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<sst xmlns="http://schemas.openxmlformats.org/spreadsheetml/2006/main" count="848" uniqueCount="848">
  <si>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</si>
  <si>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医療法人社団菫会 北須磨病院</t>
  </si>
  <si>
    <t>〒654-0102　神戸市須磨区東白川台１－１－１</t>
  </si>
  <si>
    <t>病棟の建築時期と構造</t>
  </si>
  <si>
    <t>建物情報＼病棟名</t>
  </si>
  <si>
    <t>2階病棟</t>
  </si>
  <si>
    <t>3階西病棟</t>
  </si>
  <si>
    <t>3階東病棟</t>
  </si>
  <si>
    <t>様式１病院病棟票(1)</t>
  </si>
  <si>
    <t>建築時期</t>
  </si>
  <si>
    <t>-</t>
  </si>
  <si>
    <t>構造</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</si>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</sst>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10</v>
      </c>
      <c r="M11" s="20" t="s">
        <v>10</v>
      </c>
      <c r="N11" s="20" t="s">
        <v>10</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15</v>
      </c>
      <c r="J18" s="411"/>
      <c r="K18" s="411"/>
      <c r="L18" s="20" t="s">
        <v>16</v>
      </c>
      <c r="M18" s="20" t="s">
        <v>16</v>
      </c>
      <c r="N18" s="20" t="s">
        <v>16</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t="s">
        <v>16</v>
      </c>
      <c r="N29" s="20" t="s">
        <v>16</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10</v>
      </c>
      <c r="M58" s="21" t="s">
        <v>10</v>
      </c>
      <c r="N58" s="21" t="s">
        <v>10</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15</v>
      </c>
      <c r="M95" s="242" t="s">
        <v>15</v>
      </c>
      <c r="N95" s="242" t="s">
        <v>15</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52</v>
      </c>
      <c r="M104" s="241">
        <v>42</v>
      </c>
      <c r="N104" s="190">
        <v>50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52</v>
      </c>
      <c r="M106" s="190">
        <v>42</v>
      </c>
      <c r="N106" s="190">
        <v>50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36</v>
      </c>
      <c r="M107" s="190">
        <v>42</v>
      </c>
      <c r="N107" s="190">
        <v>43</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v>0</v>
      </c>
      <c r="N109" s="190">
        <v>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v>0</v>
      </c>
      <c r="N111" s="190">
        <v>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v>0</v>
      </c>
      <c r="N112" s="190">
        <v>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v>0</v>
      </c>
      <c r="N114" s="190">
        <v>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10</v>
      </c>
      <c r="M117" s="189" t="s">
        <v>10</v>
      </c>
      <c r="N117" s="189" t="s">
        <v>10</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t="s">
        <v>102</v>
      </c>
      <c r="N125" s="245" t="s">
        <v>102</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v>
      </c>
      <c r="M126" s="245" t="s">
        <v>10</v>
      </c>
      <c r="N126" s="245" t="s">
        <v>10</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10</v>
      </c>
      <c r="M127" s="245" t="s">
        <v>10</v>
      </c>
      <c r="N127" s="245" t="s">
        <v>10</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10</v>
      </c>
      <c r="M128" s="245" t="s">
        <v>10</v>
      </c>
      <c r="N128" s="245" t="s">
        <v>10</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t="s">
        <v>112</v>
      </c>
      <c r="N136" s="245" t="s">
        <v>111</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113</v>
      </c>
      <c r="F137" s="305"/>
      <c r="G137" s="305"/>
      <c r="H137" s="306"/>
      <c r="I137" s="326"/>
      <c r="J137" s="81"/>
      <c r="K137" s="82"/>
      <c r="L137" s="80">
        <v>52</v>
      </c>
      <c r="M137" s="245">
        <v>42</v>
      </c>
      <c r="N137" s="245">
        <v>50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114</v>
      </c>
      <c r="B138" s="68"/>
      <c r="C138" s="317" t="s">
        <v>115</v>
      </c>
      <c r="D138" s="318"/>
      <c r="E138" s="318"/>
      <c r="F138" s="318"/>
      <c r="G138" s="318"/>
      <c r="H138" s="319"/>
      <c r="I138" s="326"/>
      <c r="J138" s="81"/>
      <c r="K138" s="82"/>
      <c r="L138" s="80" t="s">
        <v>10</v>
      </c>
      <c r="M138" s="245" t="s">
        <v>10</v>
      </c>
      <c r="N138" s="245" t="s">
        <v>116</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114</v>
      </c>
      <c r="B139" s="68"/>
      <c r="C139" s="88"/>
      <c r="D139" s="89"/>
      <c r="E139" s="304" t="s">
        <v>113</v>
      </c>
      <c r="F139" s="305"/>
      <c r="G139" s="305"/>
      <c r="H139" s="306"/>
      <c r="I139" s="326"/>
      <c r="J139" s="81"/>
      <c r="K139" s="82"/>
      <c r="L139" s="80">
        <v>0</v>
      </c>
      <c r="M139" s="245">
        <v>0</v>
      </c>
      <c r="N139" s="245">
        <v>32</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117</v>
      </c>
      <c r="B140" s="68"/>
      <c r="C140" s="317" t="s">
        <v>115</v>
      </c>
      <c r="D140" s="318"/>
      <c r="E140" s="318"/>
      <c r="F140" s="318"/>
      <c r="G140" s="318"/>
      <c r="H140" s="319"/>
      <c r="I140" s="326"/>
      <c r="J140" s="81"/>
      <c r="K140" s="82"/>
      <c r="L140" s="80" t="s">
        <v>10</v>
      </c>
      <c r="M140" s="245" t="s">
        <v>10</v>
      </c>
      <c r="N140" s="245" t="s">
        <v>10</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117</v>
      </c>
      <c r="B141" s="68"/>
      <c r="C141" s="90"/>
      <c r="D141" s="91"/>
      <c r="E141" s="304" t="s">
        <v>113</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118</v>
      </c>
      <c r="B142" s="68"/>
      <c r="C142" s="296" t="s">
        <v>119</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121</v>
      </c>
      <c r="B150" s="1"/>
      <c r="C150" s="304" t="s">
        <v>120</v>
      </c>
      <c r="D150" s="305"/>
      <c r="E150" s="305"/>
      <c r="F150" s="305"/>
      <c r="G150" s="305"/>
      <c r="H150" s="306"/>
      <c r="I150" s="98" t="s">
        <v>122</v>
      </c>
      <c r="J150" s="259" t="s">
        <v>123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125</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126</v>
      </c>
      <c r="B158" s="96"/>
      <c r="C158" s="304" t="s">
        <v>127</v>
      </c>
      <c r="D158" s="305"/>
      <c r="E158" s="305"/>
      <c r="F158" s="305"/>
      <c r="G158" s="305"/>
      <c r="H158" s="306"/>
      <c r="I158" s="400" t="s">
        <v>128</v>
      </c>
      <c r="J158" s="191" t="s">
        <v>129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130</v>
      </c>
      <c r="B159" s="96"/>
      <c r="C159" s="304" t="s">
        <v>131</v>
      </c>
      <c r="D159" s="305"/>
      <c r="E159" s="305"/>
      <c r="F159" s="305"/>
      <c r="G159" s="305"/>
      <c r="H159" s="306"/>
      <c r="I159" s="401"/>
      <c r="J159" s="191" t="s">
        <v>129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132</v>
      </c>
      <c r="B160" s="96"/>
      <c r="C160" s="304" t="s">
        <v>133</v>
      </c>
      <c r="D160" s="305"/>
      <c r="E160" s="305"/>
      <c r="F160" s="305"/>
      <c r="G160" s="305"/>
      <c r="H160" s="306"/>
      <c r="I160" s="402"/>
      <c r="J160" s="191" t="s">
        <v>134</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136</v>
      </c>
      <c r="B168" s="96"/>
      <c r="C168" s="304" t="s">
        <v>137</v>
      </c>
      <c r="D168" s="305"/>
      <c r="E168" s="305"/>
      <c r="F168" s="305"/>
      <c r="G168" s="305"/>
      <c r="H168" s="306"/>
      <c r="I168" s="209" t="s">
        <v>138</v>
      </c>
      <c r="J168" s="191" t="s">
        <v>134</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139</v>
      </c>
      <c r="B169" s="96"/>
      <c r="C169" s="304" t="s">
        <v>140</v>
      </c>
      <c r="D169" s="305"/>
      <c r="E169" s="305"/>
      <c r="F169" s="305"/>
      <c r="G169" s="305"/>
      <c r="H169" s="306"/>
      <c r="I169" s="100" t="s">
        <v>141</v>
      </c>
      <c r="J169" s="191" t="s">
        <v>134</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143</v>
      </c>
      <c r="B177" s="96"/>
      <c r="C177" s="304" t="s">
        <v>144</v>
      </c>
      <c r="D177" s="305"/>
      <c r="E177" s="305"/>
      <c r="F177" s="305"/>
      <c r="G177" s="305"/>
      <c r="H177" s="306"/>
      <c r="I177" s="103" t="s">
        <v>145</v>
      </c>
      <c r="J177" s="191" t="s">
        <v>146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147</v>
      </c>
      <c r="D178" s="297"/>
      <c r="E178" s="297"/>
      <c r="F178" s="297"/>
      <c r="G178" s="297"/>
      <c r="H178" s="298"/>
      <c r="I178" s="103" t="s">
        <v>148</v>
      </c>
      <c r="J178" s="191" t="s">
        <v>134</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149</v>
      </c>
      <c r="D179" s="297"/>
      <c r="E179" s="297"/>
      <c r="F179" s="297"/>
      <c r="G179" s="297"/>
      <c r="H179" s="298"/>
      <c r="I179" s="103" t="s">
        <v>150</v>
      </c>
      <c r="J179" s="191" t="s">
        <v>134</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151</v>
      </c>
      <c r="B180" s="96"/>
      <c r="C180" s="304" t="s">
        <v>152</v>
      </c>
      <c r="D180" s="305"/>
      <c r="E180" s="305"/>
      <c r="F180" s="305"/>
      <c r="G180" s="305"/>
      <c r="H180" s="306"/>
      <c r="I180" s="103" t="s">
        <v>153</v>
      </c>
      <c r="J180" s="191" t="s">
        <v>134</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134</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13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3.2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18</v>
      </c>
      <c r="M193" s="247">
        <v>19</v>
      </c>
      <c r="N193" s="247">
        <v>20</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1.1</v>
      </c>
      <c r="M194" s="246">
        <v>0</v>
      </c>
      <c r="N194" s="246">
        <v>1.5</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0</v>
      </c>
      <c r="M195" s="247">
        <v>3</v>
      </c>
      <c r="N195" s="247">
        <v>2</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6</v>
      </c>
      <c r="M197" s="247">
        <v>7</v>
      </c>
      <c r="N197" s="247">
        <v>9</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2.5</v>
      </c>
      <c r="M198" s="246">
        <v>0.9</v>
      </c>
      <c r="N198" s="246">
        <v>0.8</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0</v>
      </c>
      <c r="M201" s="247">
        <v>0</v>
      </c>
      <c r="N201" s="247">
        <v>1</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9</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0.7</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9</v>
      </c>
      <c r="M223" s="272">
        <v>9</v>
      </c>
      <c r="N223" s="272">
        <v>2</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3.4</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6</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2</v>
      </c>
      <c r="M227" s="272">
        <v>0</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0.4</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0</v>
      </c>
      <c r="N231" s="272">
        <v>0</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0</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0</v>
      </c>
      <c r="N237" s="272">
        <v>0</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0</v>
      </c>
      <c r="N238" s="273">
        <v>0</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0</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0</v>
      </c>
      <c r="N241" s="272">
        <v>0</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129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159</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2</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193</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193</v>
      </c>
      <c r="D279" s="376"/>
      <c r="E279" s="304" t="s">
        <v>242</v>
      </c>
      <c r="F279" s="305"/>
      <c r="G279" s="305"/>
      <c r="H279" s="306"/>
      <c r="I279" s="98" t="s">
        <v>243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10</v>
      </c>
      <c r="M300" s="249" t="s">
        <v>10</v>
      </c>
      <c r="N300" s="249" t="s">
        <v>10</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125</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741</v>
      </c>
      <c r="M321" s="247">
        <v>481</v>
      </c>
      <c r="N321" s="247">
        <v>716</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486</v>
      </c>
      <c r="M322" s="247">
        <v>468</v>
      </c>
      <c r="N322" s="247">
        <v>543</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177</v>
      </c>
      <c r="M323" s="247">
        <v>7</v>
      </c>
      <c r="N323" s="247">
        <v>148</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78</v>
      </c>
      <c r="M324" s="247">
        <v>6</v>
      </c>
      <c r="N324" s="247">
        <v>25</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16460</v>
      </c>
      <c r="M325" s="247">
        <v>13904</v>
      </c>
      <c r="N325" s="247">
        <v>16423</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727</v>
      </c>
      <c r="M326" s="247">
        <v>487</v>
      </c>
      <c r="N326" s="247">
        <v>546</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741</v>
      </c>
      <c r="M334" s="247">
        <v>481</v>
      </c>
      <c r="N334" s="247">
        <v>716</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17</v>
      </c>
      <c r="M335" s="247">
        <v>411</v>
      </c>
      <c r="N335" s="247">
        <v>253</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579</v>
      </c>
      <c r="M336" s="247">
        <v>40</v>
      </c>
      <c r="N336" s="247">
        <v>281</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99</v>
      </c>
      <c r="M337" s="247">
        <v>26</v>
      </c>
      <c r="N337" s="247">
        <v>140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46</v>
      </c>
      <c r="M338" s="247">
        <v>4</v>
      </c>
      <c r="N338" s="247">
        <v>42</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193</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727</v>
      </c>
      <c r="M342" s="247">
        <v>487</v>
      </c>
      <c r="N342" s="247">
        <v>546</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376</v>
      </c>
      <c r="M343" s="247">
        <v>2</v>
      </c>
      <c r="N343" s="247">
        <v>125</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298</v>
      </c>
      <c r="M344" s="247">
        <v>348</v>
      </c>
      <c r="N344" s="247">
        <v>304</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23</v>
      </c>
      <c r="M345" s="247">
        <v>22</v>
      </c>
      <c r="N345" s="247">
        <v>20</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3</v>
      </c>
      <c r="M346" s="247">
        <v>55</v>
      </c>
      <c r="N346" s="247">
        <v>38</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1</v>
      </c>
      <c r="M347" s="247">
        <v>22</v>
      </c>
      <c r="N347" s="247">
        <v>10</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0</v>
      </c>
      <c r="M348" s="247">
        <v>2</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2</v>
      </c>
      <c r="M349" s="247">
        <v>21</v>
      </c>
      <c r="N349" s="247">
        <v>14</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24</v>
      </c>
      <c r="M350" s="247">
        <v>15</v>
      </c>
      <c r="N350" s="247">
        <v>35</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193</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125</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351</v>
      </c>
      <c r="M359" s="247">
        <v>485</v>
      </c>
      <c r="N359" s="247">
        <v>421</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346</v>
      </c>
      <c r="M360" s="247">
        <v>468</v>
      </c>
      <c r="N360" s="247">
        <v>409</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1</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4</v>
      </c>
      <c r="M362" s="247">
        <v>17</v>
      </c>
      <c r="N362" s="247">
        <v>12</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10</v>
      </c>
      <c r="M396" s="291" t="s">
        <v>10</v>
      </c>
      <c r="N396" s="59" t="s">
        <v>10</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358</v>
      </c>
      <c r="D397" s="297"/>
      <c r="E397" s="297"/>
      <c r="F397" s="297"/>
      <c r="G397" s="297"/>
      <c r="H397" s="298"/>
      <c r="I397" s="341" t="s">
        <v>359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360</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361</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111</v>
      </c>
      <c r="D400" s="297"/>
      <c r="E400" s="297"/>
      <c r="F400" s="297"/>
      <c r="G400" s="297"/>
      <c r="H400" s="298"/>
      <c r="I400" s="361"/>
      <c r="J400" s="193" t="str">
        <f t="shared" si="61"/>
        <v>未確認</v>
      </c>
      <c r="K400" s="276" t="str">
        <f t="shared" si="62"/>
        <v>※</v>
      </c>
      <c r="L400" s="277">
        <v>1187</v>
      </c>
      <c r="M400" s="251">
        <v>0</v>
      </c>
      <c r="N400" s="251">
        <v>699</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362</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363</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364</v>
      </c>
      <c r="D403" s="297"/>
      <c r="E403" s="297"/>
      <c r="F403" s="297"/>
      <c r="G403" s="297"/>
      <c r="H403" s="298"/>
      <c r="I403" s="361"/>
      <c r="J403" s="193" t="str">
        <f t="shared" si="61"/>
        <v>未確認</v>
      </c>
      <c r="K403" s="276" t="str">
        <f t="shared" si="62"/>
        <v>※</v>
      </c>
      <c r="L403" s="277">
        <v>0</v>
      </c>
      <c r="M403" s="251" t="s">
        <v>365</v>
      </c>
      <c r="N403" s="251" t="s">
        <v>365</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366</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367</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368</v>
      </c>
      <c r="D406" s="297"/>
      <c r="E406" s="297"/>
      <c r="F406" s="297"/>
      <c r="G406" s="297"/>
      <c r="H406" s="298"/>
      <c r="I406" s="361"/>
      <c r="J406" s="193" t="str">
        <f t="shared" si="61"/>
        <v>未確認</v>
      </c>
      <c r="K406" s="276" t="str">
        <f t="shared" si="62"/>
        <v>※</v>
      </c>
      <c r="L406" s="277">
        <v>0</v>
      </c>
      <c r="M406" s="251" t="s">
        <v>365</v>
      </c>
      <c r="N406" s="251" t="s">
        <v>365</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369</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370</v>
      </c>
      <c r="D408" s="297"/>
      <c r="E408" s="297"/>
      <c r="F408" s="297"/>
      <c r="G408" s="297"/>
      <c r="H408" s="298"/>
      <c r="I408" s="361"/>
      <c r="J408" s="193" t="str">
        <f t="shared" si="61"/>
        <v>未確認</v>
      </c>
      <c r="K408" s="276" t="str">
        <f t="shared" si="62"/>
        <v>※</v>
      </c>
      <c r="L408" s="277">
        <v>0</v>
      </c>
      <c r="M408" s="251">
        <v>0</v>
      </c>
      <c r="N408" s="251">
        <v>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371</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372</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373</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374</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375</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376</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377</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378</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379</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380</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381</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382</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383</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384</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385</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386</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387</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388</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389</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391</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392</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393</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394</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395</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396</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397</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398</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399</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400</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401</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402</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403</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404</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405</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406</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407</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408</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409</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410</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411</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412</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413</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112</v>
      </c>
      <c r="D452" s="297"/>
      <c r="E452" s="297"/>
      <c r="F452" s="297"/>
      <c r="G452" s="297"/>
      <c r="H452" s="298"/>
      <c r="I452" s="361"/>
      <c r="J452" s="193" t="str">
        <f t="shared" si="64"/>
        <v>未確認</v>
      </c>
      <c r="K452" s="276" t="str">
        <f t="shared" si="63"/>
        <v>※</v>
      </c>
      <c r="L452" s="277">
        <v>0</v>
      </c>
      <c r="M452" s="251">
        <v>889</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414</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415</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416</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116</v>
      </c>
      <c r="D456" s="297"/>
      <c r="E456" s="297"/>
      <c r="F456" s="297"/>
      <c r="G456" s="297"/>
      <c r="H456" s="298"/>
      <c r="I456" s="361"/>
      <c r="J456" s="193" t="str">
        <f t="shared" si="64"/>
        <v>未確認</v>
      </c>
      <c r="K456" s="276" t="str">
        <f t="shared" si="63"/>
        <v>※</v>
      </c>
      <c r="L456" s="277">
        <v>0</v>
      </c>
      <c r="M456" s="251">
        <v>0</v>
      </c>
      <c r="N456" s="251">
        <v>468</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417</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418</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419</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421</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422</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423</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424</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425</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426</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427</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428</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429</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430</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431</v>
      </c>
      <c r="D471" s="297"/>
      <c r="E471" s="297"/>
      <c r="F471" s="297"/>
      <c r="G471" s="297"/>
      <c r="H471" s="298"/>
      <c r="I471" s="362"/>
      <c r="J471" s="193" t="str">
        <f t="shared" si="65"/>
        <v>未確認</v>
      </c>
      <c r="K471" s="276" t="str">
        <f t="shared" si="63"/>
        <v>※</v>
      </c>
      <c r="L471" s="277" t="s">
        <v>365</v>
      </c>
      <c r="M471" s="251">
        <v>0</v>
      </c>
      <c r="N471" s="251" t="s">
        <v>365</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v>480</v>
      </c>
      <c r="M479" s="251" t="s">
        <v>365</v>
      </c>
      <c r="N479" s="251" t="s">
        <v>365</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436</v>
      </c>
      <c r="B480" s="1"/>
      <c r="C480" s="152"/>
      <c r="D480" s="314" t="s">
        <v>437</v>
      </c>
      <c r="E480" s="304" t="s">
        <v>438</v>
      </c>
      <c r="F480" s="305"/>
      <c r="G480" s="305"/>
      <c r="H480" s="306"/>
      <c r="I480" s="342"/>
      <c r="J480" s="93" t="str">
        <f ref="J480:J507" t="shared" si="71">IF(SUM(L480:BS480)=0,IF(COUNTIF(L480:BS480,"未確認")&gt;0,"未確認",IF(COUNTIF(L480:BS480,"~*")&gt;0,"*",SUM(L480:BS480))),SUM(L480:BS480))</f>
        <v>未確認</v>
      </c>
      <c r="K480" s="151" t="str">
        <f t="shared" si="70"/>
        <v>※</v>
      </c>
      <c r="L480" s="94" t="s">
        <v>365</v>
      </c>
      <c r="M480" s="251" t="s">
        <v>365</v>
      </c>
      <c r="N480" s="251" t="s">
        <v>365</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439</v>
      </c>
      <c r="B481" s="1"/>
      <c r="C481" s="152"/>
      <c r="D481" s="315"/>
      <c r="E481" s="304" t="s">
        <v>440</v>
      </c>
      <c r="F481" s="305"/>
      <c r="G481" s="305"/>
      <c r="H481" s="306"/>
      <c r="I481" s="342"/>
      <c r="J481" s="93" t="str">
        <f t="shared" si="71"/>
        <v>未確認</v>
      </c>
      <c r="K481" s="151" t="str">
        <f t="shared" si="70"/>
        <v>※</v>
      </c>
      <c r="L481" s="94">
        <v>584</v>
      </c>
      <c r="M481" s="251" t="s">
        <v>365</v>
      </c>
      <c r="N481" s="251" t="s">
        <v>365</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441</v>
      </c>
      <c r="B482" s="1"/>
      <c r="C482" s="152"/>
      <c r="D482" s="315"/>
      <c r="E482" s="304" t="s">
        <v>442</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443</v>
      </c>
      <c r="B483" s="1"/>
      <c r="C483" s="152"/>
      <c r="D483" s="315"/>
      <c r="E483" s="304" t="s">
        <v>444</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445</v>
      </c>
      <c r="B484" s="1"/>
      <c r="C484" s="152"/>
      <c r="D484" s="315"/>
      <c r="E484" s="304" t="s">
        <v>446</v>
      </c>
      <c r="F484" s="305"/>
      <c r="G484" s="305"/>
      <c r="H484" s="306"/>
      <c r="I484" s="342"/>
      <c r="J484" s="93" t="str">
        <f t="shared" si="71"/>
        <v>未確認</v>
      </c>
      <c r="K484" s="151" t="str">
        <f t="shared" si="70"/>
        <v>※</v>
      </c>
      <c r="L484" s="94">
        <v>0</v>
      </c>
      <c r="M484" s="251" t="s">
        <v>365</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447</v>
      </c>
      <c r="B485" s="1"/>
      <c r="C485" s="152"/>
      <c r="D485" s="315"/>
      <c r="E485" s="304" t="s">
        <v>448</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449</v>
      </c>
      <c r="B486" s="1"/>
      <c r="C486" s="152"/>
      <c r="D486" s="315"/>
      <c r="E486" s="304" t="s">
        <v>450</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451</v>
      </c>
      <c r="B487" s="1"/>
      <c r="C487" s="152"/>
      <c r="D487" s="315"/>
      <c r="E487" s="304" t="s">
        <v>452</v>
      </c>
      <c r="F487" s="305"/>
      <c r="G487" s="305"/>
      <c r="H487" s="306"/>
      <c r="I487" s="342"/>
      <c r="J487" s="93" t="str">
        <f t="shared" si="71"/>
        <v>未確認</v>
      </c>
      <c r="K487" s="151" t="str">
        <f>IF(OR(COUNTIF(L487:BS487,"未確認")&gt;0,COUNTIF(L487:BS487,"*")&gt;0),"※","")</f>
        <v>※</v>
      </c>
      <c r="L487" s="94" t="s">
        <v>365</v>
      </c>
      <c r="M487" s="251" t="s">
        <v>365</v>
      </c>
      <c r="N487" s="251" t="s">
        <v>365</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453</v>
      </c>
      <c r="B488" s="1"/>
      <c r="C488" s="152"/>
      <c r="D488" s="315"/>
      <c r="E488" s="304" t="s">
        <v>454</v>
      </c>
      <c r="F488" s="305"/>
      <c r="G488" s="305"/>
      <c r="H488" s="306"/>
      <c r="I488" s="342"/>
      <c r="J488" s="93" t="str">
        <f t="shared" si="71"/>
        <v>未確認</v>
      </c>
      <c r="K488" s="151" t="str">
        <f ref="K488:K507" t="shared" si="72">IF(OR(COUNTIF(L488:BS488,"未確認")&gt;0,COUNTIF(L488:BS488,"*")&gt;0),"※","")</f>
        <v>※</v>
      </c>
      <c r="L488" s="94" t="s">
        <v>365</v>
      </c>
      <c r="M488" s="251" t="s">
        <v>365</v>
      </c>
      <c r="N488" s="251" t="s">
        <v>365</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455</v>
      </c>
      <c r="B489" s="1"/>
      <c r="C489" s="152"/>
      <c r="D489" s="315"/>
      <c r="E489" s="304" t="s">
        <v>456</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457</v>
      </c>
      <c r="B490" s="1"/>
      <c r="C490" s="152"/>
      <c r="D490" s="315"/>
      <c r="E490" s="304" t="s">
        <v>458</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459</v>
      </c>
      <c r="B491" s="1"/>
      <c r="C491" s="152"/>
      <c r="D491" s="316"/>
      <c r="E491" s="304" t="s">
        <v>460</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461</v>
      </c>
      <c r="B492" s="118"/>
      <c r="C492" s="317" t="s">
        <v>462</v>
      </c>
      <c r="D492" s="318"/>
      <c r="E492" s="318"/>
      <c r="F492" s="318"/>
      <c r="G492" s="318"/>
      <c r="H492" s="319"/>
      <c r="I492" s="341" t="s">
        <v>463</v>
      </c>
      <c r="J492" s="93" t="str">
        <f>IF(SUM(L492:BS492)=0,IF(COUNTIF(L492:BS492,"未確認")&gt;0,"未確認",IF(COUNTIF(L492:BS492,"~*")&gt;0,"*",SUM(L492:BS492))),SUM(L492:BS492))</f>
        <v>未確認</v>
      </c>
      <c r="K492" s="151" t="str">
        <f t="shared" si="72"/>
        <v>※</v>
      </c>
      <c r="L492" s="94">
        <v>393</v>
      </c>
      <c r="M492" s="251" t="s">
        <v>365</v>
      </c>
      <c r="N492" s="251" t="s">
        <v>365</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464</v>
      </c>
      <c r="B493" s="1"/>
      <c r="C493" s="152"/>
      <c r="D493" s="314" t="s">
        <v>437</v>
      </c>
      <c r="E493" s="304" t="s">
        <v>438</v>
      </c>
      <c r="F493" s="305"/>
      <c r="G493" s="305"/>
      <c r="H493" s="306"/>
      <c r="I493" s="342"/>
      <c r="J493" s="93" t="str">
        <f t="shared" si="71"/>
        <v>未確認</v>
      </c>
      <c r="K493" s="151" t="str">
        <f t="shared" si="72"/>
        <v>※</v>
      </c>
      <c r="L493" s="94" t="s">
        <v>365</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465</v>
      </c>
      <c r="B494" s="1"/>
      <c r="C494" s="152"/>
      <c r="D494" s="315"/>
      <c r="E494" s="304" t="s">
        <v>440</v>
      </c>
      <c r="F494" s="305"/>
      <c r="G494" s="305"/>
      <c r="H494" s="306"/>
      <c r="I494" s="342"/>
      <c r="J494" s="93" t="str">
        <f t="shared" si="71"/>
        <v>未確認</v>
      </c>
      <c r="K494" s="151" t="str">
        <f t="shared" si="72"/>
        <v>※</v>
      </c>
      <c r="L494" s="94">
        <v>533</v>
      </c>
      <c r="M494" s="251" t="s">
        <v>365</v>
      </c>
      <c r="N494" s="251" t="s">
        <v>365</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466</v>
      </c>
      <c r="B495" s="1"/>
      <c r="C495" s="152"/>
      <c r="D495" s="315"/>
      <c r="E495" s="304" t="s">
        <v>442</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467</v>
      </c>
      <c r="B496" s="1"/>
      <c r="C496" s="152"/>
      <c r="D496" s="315"/>
      <c r="E496" s="304" t="s">
        <v>444</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468</v>
      </c>
      <c r="B497" s="1"/>
      <c r="C497" s="152"/>
      <c r="D497" s="315"/>
      <c r="E497" s="304" t="s">
        <v>446</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469</v>
      </c>
      <c r="B498" s="1"/>
      <c r="C498" s="152"/>
      <c r="D498" s="315"/>
      <c r="E498" s="304" t="s">
        <v>448</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470</v>
      </c>
      <c r="B499" s="1"/>
      <c r="C499" s="152"/>
      <c r="D499" s="315"/>
      <c r="E499" s="304" t="s">
        <v>450</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471</v>
      </c>
      <c r="B500" s="1"/>
      <c r="C500" s="152"/>
      <c r="D500" s="315"/>
      <c r="E500" s="304" t="s">
        <v>452</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472</v>
      </c>
      <c r="B501" s="1"/>
      <c r="C501" s="152"/>
      <c r="D501" s="315"/>
      <c r="E501" s="304" t="s">
        <v>454</v>
      </c>
      <c r="F501" s="305"/>
      <c r="G501" s="305"/>
      <c r="H501" s="306"/>
      <c r="I501" s="342"/>
      <c r="J501" s="93" t="str">
        <f t="shared" si="71"/>
        <v>未確認</v>
      </c>
      <c r="K501" s="151" t="str">
        <f t="shared" si="72"/>
        <v>※</v>
      </c>
      <c r="L501" s="94" t="s">
        <v>365</v>
      </c>
      <c r="M501" s="251">
        <v>0</v>
      </c>
      <c r="N501" s="251" t="s">
        <v>365</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473</v>
      </c>
      <c r="B502" s="1"/>
      <c r="C502" s="152"/>
      <c r="D502" s="315"/>
      <c r="E502" s="304" t="s">
        <v>456</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474</v>
      </c>
      <c r="B503" s="1"/>
      <c r="C503" s="152"/>
      <c r="D503" s="315"/>
      <c r="E503" s="304" t="s">
        <v>458</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475</v>
      </c>
      <c r="B504" s="1"/>
      <c r="C504" s="152"/>
      <c r="D504" s="316"/>
      <c r="E504" s="304" t="s">
        <v>460</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476</v>
      </c>
      <c r="B505" s="118"/>
      <c r="C505" s="304" t="s">
        <v>477</v>
      </c>
      <c r="D505" s="305"/>
      <c r="E505" s="305"/>
      <c r="F505" s="305"/>
      <c r="G505" s="305"/>
      <c r="H505" s="306"/>
      <c r="I505" s="98" t="s">
        <v>478</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479</v>
      </c>
      <c r="B506" s="118"/>
      <c r="C506" s="304" t="s">
        <v>480</v>
      </c>
      <c r="D506" s="305"/>
      <c r="E506" s="305"/>
      <c r="F506" s="305"/>
      <c r="G506" s="305"/>
      <c r="H506" s="306"/>
      <c r="I506" s="98" t="s">
        <v>481</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482</v>
      </c>
      <c r="B507" s="118"/>
      <c r="C507" s="304" t="s">
        <v>483</v>
      </c>
      <c r="D507" s="305"/>
      <c r="E507" s="305"/>
      <c r="F507" s="305"/>
      <c r="G507" s="305"/>
      <c r="H507" s="306"/>
      <c r="I507" s="98" t="s">
        <v>484</v>
      </c>
      <c r="J507" s="93" t="str">
        <f t="shared" si="71"/>
        <v>未確認</v>
      </c>
      <c r="K507" s="151" t="str">
        <f t="shared" si="72"/>
        <v>※</v>
      </c>
      <c r="L507" s="94" t="s">
        <v>365</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486</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487</v>
      </c>
      <c r="B515" s="1"/>
      <c r="C515" s="304" t="s">
        <v>488</v>
      </c>
      <c r="D515" s="305"/>
      <c r="E515" s="305"/>
      <c r="F515" s="305"/>
      <c r="G515" s="305"/>
      <c r="H515" s="306"/>
      <c r="I515" s="100" t="s">
        <v>489</v>
      </c>
      <c r="J515" s="93" t="str">
        <f>IF(SUM(L515:BS515)=0,IF(COUNTIF(L515:BS515,"未確認")&gt;0,"未確認",IF(COUNTIF(L515:BS515,"~*")&gt;0,"*",SUM(L515:BS515))),SUM(L515:BS515))</f>
        <v>未確認</v>
      </c>
      <c r="K515" s="151" t="str">
        <f ref="K515:K522" t="shared" si="77">IF(OR(COUNTIF(L515:BS515,"未確認")&gt;0,COUNTIF(L515:BS515,"*")&gt;0),"※","")</f>
        <v>※</v>
      </c>
      <c r="L515" s="277" t="s">
        <v>365</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490</v>
      </c>
      <c r="B516" s="154"/>
      <c r="C516" s="304" t="s">
        <v>491</v>
      </c>
      <c r="D516" s="305"/>
      <c r="E516" s="305"/>
      <c r="F516" s="305"/>
      <c r="G516" s="305"/>
      <c r="H516" s="306"/>
      <c r="I516" s="98" t="s">
        <v>492</v>
      </c>
      <c r="J516" s="93" t="str">
        <f ref="J516:J522" t="shared" si="78">IF(SUM(L516:BS516)=0,IF(COUNTIF(L516:BS516,"未確認")&gt;0,"未確認",IF(COUNTIF(L516:BS516,"~*")&gt;0,"*",SUM(L516:BS516))),SUM(L516:BS516))</f>
        <v>未確認</v>
      </c>
      <c r="K516" s="151" t="str">
        <f t="shared" si="77"/>
        <v>※</v>
      </c>
      <c r="L516" s="277" t="s">
        <v>365</v>
      </c>
      <c r="M516" s="251">
        <v>0</v>
      </c>
      <c r="N516" s="251" t="s">
        <v>365</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493</v>
      </c>
      <c r="B517" s="154"/>
      <c r="C517" s="304" t="s">
        <v>494</v>
      </c>
      <c r="D517" s="305"/>
      <c r="E517" s="305"/>
      <c r="F517" s="305"/>
      <c r="G517" s="305"/>
      <c r="H517" s="306"/>
      <c r="I517" s="98" t="s">
        <v>495</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496</v>
      </c>
      <c r="B518" s="154"/>
      <c r="C518" s="304" t="s">
        <v>497</v>
      </c>
      <c r="D518" s="305"/>
      <c r="E518" s="305"/>
      <c r="F518" s="305"/>
      <c r="G518" s="305"/>
      <c r="H518" s="306"/>
      <c r="I518" s="98" t="s">
        <v>498</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499</v>
      </c>
      <c r="B519" s="154"/>
      <c r="C519" s="304" t="s">
        <v>500</v>
      </c>
      <c r="D519" s="305"/>
      <c r="E519" s="305"/>
      <c r="F519" s="305"/>
      <c r="G519" s="305"/>
      <c r="H519" s="306"/>
      <c r="I519" s="98" t="s">
        <v>501</v>
      </c>
      <c r="J519" s="93" t="str">
        <f t="shared" si="78"/>
        <v>未確認</v>
      </c>
      <c r="K519" s="151" t="str">
        <f t="shared" si="77"/>
        <v>※</v>
      </c>
      <c r="L519" s="277" t="s">
        <v>365</v>
      </c>
      <c r="M519" s="251" t="s">
        <v>365</v>
      </c>
      <c r="N519" s="251" t="s">
        <v>365</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502</v>
      </c>
      <c r="B520" s="154"/>
      <c r="C520" s="296" t="s">
        <v>503</v>
      </c>
      <c r="D520" s="297"/>
      <c r="E520" s="297"/>
      <c r="F520" s="297"/>
      <c r="G520" s="297"/>
      <c r="H520" s="298"/>
      <c r="I520" s="98" t="s">
        <v>504</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505</v>
      </c>
      <c r="B521" s="154"/>
      <c r="C521" s="304" t="s">
        <v>506</v>
      </c>
      <c r="D521" s="305"/>
      <c r="E521" s="305"/>
      <c r="F521" s="305"/>
      <c r="G521" s="305"/>
      <c r="H521" s="306"/>
      <c r="I521" s="98" t="s">
        <v>507</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508</v>
      </c>
      <c r="B522" s="154"/>
      <c r="C522" s="304" t="s">
        <v>509</v>
      </c>
      <c r="D522" s="305"/>
      <c r="E522" s="305"/>
      <c r="F522" s="305"/>
      <c r="G522" s="305"/>
      <c r="H522" s="306"/>
      <c r="I522" s="98" t="s">
        <v>510</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511</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512</v>
      </c>
      <c r="B527" s="154"/>
      <c r="C527" s="307" t="s">
        <v>513</v>
      </c>
      <c r="D527" s="308"/>
      <c r="E527" s="308"/>
      <c r="F527" s="308"/>
      <c r="G527" s="308"/>
      <c r="H527" s="309"/>
      <c r="I527" s="98" t="s">
        <v>514</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515</v>
      </c>
      <c r="D528" s="352"/>
      <c r="E528" s="352"/>
      <c r="F528" s="352"/>
      <c r="G528" s="352"/>
      <c r="H528" s="353"/>
      <c r="I528" s="103" t="s">
        <v>516</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517</v>
      </c>
      <c r="B529" s="154"/>
      <c r="C529" s="307" t="s">
        <v>518</v>
      </c>
      <c r="D529" s="308"/>
      <c r="E529" s="308"/>
      <c r="F529" s="308"/>
      <c r="G529" s="308"/>
      <c r="H529" s="309"/>
      <c r="I529" s="98" t="s">
        <v>519</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520</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521</v>
      </c>
      <c r="B534" s="154"/>
      <c r="C534" s="307" t="s">
        <v>522</v>
      </c>
      <c r="D534" s="308"/>
      <c r="E534" s="308"/>
      <c r="F534" s="308"/>
      <c r="G534" s="308"/>
      <c r="H534" s="309"/>
      <c r="I534" s="98" t="s">
        <v>523</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524</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525</v>
      </c>
      <c r="B539" s="154"/>
      <c r="C539" s="304" t="s">
        <v>526</v>
      </c>
      <c r="D539" s="305"/>
      <c r="E539" s="305"/>
      <c r="F539" s="305"/>
      <c r="G539" s="305"/>
      <c r="H539" s="306"/>
      <c r="I539" s="98" t="s">
        <v>527</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528</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529</v>
      </c>
      <c r="B544" s="154"/>
      <c r="C544" s="304" t="s">
        <v>530</v>
      </c>
      <c r="D544" s="305"/>
      <c r="E544" s="305"/>
      <c r="F544" s="305"/>
      <c r="G544" s="305"/>
      <c r="H544" s="306"/>
      <c r="I544" s="98" t="s">
        <v>531</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532</v>
      </c>
      <c r="B545" s="154"/>
      <c r="C545" s="304" t="s">
        <v>533</v>
      </c>
      <c r="D545" s="305"/>
      <c r="E545" s="305"/>
      <c r="F545" s="305"/>
      <c r="G545" s="305"/>
      <c r="H545" s="306"/>
      <c r="I545" s="98" t="s">
        <v>534</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535</v>
      </c>
      <c r="B546" s="154"/>
      <c r="C546" s="304" t="s">
        <v>536</v>
      </c>
      <c r="D546" s="305"/>
      <c r="E546" s="305"/>
      <c r="F546" s="305"/>
      <c r="G546" s="305"/>
      <c r="H546" s="306"/>
      <c r="I546" s="341" t="s">
        <v>537</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538</v>
      </c>
      <c r="B547" s="154"/>
      <c r="C547" s="304" t="s">
        <v>539</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541</v>
      </c>
      <c r="B549" s="154"/>
      <c r="C549" s="304" t="s">
        <v>542</v>
      </c>
      <c r="D549" s="305"/>
      <c r="E549" s="305"/>
      <c r="F549" s="305"/>
      <c r="G549" s="305"/>
      <c r="H549" s="306"/>
      <c r="I549" s="98" t="s">
        <v>543</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544</v>
      </c>
      <c r="B550" s="154"/>
      <c r="C550" s="304" t="s">
        <v>545</v>
      </c>
      <c r="D550" s="305"/>
      <c r="E550" s="305"/>
      <c r="F550" s="305"/>
      <c r="G550" s="305"/>
      <c r="H550" s="306"/>
      <c r="I550" s="98" t="s">
        <v>546</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548</v>
      </c>
      <c r="C558" s="304" t="s">
        <v>549</v>
      </c>
      <c r="D558" s="305"/>
      <c r="E558" s="305"/>
      <c r="F558" s="305"/>
      <c r="G558" s="305"/>
      <c r="H558" s="306"/>
      <c r="I558" s="98" t="s">
        <v>550</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551</v>
      </c>
      <c r="B559" s="96"/>
      <c r="C559" s="304" t="s">
        <v>552</v>
      </c>
      <c r="D559" s="305"/>
      <c r="E559" s="305"/>
      <c r="F559" s="305"/>
      <c r="G559" s="305"/>
      <c r="H559" s="306"/>
      <c r="I559" s="98" t="s">
        <v>553</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554</v>
      </c>
      <c r="D560" s="297"/>
      <c r="E560" s="297"/>
      <c r="F560" s="297"/>
      <c r="G560" s="297"/>
      <c r="H560" s="298"/>
      <c r="I560" s="103" t="s">
        <v>555</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556</v>
      </c>
      <c r="B561" s="96"/>
      <c r="C561" s="304" t="s">
        <v>557</v>
      </c>
      <c r="D561" s="305"/>
      <c r="E561" s="305"/>
      <c r="F561" s="305"/>
      <c r="G561" s="305"/>
      <c r="H561" s="306"/>
      <c r="I561" s="98" t="s">
        <v>558</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559</v>
      </c>
      <c r="B562" s="96"/>
      <c r="C562" s="304" t="s">
        <v>560</v>
      </c>
      <c r="D562" s="305"/>
      <c r="E562" s="305"/>
      <c r="F562" s="305"/>
      <c r="G562" s="305"/>
      <c r="H562" s="306"/>
      <c r="I562" s="98" t="s">
        <v>561</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562</v>
      </c>
      <c r="B563" s="96"/>
      <c r="C563" s="304" t="s">
        <v>563</v>
      </c>
      <c r="D563" s="305"/>
      <c r="E563" s="305"/>
      <c r="F563" s="305"/>
      <c r="G563" s="305"/>
      <c r="H563" s="306"/>
      <c r="I563" s="98" t="s">
        <v>564</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565</v>
      </c>
      <c r="B564" s="96"/>
      <c r="C564" s="304" t="s">
        <v>566</v>
      </c>
      <c r="D564" s="305"/>
      <c r="E564" s="305"/>
      <c r="F564" s="305"/>
      <c r="G564" s="305"/>
      <c r="H564" s="306"/>
      <c r="I564" s="98" t="s">
        <v>567</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568</v>
      </c>
      <c r="B565" s="96"/>
      <c r="C565" s="304" t="s">
        <v>569</v>
      </c>
      <c r="D565" s="305"/>
      <c r="E565" s="305"/>
      <c r="F565" s="305"/>
      <c r="G565" s="305"/>
      <c r="H565" s="306"/>
      <c r="I565" s="98" t="s">
        <v>570</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571</v>
      </c>
      <c r="B566" s="96"/>
      <c r="C566" s="304" t="s">
        <v>572</v>
      </c>
      <c r="D566" s="305"/>
      <c r="E566" s="305"/>
      <c r="F566" s="305"/>
      <c r="G566" s="305"/>
      <c r="H566" s="306"/>
      <c r="I566" s="98" t="s">
        <v>573</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574</v>
      </c>
      <c r="B567" s="96"/>
      <c r="C567" s="296" t="s">
        <v>575</v>
      </c>
      <c r="D567" s="297"/>
      <c r="E567" s="297"/>
      <c r="F567" s="297"/>
      <c r="G567" s="297"/>
      <c r="H567" s="298"/>
      <c r="I567" s="103" t="s">
        <v>576</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577</v>
      </c>
      <c r="B568" s="96"/>
      <c r="C568" s="304" t="s">
        <v>578</v>
      </c>
      <c r="D568" s="305"/>
      <c r="E568" s="305"/>
      <c r="F568" s="305"/>
      <c r="G568" s="305"/>
      <c r="H568" s="306"/>
      <c r="I568" s="103" t="s">
        <v>579</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580</v>
      </c>
      <c r="B569" s="96"/>
      <c r="C569" s="304" t="s">
        <v>581</v>
      </c>
      <c r="D569" s="305"/>
      <c r="E569" s="305"/>
      <c r="F569" s="305"/>
      <c r="G569" s="305"/>
      <c r="H569" s="306"/>
      <c r="I569" s="103" t="s">
        <v>582</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583</v>
      </c>
      <c r="B570" s="96"/>
      <c r="C570" s="304" t="s">
        <v>584</v>
      </c>
      <c r="D570" s="305"/>
      <c r="E570" s="305"/>
      <c r="F570" s="305"/>
      <c r="G570" s="305"/>
      <c r="H570" s="306"/>
      <c r="I570" s="103" t="s">
        <v>585</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586</v>
      </c>
      <c r="B571" s="96"/>
      <c r="C571" s="304" t="s">
        <v>587</v>
      </c>
      <c r="D571" s="305"/>
      <c r="E571" s="305"/>
      <c r="F571" s="305"/>
      <c r="G571" s="305"/>
      <c r="H571" s="306"/>
      <c r="I571" s="103" t="s">
        <v>588</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589</v>
      </c>
      <c r="B575" s="96"/>
      <c r="C575" s="296" t="s">
        <v>590</v>
      </c>
      <c r="D575" s="297"/>
      <c r="E575" s="297"/>
      <c r="F575" s="297"/>
      <c r="G575" s="297"/>
      <c r="H575" s="298"/>
      <c r="I575" s="269" t="s">
        <v>591</v>
      </c>
      <c r="J575" s="164"/>
      <c r="K575" s="175"/>
      <c r="L575" s="278" t="s">
        <v>592</v>
      </c>
      <c r="M575" s="258" t="s">
        <v>592</v>
      </c>
      <c r="N575" s="258" t="s">
        <v>592</v>
      </c>
      <c r="O575" s="258" t="s">
        <v>10</v>
      </c>
      <c r="P575" s="258" t="s">
        <v>10</v>
      </c>
      <c r="Q575" s="258" t="s">
        <v>10</v>
      </c>
      <c r="R575" s="258" t="s">
        <v>10</v>
      </c>
      <c r="S575" s="258" t="s">
        <v>10</v>
      </c>
      <c r="T575" s="258" t="s">
        <v>10</v>
      </c>
      <c r="U575" s="258" t="s">
        <v>10</v>
      </c>
      <c r="V575" s="258" t="s">
        <v>10</v>
      </c>
      <c r="W575" s="258" t="s">
        <v>10</v>
      </c>
      <c r="X575" s="258" t="s">
        <v>10</v>
      </c>
      <c r="Y575" s="258" t="s">
        <v>10</v>
      </c>
      <c r="Z575" s="258" t="s">
        <v>10</v>
      </c>
      <c r="AA575" s="258" t="s">
        <v>10</v>
      </c>
      <c r="AB575" s="258" t="s">
        <v>10</v>
      </c>
      <c r="AC575" s="258" t="s">
        <v>10</v>
      </c>
      <c r="AD575" s="258" t="s">
        <v>10</v>
      </c>
      <c r="AE575" s="258" t="s">
        <v>10</v>
      </c>
      <c r="AF575" s="258" t="s">
        <v>10</v>
      </c>
      <c r="AG575" s="258" t="s">
        <v>10</v>
      </c>
      <c r="AH575" s="258" t="s">
        <v>10</v>
      </c>
      <c r="AI575" s="258" t="s">
        <v>10</v>
      </c>
      <c r="AJ575" s="258" t="s">
        <v>10</v>
      </c>
      <c r="AK575" s="258" t="s">
        <v>10</v>
      </c>
      <c r="AL575" s="258" t="s">
        <v>10</v>
      </c>
      <c r="AM575" s="258" t="s">
        <v>10</v>
      </c>
      <c r="AN575" s="258" t="s">
        <v>10</v>
      </c>
      <c r="AO575" s="258" t="s">
        <v>10</v>
      </c>
      <c r="AP575" s="258" t="s">
        <v>10</v>
      </c>
      <c r="AQ575" s="258" t="s">
        <v>10</v>
      </c>
      <c r="AR575" s="258" t="s">
        <v>10</v>
      </c>
      <c r="AS575" s="258" t="s">
        <v>10</v>
      </c>
      <c r="AT575" s="258" t="s">
        <v>10</v>
      </c>
      <c r="AU575" s="258" t="s">
        <v>10</v>
      </c>
      <c r="AV575" s="258" t="s">
        <v>10</v>
      </c>
      <c r="AW575" s="258" t="s">
        <v>10</v>
      </c>
      <c r="AX575" s="258" t="s">
        <v>10</v>
      </c>
      <c r="AY575" s="258" t="s">
        <v>10</v>
      </c>
      <c r="AZ575" s="258" t="s">
        <v>10</v>
      </c>
      <c r="BA575" s="258" t="s">
        <v>10</v>
      </c>
      <c r="BB575" s="258" t="s">
        <v>10</v>
      </c>
      <c r="BC575" s="258" t="s">
        <v>10</v>
      </c>
      <c r="BD575" s="258" t="s">
        <v>10</v>
      </c>
      <c r="BE575" s="258" t="s">
        <v>10</v>
      </c>
      <c r="BF575" s="258" t="s">
        <v>10</v>
      </c>
      <c r="BG575" s="258" t="s">
        <v>10</v>
      </c>
      <c r="BH575" s="258" t="s">
        <v>10</v>
      </c>
      <c r="BI575" s="258" t="s">
        <v>10</v>
      </c>
      <c r="BJ575" s="258" t="s">
        <v>10</v>
      </c>
      <c r="BK575" s="258" t="s">
        <v>10</v>
      </c>
      <c r="BL575" s="258" t="s">
        <v>10</v>
      </c>
      <c r="BM575" s="258" t="s">
        <v>10</v>
      </c>
      <c r="BN575" s="258" t="s">
        <v>10</v>
      </c>
      <c r="BO575" s="258" t="s">
        <v>10</v>
      </c>
      <c r="BP575" s="258" t="s">
        <v>10</v>
      </c>
      <c r="BQ575" s="258" t="s">
        <v>10</v>
      </c>
      <c r="BR575" s="258" t="s">
        <v>10</v>
      </c>
      <c r="BS575" s="258" t="s">
        <v>10</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28.3</v>
      </c>
      <c r="M577" s="252">
        <v>17.5</v>
      </c>
      <c r="N577" s="252">
        <v>31</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11.6</v>
      </c>
      <c r="M578" s="252">
        <v>4.9</v>
      </c>
      <c r="N578" s="252">
        <v>10.6</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10.9</v>
      </c>
      <c r="M579" s="252">
        <v>4.5</v>
      </c>
      <c r="N579" s="252">
        <v>10.2</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7.5</v>
      </c>
      <c r="M580" s="252">
        <v>1.5</v>
      </c>
      <c r="N580" s="252">
        <v>3.5</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27.4</v>
      </c>
      <c r="M581" s="252">
        <v>1.8</v>
      </c>
      <c r="N581" s="252">
        <v>4.5</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31.9</v>
      </c>
      <c r="M582" s="252">
        <v>7.7</v>
      </c>
      <c r="N582" s="252">
        <v>13.9</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v>17.5</v>
      </c>
      <c r="N584" s="252">
        <v>18.6</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v>4.9</v>
      </c>
      <c r="N585" s="252">
        <v>6.2</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v>4.5</v>
      </c>
      <c r="N586" s="252">
        <v>6</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v>1.5</v>
      </c>
      <c r="N587" s="252">
        <v>1.1</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v>1.8</v>
      </c>
      <c r="N588" s="252">
        <v>1.6</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v>7.7</v>
      </c>
      <c r="N589" s="252">
        <v>8.7</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t="s">
        <v>365</v>
      </c>
      <c r="M604" s="251" t="s">
        <v>365</v>
      </c>
      <c r="N604" s="251" t="s">
        <v>365</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t="s">
        <v>365</v>
      </c>
      <c r="M605" s="251">
        <v>0</v>
      </c>
      <c r="N605" s="251" t="s">
        <v>365</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t="s">
        <v>365</v>
      </c>
      <c r="M607" s="251" t="s">
        <v>365</v>
      </c>
      <c r="N607" s="251" t="s">
        <v>365</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t="s">
        <v>365</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t="s">
        <v>365</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v>1674</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t="s">
        <v>365</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t="s">
        <v>365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365</v>
      </c>
      <c r="M614" s="251">
        <v>0</v>
      </c>
      <c r="N614" s="251" t="s">
        <v>365</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t="s">
        <v>365</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t="s">
        <v>365</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t="s">
        <v>365</v>
      </c>
      <c r="M629" s="251" t="s">
        <v>365</v>
      </c>
      <c r="N629" s="251" t="s">
        <v>365</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v>0</v>
      </c>
      <c r="M635" s="251">
        <v>631</v>
      </c>
      <c r="N635" s="251">
        <v>333</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t="s">
        <v>365</v>
      </c>
      <c r="M638" s="251">
        <v>0</v>
      </c>
      <c r="N638" s="251" t="s">
        <v>365</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t="s">
        <v>365</v>
      </c>
      <c r="M639" s="251" t="s">
        <v>365</v>
      </c>
      <c r="N639" s="251" t="s">
        <v>365</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t="s">
        <v>365</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t="s">
        <v>365</v>
      </c>
      <c r="M641" s="251">
        <v>0</v>
      </c>
      <c r="N641" s="251" t="s">
        <v>365</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t="s">
        <v>365</v>
      </c>
      <c r="M649" s="251" t="s">
        <v>365</v>
      </c>
      <c r="N649" s="251" t="s">
        <v>365</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v>347</v>
      </c>
      <c r="M650" s="251" t="s">
        <v>365</v>
      </c>
      <c r="N650" s="251" t="s">
        <v>365</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v>346</v>
      </c>
      <c r="M651" s="251" t="s">
        <v>365</v>
      </c>
      <c r="N651" s="251" t="s">
        <v>365</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v>311</v>
      </c>
      <c r="M653" s="251">
        <v>0</v>
      </c>
      <c r="N653" s="251" t="s">
        <v>365</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t="s">
        <v>365</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v>0</v>
      </c>
      <c r="M656" s="251">
        <v>0</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v>1029</v>
      </c>
      <c r="M664" s="251" t="s">
        <v>365</v>
      </c>
      <c r="N664" s="251">
        <v>577</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t="s">
        <v>365</v>
      </c>
      <c r="M665" s="251" t="s">
        <v>365</v>
      </c>
      <c r="N665" s="251" t="s">
        <v>365</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t="s">
        <v>365</v>
      </c>
      <c r="M666" s="251">
        <v>0</v>
      </c>
      <c r="N666" s="251" t="s">
        <v>365</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t="s">
        <v>365</v>
      </c>
      <c r="M667" s="251" t="s">
        <v>365</v>
      </c>
      <c r="N667" s="251" t="s">
        <v>365</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v>870</v>
      </c>
      <c r="M668" s="251" t="s">
        <v>365</v>
      </c>
      <c r="N668" s="251">
        <v>297</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t="s">
        <v>365</v>
      </c>
      <c r="M669" s="251" t="s">
        <v>365</v>
      </c>
      <c r="N669" s="251" t="s">
        <v>365</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v>931</v>
      </c>
      <c r="M673" s="251" t="s">
        <v>365</v>
      </c>
      <c r="N673" s="251">
        <v>474</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v>814</v>
      </c>
      <c r="M675" s="251" t="s">
        <v>365</v>
      </c>
      <c r="N675" s="251">
        <v>384</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v>0</v>
      </c>
      <c r="M676" s="251">
        <v>0</v>
      </c>
      <c r="N676" s="251">
        <v>0</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10</v>
      </c>
      <c r="M685" s="245" t="s">
        <v>10</v>
      </c>
      <c r="N685" s="245" t="s">
        <v>10</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v>351</v>
      </c>
      <c r="M688" s="245">
        <v>485</v>
      </c>
      <c r="N688" s="245">
        <v>421</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t="s">
        <v>365</v>
      </c>
      <c r="M713" s="251" t="s">
        <v>365</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t="s">
        <v>365</v>
      </c>
      <c r="M722" s="251" t="s">
        <v>365</v>
      </c>
      <c r="N722" s="251" t="s">
        <v>365</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