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<sst xmlns="http://schemas.openxmlformats.org/spreadsheetml/2006/main" count="846" uniqueCount="846">
  <si>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Q1_1_byouinmei</t>
  </si>
  <si>
    <t>兵庫県立粒子線医療センター</t>
  </si>
  <si>
    <t>〒679-5165　たつの市新宮町光都１丁目２番１号</t>
  </si>
  <si>
    <t>病棟の建築時期と構造</t>
  </si>
  <si>
    <t>建物情報＼病棟名</t>
  </si>
  <si>
    <t>病棟</t>
  </si>
  <si>
    <t>様式１病院病棟票(1)</t>
  </si>
  <si>
    <t>建築時期</t>
  </si>
  <si>
    <t>1999</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</si>
  <si>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</si>
  <si>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</si>
  <si>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</si>
  <si>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</si>
  <si>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</si>
  <si>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</si>
  <si>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</si>
  <si>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</si>
  <si>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</si>
  <si>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</si>
  <si>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</si>
  <si>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</si>
  <si>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</si>
  <si>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</si>
  <si>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</si>
  <si>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</si>
  <si>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</si>
  <si>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</si>
  <si>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</si>
  <si>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</si>
  <si>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</si>
  <si>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</si>
  <si>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</si>
  <si>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</si>
  <si>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</si>
  <si>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</si>
  <si>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</si>
  <si>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</si>
  <si>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</si>
  <si>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</si>
  <si>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</si>
  <si>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</si>
  <si>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</si>
  <si>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</si>
  <si>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</si>
  <si>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</si>
  <si>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</si>
  <si>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</si>
  <si>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</si>
  <si>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</si>
  <si>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</si>
  <si>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</si>
  <si>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</si>
  <si>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</si>
  <si>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</si>
  <si>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</si>
  <si>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</si>
  <si>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</si>
  <si>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</si>
  <si>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</si>
  <si>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</si>
  <si>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</si>
  <si>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</si>
  <si>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</si>
  <si>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</si>
  <si>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</si>
  <si>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</si>
  <si>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</si>
  <si>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</si>
  <si>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</si>
  <si>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</si>
  <si>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</si>
  <si>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</si>
  <si>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</si>
  <si>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</si>
  <si>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</si>
  <si>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</si>
  <si>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</si>
  <si>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</si>
  <si>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</si>
  <si>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</si>
  <si>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</si>
  <si>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</si>
  <si>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</si>
  <si>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</si>
  <si>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</si>
  <si>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</si>
  <si>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</si>
  <si>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</si>
  <si>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</si>
  <si>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</si>
  <si>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</si>
  <si>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</si>
  <si>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</si>
  <si>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</si>
  <si>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</si>
  <si>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</si>
  <si>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</si>
  <si>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</si>
  <si>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</si>
  <si>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</si>
  <si>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</si>
  <si>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</si>
  <si>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放射線科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</si>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</sst>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t="s">
        <v>14</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t="s">
        <v>14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13</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2.7</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14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1.8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0.9</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5</v>
      </c>
      <c r="N223" s="272">
        <v>2</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1.8</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268</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268</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8463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259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268</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268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259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247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10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2</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259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259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13</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111</v>
      </c>
      <c r="D405" s="297"/>
      <c r="E405" s="297"/>
      <c r="F405" s="297"/>
      <c r="G405" s="297"/>
      <c r="H405" s="298"/>
      <c r="I405" s="361"/>
      <c r="J405" s="193" t="str">
        <f t="shared" si="61"/>
        <v>未確認</v>
      </c>
      <c r="K405" s="276" t="str">
        <f t="shared" si="62"/>
        <v>※</v>
      </c>
      <c r="L405" s="277">
        <v>520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364</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365</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366</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367</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368</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369</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370</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371</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372</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373</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374</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375</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376</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377</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378</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379</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380</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381</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382</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383</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384</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385</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387</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388</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389</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390</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391</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392</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393</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394</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395</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396</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397</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398</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399</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400</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401</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402</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403</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404</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405</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406</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407</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408</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409</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410</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411</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412</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413</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414</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415</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416</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417</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419</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420</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421</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422</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423</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424</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425</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426</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427</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428</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429</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431</v>
      </c>
      <c r="B479" s="1"/>
      <c r="C479" s="317" t="s">
        <v>432</v>
      </c>
      <c r="D479" s="318"/>
      <c r="E479" s="318"/>
      <c r="F479" s="318"/>
      <c r="G479" s="318"/>
      <c r="H479" s="319"/>
      <c r="I479" s="341" t="s">
        <v>433</v>
      </c>
      <c r="J479" s="93" t="str">
        <f>IF(SUM(L479:BS479)=0,IF(COUNTIF(L479:BS479,"未確認")&gt;0,"未確認",IF(COUNTIF(L479:BS479,"~*")&gt;0,"*",SUM(L479:BS479))),SUM(L479:BS479))</f>
        <v>未確認</v>
      </c>
      <c r="K479" s="151" t="str">
        <f ref="K479:K486" t="shared" si="70">IF(OR(COUNTIF(L479:BS479,"未確認")&gt;0,COUNTIF(L479:BS479,"*")&gt;0),"※","")</f>
        <v>※</v>
      </c>
      <c r="L479" s="94" t="s">
        <v>434</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t="s">
        <v>434</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438</v>
      </c>
      <c r="B481" s="1"/>
      <c r="C481" s="152"/>
      <c r="D481" s="315"/>
      <c r="E481" s="304" t="s">
        <v>439</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440</v>
      </c>
      <c r="B482" s="1"/>
      <c r="C482" s="152"/>
      <c r="D482" s="315"/>
      <c r="E482" s="304" t="s">
        <v>441</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442</v>
      </c>
      <c r="B483" s="1"/>
      <c r="C483" s="152"/>
      <c r="D483" s="315"/>
      <c r="E483" s="304" t="s">
        <v>443</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t="s">
        <v>434</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t="s">
        <v>434</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463</v>
      </c>
      <c r="B493" s="1"/>
      <c r="C493" s="152"/>
      <c r="D493" s="314" t="s">
        <v>436</v>
      </c>
      <c r="E493" s="304" t="s">
        <v>437</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464</v>
      </c>
      <c r="B494" s="1"/>
      <c r="C494" s="152"/>
      <c r="D494" s="315"/>
      <c r="E494" s="304" t="s">
        <v>439</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465</v>
      </c>
      <c r="B495" s="1"/>
      <c r="C495" s="152"/>
      <c r="D495" s="315"/>
      <c r="E495" s="304" t="s">
        <v>441</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466</v>
      </c>
      <c r="B496" s="1"/>
      <c r="C496" s="152"/>
      <c r="D496" s="315"/>
      <c r="E496" s="304" t="s">
        <v>443</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467</v>
      </c>
      <c r="B497" s="1"/>
      <c r="C497" s="152"/>
      <c r="D497" s="315"/>
      <c r="E497" s="304" t="s">
        <v>445</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468</v>
      </c>
      <c r="B498" s="1"/>
      <c r="C498" s="152"/>
      <c r="D498" s="315"/>
      <c r="E498" s="304" t="s">
        <v>447</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469</v>
      </c>
      <c r="B499" s="1"/>
      <c r="C499" s="152"/>
      <c r="D499" s="315"/>
      <c r="E499" s="304" t="s">
        <v>449</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470</v>
      </c>
      <c r="B500" s="1"/>
      <c r="C500" s="152"/>
      <c r="D500" s="315"/>
      <c r="E500" s="304" t="s">
        <v>451</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471</v>
      </c>
      <c r="B501" s="1"/>
      <c r="C501" s="152"/>
      <c r="D501" s="315"/>
      <c r="E501" s="304" t="s">
        <v>453</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472</v>
      </c>
      <c r="B502" s="1"/>
      <c r="C502" s="152"/>
      <c r="D502" s="315"/>
      <c r="E502" s="304" t="s">
        <v>455</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473</v>
      </c>
      <c r="B503" s="1"/>
      <c r="C503" s="152"/>
      <c r="D503" s="315"/>
      <c r="E503" s="304" t="s">
        <v>457</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474</v>
      </c>
      <c r="B504" s="1"/>
      <c r="C504" s="152"/>
      <c r="D504" s="316"/>
      <c r="E504" s="304" t="s">
        <v>459</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475</v>
      </c>
      <c r="B505" s="118"/>
      <c r="C505" s="304" t="s">
        <v>476</v>
      </c>
      <c r="D505" s="305"/>
      <c r="E505" s="305"/>
      <c r="F505" s="305"/>
      <c r="G505" s="305"/>
      <c r="H505" s="306"/>
      <c r="I505" s="98" t="s">
        <v>477</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478</v>
      </c>
      <c r="B506" s="118"/>
      <c r="C506" s="304" t="s">
        <v>479</v>
      </c>
      <c r="D506" s="305"/>
      <c r="E506" s="305"/>
      <c r="F506" s="305"/>
      <c r="G506" s="305"/>
      <c r="H506" s="306"/>
      <c r="I506" s="98" t="s">
        <v>480</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481</v>
      </c>
      <c r="B507" s="118"/>
      <c r="C507" s="304" t="s">
        <v>482</v>
      </c>
      <c r="D507" s="305"/>
      <c r="E507" s="305"/>
      <c r="F507" s="305"/>
      <c r="G507" s="305"/>
      <c r="H507" s="306"/>
      <c r="I507" s="98" t="s">
        <v>483</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485</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486</v>
      </c>
      <c r="B515" s="1"/>
      <c r="C515" s="304" t="s">
        <v>487</v>
      </c>
      <c r="D515" s="305"/>
      <c r="E515" s="305"/>
      <c r="F515" s="305"/>
      <c r="G515" s="305"/>
      <c r="H515" s="306"/>
      <c r="I515" s="100" t="s">
        <v>488</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489</v>
      </c>
      <c r="B516" s="154"/>
      <c r="C516" s="304" t="s">
        <v>490</v>
      </c>
      <c r="D516" s="305"/>
      <c r="E516" s="305"/>
      <c r="F516" s="305"/>
      <c r="G516" s="305"/>
      <c r="H516" s="306"/>
      <c r="I516" s="98" t="s">
        <v>491</v>
      </c>
      <c r="J516" s="93" t="str">
        <f ref="J516:J522" t="shared" si="78">IF(SUM(L516:BS516)=0,IF(COUNTIF(L516:BS516,"未確認")&gt;0,"未確認",IF(COUNTIF(L516:BS516,"~*")&gt;0,"*",SUM(L516:BS516))),SUM(L516:BS516))</f>
        <v>未確認</v>
      </c>
      <c r="K516" s="151" t="str">
        <f t="shared" si="77"/>
        <v>※</v>
      </c>
      <c r="L516" s="277" t="s">
        <v>434</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492</v>
      </c>
      <c r="B517" s="154"/>
      <c r="C517" s="304" t="s">
        <v>493</v>
      </c>
      <c r="D517" s="305"/>
      <c r="E517" s="305"/>
      <c r="F517" s="305"/>
      <c r="G517" s="305"/>
      <c r="H517" s="306"/>
      <c r="I517" s="98" t="s">
        <v>494</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495</v>
      </c>
      <c r="B518" s="154"/>
      <c r="C518" s="304" t="s">
        <v>496</v>
      </c>
      <c r="D518" s="305"/>
      <c r="E518" s="305"/>
      <c r="F518" s="305"/>
      <c r="G518" s="305"/>
      <c r="H518" s="306"/>
      <c r="I518" s="98" t="s">
        <v>497</v>
      </c>
      <c r="J518" s="93" t="str">
        <f t="shared" si="78"/>
        <v>未確認</v>
      </c>
      <c r="K518" s="151" t="str">
        <f t="shared" si="77"/>
        <v>※</v>
      </c>
      <c r="L518" s="277" t="s">
        <v>434</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498</v>
      </c>
      <c r="B519" s="154"/>
      <c r="C519" s="304" t="s">
        <v>499</v>
      </c>
      <c r="D519" s="305"/>
      <c r="E519" s="305"/>
      <c r="F519" s="305"/>
      <c r="G519" s="305"/>
      <c r="H519" s="306"/>
      <c r="I519" s="98" t="s">
        <v>500</v>
      </c>
      <c r="J519" s="93" t="str">
        <f t="shared" si="78"/>
        <v>未確認</v>
      </c>
      <c r="K519" s="151" t="str">
        <f t="shared" si="77"/>
        <v>※</v>
      </c>
      <c r="L519" s="277" t="s">
        <v>434</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501</v>
      </c>
      <c r="B520" s="154"/>
      <c r="C520" s="296" t="s">
        <v>502</v>
      </c>
      <c r="D520" s="297"/>
      <c r="E520" s="297"/>
      <c r="F520" s="297"/>
      <c r="G520" s="297"/>
      <c r="H520" s="298"/>
      <c r="I520" s="98" t="s">
        <v>503</v>
      </c>
      <c r="J520" s="93" t="str">
        <f t="shared" si="78"/>
        <v>未確認</v>
      </c>
      <c r="K520" s="151" t="str">
        <f t="shared" si="77"/>
        <v>※</v>
      </c>
      <c r="L520" s="277" t="s">
        <v>434</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504</v>
      </c>
      <c r="B521" s="154"/>
      <c r="C521" s="304" t="s">
        <v>505</v>
      </c>
      <c r="D521" s="305"/>
      <c r="E521" s="305"/>
      <c r="F521" s="305"/>
      <c r="G521" s="305"/>
      <c r="H521" s="306"/>
      <c r="I521" s="98" t="s">
        <v>506</v>
      </c>
      <c r="J521" s="93" t="str">
        <f t="shared" si="78"/>
        <v>未確認</v>
      </c>
      <c r="K521" s="151" t="str">
        <f t="shared" si="77"/>
        <v>※</v>
      </c>
      <c r="L521" s="277" t="s">
        <v>434</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507</v>
      </c>
      <c r="B522" s="154"/>
      <c r="C522" s="304" t="s">
        <v>508</v>
      </c>
      <c r="D522" s="305"/>
      <c r="E522" s="305"/>
      <c r="F522" s="305"/>
      <c r="G522" s="305"/>
      <c r="H522" s="306"/>
      <c r="I522" s="98" t="s">
        <v>509</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510</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511</v>
      </c>
      <c r="B527" s="154"/>
      <c r="C527" s="307" t="s">
        <v>512</v>
      </c>
      <c r="D527" s="308"/>
      <c r="E527" s="308"/>
      <c r="F527" s="308"/>
      <c r="G527" s="308"/>
      <c r="H527" s="309"/>
      <c r="I527" s="98" t="s">
        <v>513</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514</v>
      </c>
      <c r="D528" s="352"/>
      <c r="E528" s="352"/>
      <c r="F528" s="352"/>
      <c r="G528" s="352"/>
      <c r="H528" s="353"/>
      <c r="I528" s="103" t="s">
        <v>515</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516</v>
      </c>
      <c r="B529" s="154"/>
      <c r="C529" s="307" t="s">
        <v>517</v>
      </c>
      <c r="D529" s="308"/>
      <c r="E529" s="308"/>
      <c r="F529" s="308"/>
      <c r="G529" s="308"/>
      <c r="H529" s="309"/>
      <c r="I529" s="98" t="s">
        <v>518</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519</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520</v>
      </c>
      <c r="B534" s="154"/>
      <c r="C534" s="307" t="s">
        <v>521</v>
      </c>
      <c r="D534" s="308"/>
      <c r="E534" s="308"/>
      <c r="F534" s="308"/>
      <c r="G534" s="308"/>
      <c r="H534" s="309"/>
      <c r="I534" s="98" t="s">
        <v>522</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523</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524</v>
      </c>
      <c r="B539" s="154"/>
      <c r="C539" s="304" t="s">
        <v>525</v>
      </c>
      <c r="D539" s="305"/>
      <c r="E539" s="305"/>
      <c r="F539" s="305"/>
      <c r="G539" s="305"/>
      <c r="H539" s="306"/>
      <c r="I539" s="98" t="s">
        <v>526</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527</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528</v>
      </c>
      <c r="B544" s="154"/>
      <c r="C544" s="304" t="s">
        <v>529</v>
      </c>
      <c r="D544" s="305"/>
      <c r="E544" s="305"/>
      <c r="F544" s="305"/>
      <c r="G544" s="305"/>
      <c r="H544" s="306"/>
      <c r="I544" s="98" t="s">
        <v>530</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531</v>
      </c>
      <c r="B545" s="154"/>
      <c r="C545" s="304" t="s">
        <v>532</v>
      </c>
      <c r="D545" s="305"/>
      <c r="E545" s="305"/>
      <c r="F545" s="305"/>
      <c r="G545" s="305"/>
      <c r="H545" s="306"/>
      <c r="I545" s="98" t="s">
        <v>533</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534</v>
      </c>
      <c r="B546" s="154"/>
      <c r="C546" s="304" t="s">
        <v>535</v>
      </c>
      <c r="D546" s="305"/>
      <c r="E546" s="305"/>
      <c r="F546" s="305"/>
      <c r="G546" s="305"/>
      <c r="H546" s="306"/>
      <c r="I546" s="341" t="s">
        <v>536</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537</v>
      </c>
      <c r="B547" s="154"/>
      <c r="C547" s="304" t="s">
        <v>538</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t="s">
        <v>434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t="s">
        <v>434</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t="s">
        <v>434</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t="s">
        <v>434</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t="s">
        <v>434</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t="s">
        <v>434</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t="s">
        <v>434</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t="s">
        <v>434</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t="s">
        <v>434</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v>259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787</v>
      </c>
      <c r="B689" s="68"/>
      <c r="C689" s="167"/>
      <c r="D689" s="168"/>
      <c r="E689" s="334" t="s">
        <v>788</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789</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790</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791</v>
      </c>
      <c r="B692" s="68"/>
      <c r="C692" s="169"/>
      <c r="D692" s="257"/>
      <c r="E692" s="337"/>
      <c r="F692" s="338"/>
      <c r="G692" s="256"/>
      <c r="H692" s="230" t="s">
        <v>792</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793</v>
      </c>
      <c r="B693" s="68"/>
      <c r="C693" s="334" t="s">
        <v>794</v>
      </c>
      <c r="D693" s="335"/>
      <c r="E693" s="335"/>
      <c r="F693" s="335"/>
      <c r="G693" s="339"/>
      <c r="H693" s="336"/>
      <c r="I693" s="327" t="s">
        <v>795</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796</v>
      </c>
      <c r="B694" s="68"/>
      <c r="C694" s="266"/>
      <c r="D694" s="268"/>
      <c r="E694" s="296" t="s">
        <v>797</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798</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799</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800</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801</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802</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803</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804</v>
      </c>
      <c r="B701" s="68"/>
      <c r="C701" s="296" t="s">
        <v>805</v>
      </c>
      <c r="D701" s="297"/>
      <c r="E701" s="297"/>
      <c r="F701" s="297"/>
      <c r="G701" s="297"/>
      <c r="H701" s="298"/>
      <c r="I701" s="326" t="s">
        <v>806</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807</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808</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809</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811</v>
      </c>
      <c r="B712" s="96"/>
      <c r="C712" s="296" t="s">
        <v>812</v>
      </c>
      <c r="D712" s="297"/>
      <c r="E712" s="297"/>
      <c r="F712" s="297"/>
      <c r="G712" s="297"/>
      <c r="H712" s="298"/>
      <c r="I712" s="103" t="s">
        <v>813</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814</v>
      </c>
      <c r="B713" s="96"/>
      <c r="C713" s="304" t="s">
        <v>815</v>
      </c>
      <c r="D713" s="305"/>
      <c r="E713" s="305"/>
      <c r="F713" s="305"/>
      <c r="G713" s="305"/>
      <c r="H713" s="306"/>
      <c r="I713" s="98" t="s">
        <v>816</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817</v>
      </c>
      <c r="B714" s="96"/>
      <c r="C714" s="304" t="s">
        <v>818</v>
      </c>
      <c r="D714" s="305"/>
      <c r="E714" s="305"/>
      <c r="F714" s="305"/>
      <c r="G714" s="305"/>
      <c r="H714" s="306"/>
      <c r="I714" s="98" t="s">
        <v>819</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821</v>
      </c>
      <c r="B722" s="92"/>
      <c r="C722" s="304" t="s">
        <v>822</v>
      </c>
      <c r="D722" s="305"/>
      <c r="E722" s="305"/>
      <c r="F722" s="305"/>
      <c r="G722" s="305"/>
      <c r="H722" s="306"/>
      <c r="I722" s="98" t="s">
        <v>823</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824</v>
      </c>
      <c r="B723" s="96"/>
      <c r="C723" s="304" t="s">
        <v>825</v>
      </c>
      <c r="D723" s="305"/>
      <c r="E723" s="305"/>
      <c r="F723" s="305"/>
      <c r="G723" s="305"/>
      <c r="H723" s="306"/>
      <c r="I723" s="98" t="s">
        <v>826</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827</v>
      </c>
      <c r="B724" s="96"/>
      <c r="C724" s="296" t="s">
        <v>828</v>
      </c>
      <c r="D724" s="297"/>
      <c r="E724" s="297"/>
      <c r="F724" s="297"/>
      <c r="G724" s="297"/>
      <c r="H724" s="298"/>
      <c r="I724" s="98" t="s">
        <v>829</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830</v>
      </c>
      <c r="B725" s="96"/>
      <c r="C725" s="304" t="s">
        <v>831</v>
      </c>
      <c r="D725" s="305"/>
      <c r="E725" s="305"/>
      <c r="F725" s="305"/>
      <c r="G725" s="305"/>
      <c r="H725" s="306"/>
      <c r="I725" s="98" t="s">
        <v>832</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834</v>
      </c>
      <c r="B734" s="92"/>
      <c r="C734" s="304" t="s">
        <v>835</v>
      </c>
      <c r="D734" s="305"/>
      <c r="E734" s="305"/>
      <c r="F734" s="305"/>
      <c r="G734" s="305"/>
      <c r="H734" s="306"/>
      <c r="I734" s="98" t="s">
        <v>836</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837</v>
      </c>
      <c r="B735" s="96"/>
      <c r="C735" s="304" t="s">
        <v>838</v>
      </c>
      <c r="D735" s="305"/>
      <c r="E735" s="305"/>
      <c r="F735" s="305"/>
      <c r="G735" s="305"/>
      <c r="H735" s="306"/>
      <c r="I735" s="98" t="s">
        <v>839</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840</v>
      </c>
      <c r="B736" s="96"/>
      <c r="C736" s="296" t="s">
        <v>841</v>
      </c>
      <c r="D736" s="297"/>
      <c r="E736" s="297"/>
      <c r="F736" s="297"/>
      <c r="G736" s="297"/>
      <c r="H736" s="298"/>
      <c r="I736" s="98" t="s">
        <v>842</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843</v>
      </c>
      <c r="B737" s="96"/>
      <c r="C737" s="296" t="s">
        <v>844</v>
      </c>
      <c r="D737" s="297"/>
      <c r="E737" s="297"/>
      <c r="F737" s="297"/>
      <c r="G737" s="297"/>
      <c r="H737" s="298"/>
      <c r="I737" s="98" t="s">
        <v>845</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