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<sst xmlns="http://schemas.openxmlformats.org/spreadsheetml/2006/main" count="858" uniqueCount="858">
  <si>
    <t>Q1_1_byouinmei</t>
  </si>
  <si>
    <t>医療法人敬愛会 三田高原病院</t>
  </si>
  <si>
    <t>〒669-1333　三田市下内神５２５－１</t>
  </si>
  <si>
    <t>病棟の建築時期と構造</t>
  </si>
  <si>
    <t>建物情報＼病棟名</t>
  </si>
  <si>
    <t>３病棟</t>
  </si>
  <si>
    <t>４病棟</t>
  </si>
  <si>
    <t>５病棟</t>
  </si>
  <si>
    <t>６病棟</t>
  </si>
  <si>
    <t>７病棟</t>
  </si>
  <si>
    <t>８病棟</t>
  </si>
  <si>
    <t>様式１病院病棟票(1)</t>
  </si>
  <si>
    <t>建築時期</t>
  </si>
  <si>
    <t>2001</t>
  </si>
  <si>
    <t>構造</t>
  </si>
  <si>
    <t>4</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</si>
  <si>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</si>
  <si>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</si>
  <si>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</si>
  <si>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</si>
  <si>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</si>
  <si>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</si>
  <si>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</si>
  <si>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</si>
  <si>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</si>
  <si>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</si>
  <si>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</si>
  <si>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</si>
  <si>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</si>
  <si>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</si>
  <si>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</si>
  <si>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</si>
  <si>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</si>
  <si>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</si>
  <si>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</si>
  <si>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</si>
  <si>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</si>
  <si>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</si>
  <si>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</si>
  <si>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</si>
  <si>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</si>
  <si>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</si>
  <si>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</si>
  <si>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</si>
  <si>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</si>
  <si>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</si>
  <si>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</si>
  <si>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</si>
  <si>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</si>
  <si>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</si>
  <si>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</si>
  <si>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</si>
  <si>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</si>
  <si>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</si>
  <si>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</si>
  <si>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</si>
  <si>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</si>
  <si>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</si>
  <si>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</si>
  <si>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</si>
  <si>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</si>
  <si>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</si>
  <si>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</si>
  <si>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</si>
  <si>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</si>
  <si>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</si>
  <si>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</si>
  <si>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</si>
  <si>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</si>
  <si>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</si>
  <si>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</si>
  <si>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</si>
  <si>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</si>
  <si>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</si>
  <si>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</si>
  <si>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</si>
  <si>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</si>
  <si>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</si>
  <si>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</si>
  <si>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</si>
  <si>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</si>
  <si>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</si>
  <si>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</si>
  <si>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</si>
  <si>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</si>
  <si>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</si>
  <si>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</si>
  <si>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</si>
  <si>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</si>
  <si>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</si>
  <si>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</si>
  <si>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</si>
  <si>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</si>
  <si>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</si>
  <si>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</si>
  <si>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</si>
  <si>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</si>
  <si>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</si>
  <si>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</si>
  <si>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</si>
  <si>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</si>
  <si>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</si>
  <si>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</si>
  <si>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</si>
  <si>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</si>
  <si>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</si>
  <si>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</si>
  <si>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</si>
  <si>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</si>
  <si>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</si>
  <si>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</si>
  <si>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</si>
  <si>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</si>
  <si>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</si>
  <si>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</si>
  <si>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</si>
  <si>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</si>
  <si>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</si>
  <si>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</si>
  <si>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</si>
  <si>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</si>
  <si>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</si>
  <si>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</si>
  <si>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</si>
  <si>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</si>
  <si>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</si>
  <si>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</si>
  <si>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</si>
  <si>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</si>
  <si>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</si>
  <si>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</si>
  <si>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</si>
  <si>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</si>
  <si>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</si>
  <si>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</si>
  <si>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</si>
  <si>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</si>
  <si>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</si>
  <si>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</si>
  <si>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</si>
  <si>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</si>
  <si>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</si>
  <si>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</si>
  <si>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</si>
  <si>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</si>
  <si>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</si>
  <si>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</si>
  <si>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</si>
  <si>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</si>
  <si>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</si>
  <si>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</si>
  <si>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</si>
  <si>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</si>
  <si>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</si>
  <si>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</si>
  <si>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</si>
  <si>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</si>
  <si>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</si>
  <si>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</si>
  <si>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</si>
  <si>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</si>
  <si>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</si>
  <si>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</si>
  <si>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</si>
  <si>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</si>
  <si>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</si>
  <si>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</si>
  <si>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</si>
  <si>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</si>
  <si>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</si>
  <si>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</si>
  <si>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</si>
  <si>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</si>
  <si>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</si>
  <si>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</si>
  <si>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</si>
  <si>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</si>
  <si>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</si>
  <si>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</si>
  <si>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</si>
  <si>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</si>
  <si>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</si>
  <si>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</si>
  <si>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</si>
  <si>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</si>
  <si>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</si>
  <si>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</si>
  <si>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</si>
  <si>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</si>
  <si>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</si>
  <si>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</si>
  <si>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</si>
  <si>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</si>
  <si>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</si>
  <si>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</si>
  <si>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</si>
  <si>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</si>
  <si>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</si>
  <si>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</si>
  <si>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</si>
  <si>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</si>
  <si>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</si>
  <si>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</si>
  <si>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</si>
  <si>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</si>
  <si>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</si>
  <si>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</si>
  <si>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</si>
  <si>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</si>
  <si>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</si>
  <si>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</si>
  <si>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</si>
  <si>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</si>
  <si>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</si>
  <si>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</si>
  <si>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</si>
  <si>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</si>
  <si>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</si>
  <si>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</si>
  <si>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</si>
  <si>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</si>
  <si>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</si>
  <si>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</si>
  <si>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</si>
  <si>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</si>
  <si>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</si>
  <si>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</si>
  <si>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</si>
  <si>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</si>
  <si>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</si>
  <si>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</si>
  <si>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</si>
  <si>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</si>
  <si>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</si>
  <si>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</si>
  <si>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</si>
  <si>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</si>
  <si>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</si>
  <si>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</si>
  <si>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</si>
  <si>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</si>
  <si>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</si>
  <si>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</si>
  <si>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</si>
  <si>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</si>
  <si>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</si>
  <si>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</si>
  <si>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</si>
  <si>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</si>
  <si>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</si>
  <si>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</si>
  <si>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</si>
  <si>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</si>
  <si>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</si>
  <si>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</si>
  <si>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</si>
  <si>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</si>
  <si>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</si>
  <si>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</si>
  <si>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</si>
  <si>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</si>
  <si>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</si>
  <si>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</si>
  <si>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</si>
  <si>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</si>
  <si>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</si>
  <si>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</si>
  <si>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</si>
  <si>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</si>
  <si>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</si>
  <si>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</si>
  <si>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</si>
  <si>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</si>
  <si>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</si>
  <si>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</si>
  <si>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</si>
  <si>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</si>
  <si>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</si>
  <si>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</si>
  <si>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</si>
  <si>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</si>
  <si>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</si>
  <si>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</si>
  <si>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</si>
  <si>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</si>
  <si>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</si>
  <si>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</si>
  <si>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</si>
  <si>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</si>
  <si>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</si>
  <si>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</si>
  <si>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</si>
  <si>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</si>
  <si>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</si>
  <si>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</si>
  <si>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</si>
  <si>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</si>
  <si>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</si>
  <si>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</si>
  <si>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</si>
  <si>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</si>
  <si>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</si>
  <si>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</si>
  <si>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</si>
  <si>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</si>
  <si>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</si>
  <si>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</si>
  <si>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</si>
  <si>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</si>
  <si>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</si>
  <si>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</si>
  <si>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</si>
  <si>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</si>
  <si>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</si>
  <si>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</si>
  <si>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</si>
  <si>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</si>
  <si>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</si>
  <si>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</si>
  <si>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</si>
  <si>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</si>
  <si>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</si>
  <si>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</si>
  <si>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</si>
  <si>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</si>
  <si>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</si>
  <si>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</si>
  <si>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</si>
  <si>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</si>
  <si>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</si>
  <si>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</si>
  <si>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</si>
  <si>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</si>
  <si>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</si>
  <si>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</si>
  <si>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</si>
  <si>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</si>
  <si>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</si>
  <si>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</si>
  <si>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</si>
  <si>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</si>
  <si>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</si>
  <si>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</si>
  <si>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</si>
  <si>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</si>
  <si>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</si>
  <si>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</si>
  <si>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</si>
  <si>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</si>
  <si>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</si>
  <si>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</si>
  <si>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</si>
  <si>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</si>
  <si>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</si>
  <si>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</si>
  <si>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</si>
  <si>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</si>
  <si>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</si>
  <si>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</si>
  <si>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</si>
  <si>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40001</t>
  </si>
  <si>
    <t>40002</t>
  </si>
  <si>
    <t>40003</t>
  </si>
  <si>
    <t>40004</t>
  </si>
  <si>
    <t>40005</t>
  </si>
  <si>
    <t>40006</t>
  </si>
  <si>
    <t>49999</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</si>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</sst>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11</v>
      </c>
      <c r="B10" s="13"/>
      <c r="C10" s="15"/>
      <c r="D10" s="15"/>
      <c r="E10" s="15"/>
      <c r="F10" s="15"/>
      <c r="G10" s="15"/>
      <c r="H10" s="16"/>
      <c r="I10" s="411" t="s">
        <v>12</v>
      </c>
      <c r="J10" s="411"/>
      <c r="K10" s="411"/>
      <c r="L10" s="20" t="s">
        <v>13</v>
      </c>
      <c r="M10" s="20" t="s">
        <v>13</v>
      </c>
      <c r="N10" s="20" t="s">
        <v>13</v>
      </c>
      <c r="O10" s="20" t="s">
        <v>13</v>
      </c>
      <c r="P10" s="20" t="s">
        <v>13</v>
      </c>
      <c r="Q10" s="284" t="s">
        <v>13</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11</v>
      </c>
      <c r="B11" s="19"/>
      <c r="C11" s="15"/>
      <c r="D11" s="15"/>
      <c r="E11" s="15"/>
      <c r="F11" s="15"/>
      <c r="G11" s="15"/>
      <c r="H11" s="16"/>
      <c r="I11" s="411" t="s">
        <v>14</v>
      </c>
      <c r="J11" s="411"/>
      <c r="K11" s="411"/>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11</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11</v>
      </c>
      <c r="B18" s="19"/>
      <c r="C18" s="15"/>
      <c r="D18" s="15"/>
      <c r="E18" s="15"/>
      <c r="F18" s="15"/>
      <c r="G18" s="15"/>
      <c r="H18" s="16"/>
      <c r="I18" s="411" t="s">
        <v>19</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11</v>
      </c>
      <c r="B19" s="19"/>
      <c r="C19" s="15"/>
      <c r="D19" s="15"/>
      <c r="E19" s="15"/>
      <c r="F19" s="15"/>
      <c r="G19" s="15"/>
      <c r="H19" s="16"/>
      <c r="I19" s="411" t="s">
        <v>20</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11</v>
      </c>
      <c r="B20" s="13"/>
      <c r="C20" s="15"/>
      <c r="D20" s="15"/>
      <c r="E20" s="15"/>
      <c r="F20" s="15"/>
      <c r="G20" s="15"/>
      <c r="H20" s="16"/>
      <c r="I20" s="411" t="s">
        <v>21</v>
      </c>
      <c r="J20" s="411"/>
      <c r="K20" s="411"/>
      <c r="L20" s="21" t="s">
        <v>22</v>
      </c>
      <c r="M20" s="21" t="s">
        <v>22</v>
      </c>
      <c r="N20" s="21" t="s">
        <v>22</v>
      </c>
      <c r="O20" s="21" t="s">
        <v>22</v>
      </c>
      <c r="P20" s="21" t="s">
        <v>22</v>
      </c>
      <c r="Q20" s="21" t="s">
        <v>22</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11</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11</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20</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21</v>
      </c>
      <c r="J31" s="345"/>
      <c r="K31" s="346"/>
      <c r="L31" s="21" t="s">
        <v>22</v>
      </c>
      <c r="M31" s="21" t="s">
        <v>22</v>
      </c>
      <c r="N31" s="21" t="s">
        <v>22</v>
      </c>
      <c r="O31" s="21" t="s">
        <v>22</v>
      </c>
      <c r="P31" s="21" t="s">
        <v>22</v>
      </c>
      <c r="Q31" s="21" t="s">
        <v>22</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22</v>
      </c>
      <c r="M57" s="21" t="s">
        <v>22</v>
      </c>
      <c r="N57" s="21" t="s">
        <v>22</v>
      </c>
      <c r="O57" s="21" t="s">
        <v>22</v>
      </c>
      <c r="P57" s="21" t="s">
        <v>22</v>
      </c>
      <c r="Q57" s="21" t="s">
        <v>22</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21</v>
      </c>
      <c r="M95" s="242" t="s">
        <v>21</v>
      </c>
      <c r="N95" s="242" t="s">
        <v>21</v>
      </c>
      <c r="O95" s="242" t="s">
        <v>21</v>
      </c>
      <c r="P95" s="242" t="s">
        <v>21</v>
      </c>
      <c r="Q95" s="242" t="s">
        <v>21</v>
      </c>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v>0</v>
      </c>
      <c r="Q104" s="190">
        <v>0</v>
      </c>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v>0</v>
      </c>
      <c r="Q106" s="190">
        <v>0</v>
      </c>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v>0</v>
      </c>
      <c r="Q107" s="190">
        <v>0</v>
      </c>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60</v>
      </c>
      <c r="O108" s="190">
        <v>60</v>
      </c>
      <c r="P108" s="190">
        <v>60</v>
      </c>
      <c r="Q108" s="190">
        <v>60</v>
      </c>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60</v>
      </c>
      <c r="M109" s="190">
        <v>60</v>
      </c>
      <c r="N109" s="190">
        <v>60</v>
      </c>
      <c r="O109" s="190">
        <v>60</v>
      </c>
      <c r="P109" s="190">
        <v>60</v>
      </c>
      <c r="Q109" s="190">
        <v>60</v>
      </c>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v>0</v>
      </c>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60</v>
      </c>
      <c r="M111" s="190">
        <v>60</v>
      </c>
      <c r="N111" s="190">
        <v>60</v>
      </c>
      <c r="O111" s="190">
        <v>59</v>
      </c>
      <c r="P111" s="190">
        <v>60</v>
      </c>
      <c r="Q111" s="190">
        <v>60</v>
      </c>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60</v>
      </c>
      <c r="M112" s="190">
        <v>60</v>
      </c>
      <c r="N112" s="190">
        <v>60</v>
      </c>
      <c r="O112" s="190">
        <v>59</v>
      </c>
      <c r="P112" s="190">
        <v>60</v>
      </c>
      <c r="Q112" s="190">
        <v>60</v>
      </c>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v>0</v>
      </c>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60</v>
      </c>
      <c r="M114" s="190">
        <v>60</v>
      </c>
      <c r="N114" s="190">
        <v>60</v>
      </c>
      <c r="O114" s="190">
        <v>60</v>
      </c>
      <c r="P114" s="190">
        <v>60</v>
      </c>
      <c r="Q114" s="190">
        <v>60</v>
      </c>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60</v>
      </c>
      <c r="M115" s="190">
        <v>0</v>
      </c>
      <c r="N115" s="190">
        <v>60</v>
      </c>
      <c r="O115" s="190">
        <v>0</v>
      </c>
      <c r="P115" s="190">
        <v>60</v>
      </c>
      <c r="Q115" s="190">
        <v>60</v>
      </c>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60</v>
      </c>
      <c r="N116" s="190">
        <v>0</v>
      </c>
      <c r="O116" s="190">
        <v>60</v>
      </c>
      <c r="P116" s="190">
        <v>0</v>
      </c>
      <c r="Q116" s="190">
        <v>0</v>
      </c>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t="s">
        <v>40</v>
      </c>
      <c r="Q117" s="189" t="s">
        <v>40</v>
      </c>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t="s">
        <v>107</v>
      </c>
      <c r="Q125" s="245" t="s">
        <v>107</v>
      </c>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40</v>
      </c>
      <c r="M126" s="245" t="s">
        <v>40</v>
      </c>
      <c r="N126" s="245" t="s">
        <v>40</v>
      </c>
      <c r="O126" s="245" t="s">
        <v>40</v>
      </c>
      <c r="P126" s="245" t="s">
        <v>40</v>
      </c>
      <c r="Q126" s="245" t="s">
        <v>40</v>
      </c>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40</v>
      </c>
      <c r="M127" s="245" t="s">
        <v>40</v>
      </c>
      <c r="N127" s="245" t="s">
        <v>40</v>
      </c>
      <c r="O127" s="245" t="s">
        <v>40</v>
      </c>
      <c r="P127" s="245" t="s">
        <v>40</v>
      </c>
      <c r="Q127" s="245" t="s">
        <v>40</v>
      </c>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40</v>
      </c>
      <c r="M128" s="245" t="s">
        <v>40</v>
      </c>
      <c r="N128" s="245" t="s">
        <v>40</v>
      </c>
      <c r="O128" s="245" t="s">
        <v>40</v>
      </c>
      <c r="P128" s="245" t="s">
        <v>40</v>
      </c>
      <c r="Q128" s="245" t="s">
        <v>40</v>
      </c>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116</v>
      </c>
      <c r="N136" s="245" t="s">
        <v>116</v>
      </c>
      <c r="O136" s="245" t="s">
        <v>116</v>
      </c>
      <c r="P136" s="245" t="s">
        <v>116</v>
      </c>
      <c r="Q136" s="245" t="s">
        <v>116</v>
      </c>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117</v>
      </c>
      <c r="F137" s="305"/>
      <c r="G137" s="305"/>
      <c r="H137" s="306"/>
      <c r="I137" s="326"/>
      <c r="J137" s="81"/>
      <c r="K137" s="82"/>
      <c r="L137" s="80">
        <v>60</v>
      </c>
      <c r="M137" s="245">
        <v>60</v>
      </c>
      <c r="N137" s="245">
        <v>60</v>
      </c>
      <c r="O137" s="245">
        <v>60</v>
      </c>
      <c r="P137" s="245">
        <v>60</v>
      </c>
      <c r="Q137" s="245">
        <v>60</v>
      </c>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40</v>
      </c>
      <c r="M138" s="245" t="s">
        <v>40</v>
      </c>
      <c r="N138" s="245" t="s">
        <v>40</v>
      </c>
      <c r="O138" s="245" t="s">
        <v>40</v>
      </c>
      <c r="P138" s="245" t="s">
        <v>40</v>
      </c>
      <c r="Q138" s="245" t="s">
        <v>40</v>
      </c>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0</v>
      </c>
      <c r="M139" s="245">
        <v>0</v>
      </c>
      <c r="N139" s="245">
        <v>0</v>
      </c>
      <c r="O139" s="245">
        <v>0</v>
      </c>
      <c r="P139" s="245">
        <v>0</v>
      </c>
      <c r="Q139" s="245">
        <v>0</v>
      </c>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119</v>
      </c>
      <c r="D140" s="318"/>
      <c r="E140" s="318"/>
      <c r="F140" s="318"/>
      <c r="G140" s="318"/>
      <c r="H140" s="319"/>
      <c r="I140" s="326"/>
      <c r="J140" s="81"/>
      <c r="K140" s="82"/>
      <c r="L140" s="80" t="s">
        <v>40</v>
      </c>
      <c r="M140" s="245" t="s">
        <v>40</v>
      </c>
      <c r="N140" s="245" t="s">
        <v>40</v>
      </c>
      <c r="O140" s="245" t="s">
        <v>40</v>
      </c>
      <c r="P140" s="245" t="s">
        <v>40</v>
      </c>
      <c r="Q140" s="245" t="s">
        <v>40</v>
      </c>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117</v>
      </c>
      <c r="F141" s="305"/>
      <c r="G141" s="305"/>
      <c r="H141" s="306"/>
      <c r="I141" s="326"/>
      <c r="J141" s="81"/>
      <c r="K141" s="82"/>
      <c r="L141" s="80">
        <v>0</v>
      </c>
      <c r="M141" s="245">
        <v>0</v>
      </c>
      <c r="N141" s="245">
        <v>0</v>
      </c>
      <c r="O141" s="245">
        <v>0</v>
      </c>
      <c r="P141" s="245">
        <v>0</v>
      </c>
      <c r="Q141" s="245">
        <v>0</v>
      </c>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v>0</v>
      </c>
      <c r="P142" s="245">
        <v>0</v>
      </c>
      <c r="Q142" s="245">
        <v>0</v>
      </c>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6</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9</v>
      </c>
      <c r="M193" s="247">
        <v>11</v>
      </c>
      <c r="N193" s="247">
        <v>10</v>
      </c>
      <c r="O193" s="247">
        <v>13</v>
      </c>
      <c r="P193" s="247">
        <v>11</v>
      </c>
      <c r="Q193" s="247">
        <v>12</v>
      </c>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2.8</v>
      </c>
      <c r="M194" s="246">
        <v>2.2</v>
      </c>
      <c r="N194" s="246">
        <v>1.1</v>
      </c>
      <c r="O194" s="246">
        <v>0.4</v>
      </c>
      <c r="P194" s="246">
        <v>0</v>
      </c>
      <c r="Q194" s="246">
        <v>2</v>
      </c>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3</v>
      </c>
      <c r="M195" s="247">
        <v>2</v>
      </c>
      <c r="N195" s="247">
        <v>4</v>
      </c>
      <c r="O195" s="247">
        <v>3</v>
      </c>
      <c r="P195" s="247">
        <v>3</v>
      </c>
      <c r="Q195" s="247">
        <v>2</v>
      </c>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v>0.7</v>
      </c>
      <c r="N196" s="246">
        <v>0</v>
      </c>
      <c r="O196" s="246">
        <v>0</v>
      </c>
      <c r="P196" s="246">
        <v>0</v>
      </c>
      <c r="Q196" s="246">
        <v>0</v>
      </c>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9</v>
      </c>
      <c r="M197" s="247">
        <v>9</v>
      </c>
      <c r="N197" s="247">
        <v>10</v>
      </c>
      <c r="O197" s="247">
        <v>10</v>
      </c>
      <c r="P197" s="247">
        <v>9</v>
      </c>
      <c r="Q197" s="247">
        <v>8</v>
      </c>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6.3</v>
      </c>
      <c r="M198" s="246">
        <v>4.9</v>
      </c>
      <c r="N198" s="246">
        <v>4.3</v>
      </c>
      <c r="O198" s="246">
        <v>4.3</v>
      </c>
      <c r="P198" s="246">
        <v>4.9</v>
      </c>
      <c r="Q198" s="246">
        <v>5.3</v>
      </c>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v>0</v>
      </c>
      <c r="N199" s="247">
        <v>0</v>
      </c>
      <c r="O199" s="247">
        <v>0</v>
      </c>
      <c r="P199" s="247">
        <v>0</v>
      </c>
      <c r="Q199" s="247">
        <v>0</v>
      </c>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v>0</v>
      </c>
      <c r="N200" s="246">
        <v>0</v>
      </c>
      <c r="O200" s="246">
        <v>0</v>
      </c>
      <c r="P200" s="246">
        <v>0</v>
      </c>
      <c r="Q200" s="246">
        <v>0</v>
      </c>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0</v>
      </c>
      <c r="M201" s="247">
        <v>0</v>
      </c>
      <c r="N201" s="247">
        <v>0</v>
      </c>
      <c r="O201" s="247">
        <v>0</v>
      </c>
      <c r="P201" s="247">
        <v>0</v>
      </c>
      <c r="Q201" s="247">
        <v>0</v>
      </c>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v>0</v>
      </c>
      <c r="N202" s="246">
        <v>0</v>
      </c>
      <c r="O202" s="246">
        <v>0</v>
      </c>
      <c r="P202" s="246">
        <v>0</v>
      </c>
      <c r="Q202" s="246">
        <v>0</v>
      </c>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v>0</v>
      </c>
      <c r="N203" s="247">
        <v>0</v>
      </c>
      <c r="O203" s="247">
        <v>0</v>
      </c>
      <c r="P203" s="247">
        <v>0</v>
      </c>
      <c r="Q203" s="247">
        <v>0</v>
      </c>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v>0</v>
      </c>
      <c r="N204" s="246">
        <v>0</v>
      </c>
      <c r="O204" s="246">
        <v>0</v>
      </c>
      <c r="P204" s="246">
        <v>0</v>
      </c>
      <c r="Q204" s="246">
        <v>0</v>
      </c>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v>0</v>
      </c>
      <c r="N205" s="247">
        <v>0</v>
      </c>
      <c r="O205" s="247">
        <v>0</v>
      </c>
      <c r="P205" s="247">
        <v>0</v>
      </c>
      <c r="Q205" s="247">
        <v>0</v>
      </c>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v>0</v>
      </c>
      <c r="N206" s="246">
        <v>0</v>
      </c>
      <c r="O206" s="246">
        <v>0</v>
      </c>
      <c r="P206" s="246">
        <v>0</v>
      </c>
      <c r="Q206" s="246">
        <v>0</v>
      </c>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0</v>
      </c>
      <c r="M207" s="247">
        <v>0</v>
      </c>
      <c r="N207" s="247">
        <v>0</v>
      </c>
      <c r="O207" s="247">
        <v>0</v>
      </c>
      <c r="P207" s="247">
        <v>0</v>
      </c>
      <c r="Q207" s="247">
        <v>0</v>
      </c>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v>
      </c>
      <c r="M208" s="246">
        <v>0</v>
      </c>
      <c r="N208" s="246">
        <v>0</v>
      </c>
      <c r="O208" s="246">
        <v>0</v>
      </c>
      <c r="P208" s="246">
        <v>0</v>
      </c>
      <c r="Q208" s="246">
        <v>0</v>
      </c>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1.1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v>0</v>
      </c>
      <c r="N214" s="246">
        <v>0</v>
      </c>
      <c r="O214" s="246">
        <v>0</v>
      </c>
      <c r="P214" s="246">
        <v>0</v>
      </c>
      <c r="Q214" s="246">
        <v>0</v>
      </c>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0</v>
      </c>
      <c r="M215" s="247">
        <v>0</v>
      </c>
      <c r="N215" s="247">
        <v>0</v>
      </c>
      <c r="O215" s="247">
        <v>0</v>
      </c>
      <c r="P215" s="247">
        <v>0</v>
      </c>
      <c r="Q215" s="247">
        <v>0</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v>0</v>
      </c>
      <c r="N216" s="246">
        <v>0</v>
      </c>
      <c r="O216" s="246">
        <v>0</v>
      </c>
      <c r="P216" s="246">
        <v>0</v>
      </c>
      <c r="Q216" s="246">
        <v>0</v>
      </c>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v>0</v>
      </c>
      <c r="N218" s="283">
        <v>0</v>
      </c>
      <c r="O218" s="283">
        <v>0</v>
      </c>
      <c r="P218" s="283">
        <v>0</v>
      </c>
      <c r="Q218" s="283">
        <v>0</v>
      </c>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0</v>
      </c>
      <c r="M223" s="272">
        <v>1</v>
      </c>
      <c r="N223" s="272">
        <v>0</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0.7</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6</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2</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1</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5</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0.2</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0</v>
      </c>
      <c r="M239" s="272">
        <v>0</v>
      </c>
      <c r="N239" s="272">
        <v>0</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5</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40</v>
      </c>
      <c r="M300" s="249" t="s">
        <v>40</v>
      </c>
      <c r="N300" s="249" t="s">
        <v>40</v>
      </c>
      <c r="O300" s="249" t="s">
        <v>40</v>
      </c>
      <c r="P300" s="249" t="s">
        <v>40</v>
      </c>
      <c r="Q300" s="249" t="s">
        <v>40</v>
      </c>
      <c r="R300" s="249" t="str">
        <f ref="R300:AQ300" t="shared" si="44">IF(ISBLANK(R298),"-","～")</f>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49</v>
      </c>
      <c r="M321" s="247">
        <v>41</v>
      </c>
      <c r="N321" s="247">
        <v>27</v>
      </c>
      <c r="O321" s="247">
        <v>39</v>
      </c>
      <c r="P321" s="247">
        <v>35</v>
      </c>
      <c r="Q321" s="247">
        <v>39</v>
      </c>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49</v>
      </c>
      <c r="M322" s="247">
        <v>41</v>
      </c>
      <c r="N322" s="247">
        <v>27</v>
      </c>
      <c r="O322" s="247">
        <v>39</v>
      </c>
      <c r="P322" s="247">
        <v>35</v>
      </c>
      <c r="Q322" s="247">
        <v>39</v>
      </c>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0</v>
      </c>
      <c r="M323" s="247">
        <v>0</v>
      </c>
      <c r="N323" s="247">
        <v>0</v>
      </c>
      <c r="O323" s="247">
        <v>0</v>
      </c>
      <c r="P323" s="247">
        <v>0</v>
      </c>
      <c r="Q323" s="247">
        <v>0</v>
      </c>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0</v>
      </c>
      <c r="M324" s="247">
        <v>0</v>
      </c>
      <c r="N324" s="247">
        <v>0</v>
      </c>
      <c r="O324" s="247">
        <v>0</v>
      </c>
      <c r="P324" s="247">
        <v>0</v>
      </c>
      <c r="Q324" s="247">
        <v>0</v>
      </c>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20613</v>
      </c>
      <c r="M325" s="247">
        <v>20240</v>
      </c>
      <c r="N325" s="247">
        <v>21139</v>
      </c>
      <c r="O325" s="247">
        <v>20562</v>
      </c>
      <c r="P325" s="247">
        <v>20839</v>
      </c>
      <c r="Q325" s="247">
        <v>20671</v>
      </c>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50</v>
      </c>
      <c r="M326" s="247">
        <v>45</v>
      </c>
      <c r="N326" s="247">
        <v>28</v>
      </c>
      <c r="O326" s="247">
        <v>39</v>
      </c>
      <c r="P326" s="247">
        <v>36</v>
      </c>
      <c r="Q326" s="247">
        <v>39</v>
      </c>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49</v>
      </c>
      <c r="M334" s="247">
        <v>41</v>
      </c>
      <c r="N334" s="247">
        <v>27</v>
      </c>
      <c r="O334" s="247">
        <v>39</v>
      </c>
      <c r="P334" s="247">
        <v>35</v>
      </c>
      <c r="Q334" s="247">
        <v>39</v>
      </c>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0</v>
      </c>
      <c r="N335" s="247">
        <v>0</v>
      </c>
      <c r="O335" s="247">
        <v>0</v>
      </c>
      <c r="P335" s="247">
        <v>0</v>
      </c>
      <c r="Q335" s="247">
        <v>0</v>
      </c>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0</v>
      </c>
      <c r="M336" s="247">
        <v>0</v>
      </c>
      <c r="N336" s="247">
        <v>1</v>
      </c>
      <c r="O336" s="247">
        <v>0</v>
      </c>
      <c r="P336" s="247">
        <v>0</v>
      </c>
      <c r="Q336" s="247">
        <v>0</v>
      </c>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47</v>
      </c>
      <c r="M337" s="247">
        <v>40</v>
      </c>
      <c r="N337" s="247">
        <v>25</v>
      </c>
      <c r="O337" s="247">
        <v>34</v>
      </c>
      <c r="P337" s="247">
        <v>32</v>
      </c>
      <c r="Q337" s="247">
        <v>36</v>
      </c>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2</v>
      </c>
      <c r="M338" s="247">
        <v>1</v>
      </c>
      <c r="N338" s="247">
        <v>1</v>
      </c>
      <c r="O338" s="247">
        <v>4</v>
      </c>
      <c r="P338" s="247">
        <v>2</v>
      </c>
      <c r="Q338" s="247">
        <v>3</v>
      </c>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v>0</v>
      </c>
      <c r="N339" s="247">
        <v>0</v>
      </c>
      <c r="O339" s="247">
        <v>0</v>
      </c>
      <c r="P339" s="247">
        <v>0</v>
      </c>
      <c r="Q339" s="247">
        <v>0</v>
      </c>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v>0</v>
      </c>
      <c r="N340" s="247">
        <v>0</v>
      </c>
      <c r="O340" s="247">
        <v>0</v>
      </c>
      <c r="P340" s="247">
        <v>0</v>
      </c>
      <c r="Q340" s="247">
        <v>0</v>
      </c>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v>0</v>
      </c>
      <c r="N341" s="247">
        <v>0</v>
      </c>
      <c r="O341" s="247">
        <v>1</v>
      </c>
      <c r="P341" s="247">
        <v>1</v>
      </c>
      <c r="Q341" s="247">
        <v>0</v>
      </c>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50</v>
      </c>
      <c r="M342" s="247">
        <v>45</v>
      </c>
      <c r="N342" s="247">
        <v>28</v>
      </c>
      <c r="O342" s="247">
        <v>39</v>
      </c>
      <c r="P342" s="247">
        <v>36</v>
      </c>
      <c r="Q342" s="247">
        <v>39</v>
      </c>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v>0</v>
      </c>
      <c r="N343" s="247">
        <v>0</v>
      </c>
      <c r="O343" s="247">
        <v>0</v>
      </c>
      <c r="P343" s="247">
        <v>0</v>
      </c>
      <c r="Q343" s="247">
        <v>0</v>
      </c>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1</v>
      </c>
      <c r="M344" s="247">
        <v>0</v>
      </c>
      <c r="N344" s="247">
        <v>0</v>
      </c>
      <c r="O344" s="247">
        <v>1</v>
      </c>
      <c r="P344" s="247">
        <v>1</v>
      </c>
      <c r="Q344" s="247">
        <v>1</v>
      </c>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2</v>
      </c>
      <c r="M345" s="247">
        <v>2</v>
      </c>
      <c r="N345" s="247">
        <v>3</v>
      </c>
      <c r="O345" s="247">
        <v>1</v>
      </c>
      <c r="P345" s="247">
        <v>4</v>
      </c>
      <c r="Q345" s="247">
        <v>8</v>
      </c>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2</v>
      </c>
      <c r="M346" s="247">
        <v>1</v>
      </c>
      <c r="N346" s="247">
        <v>1</v>
      </c>
      <c r="O346" s="247">
        <v>0</v>
      </c>
      <c r="P346" s="247">
        <v>0</v>
      </c>
      <c r="Q346" s="247">
        <v>0</v>
      </c>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1</v>
      </c>
      <c r="M347" s="247">
        <v>1</v>
      </c>
      <c r="N347" s="247">
        <v>0</v>
      </c>
      <c r="O347" s="247">
        <v>0</v>
      </c>
      <c r="P347" s="247">
        <v>0</v>
      </c>
      <c r="Q347" s="247">
        <v>1</v>
      </c>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v>0</v>
      </c>
      <c r="N348" s="247">
        <v>0</v>
      </c>
      <c r="O348" s="247">
        <v>0</v>
      </c>
      <c r="P348" s="247">
        <v>0</v>
      </c>
      <c r="Q348" s="247">
        <v>0</v>
      </c>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0</v>
      </c>
      <c r="M349" s="247">
        <v>0</v>
      </c>
      <c r="N349" s="247">
        <v>1</v>
      </c>
      <c r="O349" s="247">
        <v>0</v>
      </c>
      <c r="P349" s="247">
        <v>1</v>
      </c>
      <c r="Q349" s="247">
        <v>0</v>
      </c>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44</v>
      </c>
      <c r="M350" s="247">
        <v>41</v>
      </c>
      <c r="N350" s="247">
        <v>23</v>
      </c>
      <c r="O350" s="247">
        <v>37</v>
      </c>
      <c r="P350" s="247">
        <v>30</v>
      </c>
      <c r="Q350" s="247">
        <v>29</v>
      </c>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v>0</v>
      </c>
      <c r="N351" s="247">
        <v>0</v>
      </c>
      <c r="O351" s="247">
        <v>0</v>
      </c>
      <c r="P351" s="247">
        <v>0</v>
      </c>
      <c r="Q351" s="247">
        <v>0</v>
      </c>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50</v>
      </c>
      <c r="M359" s="247">
        <v>45</v>
      </c>
      <c r="N359" s="247">
        <v>28</v>
      </c>
      <c r="O359" s="247">
        <v>39</v>
      </c>
      <c r="P359" s="247">
        <v>36</v>
      </c>
      <c r="Q359" s="247">
        <v>39</v>
      </c>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50</v>
      </c>
      <c r="M360" s="247">
        <v>45</v>
      </c>
      <c r="N360" s="247">
        <v>28</v>
      </c>
      <c r="O360" s="247">
        <v>39</v>
      </c>
      <c r="P360" s="247">
        <v>36</v>
      </c>
      <c r="Q360" s="247">
        <v>39</v>
      </c>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v>0</v>
      </c>
      <c r="P362" s="247">
        <v>0</v>
      </c>
      <c r="Q362" s="247">
        <v>0</v>
      </c>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360</v>
      </c>
      <c r="M395" s="242" t="s">
        <v>361</v>
      </c>
      <c r="N395" s="282" t="s">
        <v>362</v>
      </c>
      <c r="O395" s="282" t="s">
        <v>363</v>
      </c>
      <c r="P395" s="282" t="s">
        <v>364</v>
      </c>
      <c r="Q395" s="282" t="s">
        <v>365</v>
      </c>
      <c r="R395" s="282" t="s">
        <v>366</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t="s">
        <v>40</v>
      </c>
      <c r="Q396" s="59" t="s">
        <v>40</v>
      </c>
      <c r="R396" s="59" t="s">
        <v>40</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375</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376</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377</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378</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303</v>
      </c>
      <c r="M408" s="251">
        <v>281</v>
      </c>
      <c r="N408" s="251" t="s">
        <v>379</v>
      </c>
      <c r="O408" s="251" t="s">
        <v>379</v>
      </c>
      <c r="P408" s="251">
        <v>294</v>
      </c>
      <c r="Q408" s="251" t="s">
        <v>379</v>
      </c>
      <c r="R408" s="251" t="s">
        <v>379</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380</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381</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382</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383</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384</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385</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386</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387</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388</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389</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390</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391</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392</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393</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394</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395</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396</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397</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398</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400</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401</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402</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414</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415</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416</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417</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418</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419</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420</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421</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422</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379</v>
      </c>
      <c r="M479" s="251">
        <v>0</v>
      </c>
      <c r="N479" s="251">
        <v>0</v>
      </c>
      <c r="O479" s="251" t="s">
        <v>379</v>
      </c>
      <c r="P479" s="251">
        <v>0</v>
      </c>
      <c r="Q479" s="251">
        <v>0</v>
      </c>
      <c r="R479" s="251" t="s">
        <v>379</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379</v>
      </c>
      <c r="M480" s="251">
        <v>0</v>
      </c>
      <c r="N480" s="251">
        <v>0</v>
      </c>
      <c r="O480" s="251">
        <v>0</v>
      </c>
      <c r="P480" s="251">
        <v>0</v>
      </c>
      <c r="Q480" s="251">
        <v>0</v>
      </c>
      <c r="R480" s="251" t="s">
        <v>379</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v>0</v>
      </c>
      <c r="N481" s="251">
        <v>0</v>
      </c>
      <c r="O481" s="251">
        <v>0</v>
      </c>
      <c r="P481" s="251">
        <v>0</v>
      </c>
      <c r="Q481" s="251">
        <v>0</v>
      </c>
      <c r="R481" s="251">
        <v>0</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v>0</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t="s">
        <v>379</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t="s">
        <v>379</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v>0</v>
      </c>
      <c r="P489" s="251">
        <v>0</v>
      </c>
      <c r="Q489" s="251">
        <v>0</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v>0</v>
      </c>
      <c r="P490" s="251">
        <v>0</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v>0</v>
      </c>
      <c r="Q516" s="251">
        <v>0</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v>0</v>
      </c>
      <c r="M519" s="251">
        <v>0</v>
      </c>
      <c r="N519" s="251">
        <v>0</v>
      </c>
      <c r="O519" s="251">
        <v>0</v>
      </c>
      <c r="P519" s="251">
        <v>0</v>
      </c>
      <c r="Q519" s="251">
        <v>0</v>
      </c>
      <c r="R519" s="251">
        <v>0</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40</v>
      </c>
      <c r="M575" s="258" t="s">
        <v>40</v>
      </c>
      <c r="N575" s="258" t="s">
        <v>40</v>
      </c>
      <c r="O575" s="258" t="s">
        <v>40</v>
      </c>
      <c r="P575" s="258" t="s">
        <v>40</v>
      </c>
      <c r="Q575" s="258" t="s">
        <v>40</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603</v>
      </c>
      <c r="D576" s="335"/>
      <c r="E576" s="335"/>
      <c r="F576" s="335"/>
      <c r="G576" s="335"/>
      <c r="H576" s="336"/>
      <c r="I576" s="327" t="s">
        <v>604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605</v>
      </c>
      <c r="B577" s="96"/>
      <c r="C577" s="156"/>
      <c r="D577" s="301" t="s">
        <v>606</v>
      </c>
      <c r="E577" s="302"/>
      <c r="F577" s="302"/>
      <c r="G577" s="302"/>
      <c r="H577" s="303"/>
      <c r="I577" s="328"/>
      <c r="J577" s="330"/>
      <c r="K577" s="331"/>
      <c r="L577" s="157">
        <v>0</v>
      </c>
      <c r="M577" s="252">
        <v>0</v>
      </c>
      <c r="N577" s="252">
        <v>0</v>
      </c>
      <c r="O577" s="252">
        <v>0</v>
      </c>
      <c r="P577" s="252">
        <v>0</v>
      </c>
      <c r="Q577" s="252">
        <v>0</v>
      </c>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607</v>
      </c>
      <c r="B578" s="96"/>
      <c r="C578" s="156"/>
      <c r="D578" s="301" t="s">
        <v>608</v>
      </c>
      <c r="E578" s="302"/>
      <c r="F578" s="302"/>
      <c r="G578" s="302"/>
      <c r="H578" s="303"/>
      <c r="I578" s="328"/>
      <c r="J578" s="330"/>
      <c r="K578" s="331"/>
      <c r="L578" s="157">
        <v>0</v>
      </c>
      <c r="M578" s="252">
        <v>0</v>
      </c>
      <c r="N578" s="252">
        <v>0</v>
      </c>
      <c r="O578" s="252">
        <v>0</v>
      </c>
      <c r="P578" s="252">
        <v>0</v>
      </c>
      <c r="Q578" s="252">
        <v>0</v>
      </c>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609</v>
      </c>
      <c r="B579" s="96"/>
      <c r="C579" s="156"/>
      <c r="D579" s="301" t="s">
        <v>610</v>
      </c>
      <c r="E579" s="302"/>
      <c r="F579" s="302"/>
      <c r="G579" s="302"/>
      <c r="H579" s="303"/>
      <c r="I579" s="328"/>
      <c r="J579" s="330"/>
      <c r="K579" s="331"/>
      <c r="L579" s="157">
        <v>0</v>
      </c>
      <c r="M579" s="252">
        <v>0</v>
      </c>
      <c r="N579" s="252">
        <v>0</v>
      </c>
      <c r="O579" s="252">
        <v>0</v>
      </c>
      <c r="P579" s="252">
        <v>0</v>
      </c>
      <c r="Q579" s="252">
        <v>0</v>
      </c>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611</v>
      </c>
      <c r="B580" s="96"/>
      <c r="C580" s="156"/>
      <c r="D580" s="301" t="s">
        <v>612</v>
      </c>
      <c r="E580" s="302"/>
      <c r="F580" s="302"/>
      <c r="G580" s="302"/>
      <c r="H580" s="303"/>
      <c r="I580" s="328"/>
      <c r="J580" s="330"/>
      <c r="K580" s="331"/>
      <c r="L580" s="157">
        <v>0</v>
      </c>
      <c r="M580" s="252">
        <v>0</v>
      </c>
      <c r="N580" s="252">
        <v>0</v>
      </c>
      <c r="O580" s="252">
        <v>0</v>
      </c>
      <c r="P580" s="252">
        <v>0</v>
      </c>
      <c r="Q580" s="252">
        <v>0</v>
      </c>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613</v>
      </c>
      <c r="B581" s="96"/>
      <c r="C581" s="156"/>
      <c r="D581" s="301" t="s">
        <v>614</v>
      </c>
      <c r="E581" s="302"/>
      <c r="F581" s="302"/>
      <c r="G581" s="302"/>
      <c r="H581" s="303"/>
      <c r="I581" s="328"/>
      <c r="J581" s="330"/>
      <c r="K581" s="331"/>
      <c r="L581" s="157">
        <v>0</v>
      </c>
      <c r="M581" s="252">
        <v>0</v>
      </c>
      <c r="N581" s="252">
        <v>0</v>
      </c>
      <c r="O581" s="252">
        <v>0</v>
      </c>
      <c r="P581" s="252">
        <v>0</v>
      </c>
      <c r="Q581" s="252">
        <v>0</v>
      </c>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615</v>
      </c>
      <c r="B582" s="96"/>
      <c r="C582" s="206"/>
      <c r="D582" s="301" t="s">
        <v>616</v>
      </c>
      <c r="E582" s="302"/>
      <c r="F582" s="302"/>
      <c r="G582" s="302"/>
      <c r="H582" s="303"/>
      <c r="I582" s="328"/>
      <c r="J582" s="330"/>
      <c r="K582" s="331"/>
      <c r="L582" s="157">
        <v>0</v>
      </c>
      <c r="M582" s="252">
        <v>0</v>
      </c>
      <c r="N582" s="252">
        <v>0</v>
      </c>
      <c r="O582" s="252">
        <v>0</v>
      </c>
      <c r="P582" s="252">
        <v>0</v>
      </c>
      <c r="Q582" s="252">
        <v>0</v>
      </c>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618</v>
      </c>
      <c r="B584" s="96"/>
      <c r="C584" s="156"/>
      <c r="D584" s="301" t="s">
        <v>606</v>
      </c>
      <c r="E584" s="302"/>
      <c r="F584" s="302"/>
      <c r="G584" s="302"/>
      <c r="H584" s="303"/>
      <c r="I584" s="328"/>
      <c r="J584" s="330"/>
      <c r="K584" s="331"/>
      <c r="L584" s="157">
        <v>0</v>
      </c>
      <c r="M584" s="252">
        <v>0</v>
      </c>
      <c r="N584" s="252">
        <v>0</v>
      </c>
      <c r="O584" s="252">
        <v>0</v>
      </c>
      <c r="P584" s="252">
        <v>0</v>
      </c>
      <c r="Q584" s="252">
        <v>0</v>
      </c>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619</v>
      </c>
      <c r="B585" s="96"/>
      <c r="C585" s="156"/>
      <c r="D585" s="301" t="s">
        <v>608</v>
      </c>
      <c r="E585" s="302"/>
      <c r="F585" s="302"/>
      <c r="G585" s="302"/>
      <c r="H585" s="303"/>
      <c r="I585" s="328"/>
      <c r="J585" s="330"/>
      <c r="K585" s="331"/>
      <c r="L585" s="157">
        <v>0</v>
      </c>
      <c r="M585" s="252">
        <v>0</v>
      </c>
      <c r="N585" s="252">
        <v>0</v>
      </c>
      <c r="O585" s="252">
        <v>0</v>
      </c>
      <c r="P585" s="252">
        <v>0</v>
      </c>
      <c r="Q585" s="252">
        <v>0</v>
      </c>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620</v>
      </c>
      <c r="B586" s="96"/>
      <c r="C586" s="156"/>
      <c r="D586" s="301" t="s">
        <v>610</v>
      </c>
      <c r="E586" s="302"/>
      <c r="F586" s="302"/>
      <c r="G586" s="302"/>
      <c r="H586" s="303"/>
      <c r="I586" s="328"/>
      <c r="J586" s="330"/>
      <c r="K586" s="331"/>
      <c r="L586" s="157">
        <v>0</v>
      </c>
      <c r="M586" s="252">
        <v>0</v>
      </c>
      <c r="N586" s="252">
        <v>0</v>
      </c>
      <c r="O586" s="252">
        <v>0</v>
      </c>
      <c r="P586" s="252">
        <v>0</v>
      </c>
      <c r="Q586" s="252">
        <v>0</v>
      </c>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621</v>
      </c>
      <c r="B587" s="96"/>
      <c r="C587" s="156"/>
      <c r="D587" s="301" t="s">
        <v>612</v>
      </c>
      <c r="E587" s="302"/>
      <c r="F587" s="302"/>
      <c r="G587" s="302"/>
      <c r="H587" s="303"/>
      <c r="I587" s="328"/>
      <c r="J587" s="330"/>
      <c r="K587" s="331"/>
      <c r="L587" s="157">
        <v>0</v>
      </c>
      <c r="M587" s="252">
        <v>0</v>
      </c>
      <c r="N587" s="252">
        <v>0</v>
      </c>
      <c r="O587" s="252">
        <v>0</v>
      </c>
      <c r="P587" s="252">
        <v>0</v>
      </c>
      <c r="Q587" s="252">
        <v>0</v>
      </c>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622</v>
      </c>
      <c r="B588" s="96"/>
      <c r="C588" s="156"/>
      <c r="D588" s="301" t="s">
        <v>614</v>
      </c>
      <c r="E588" s="302"/>
      <c r="F588" s="302"/>
      <c r="G588" s="302"/>
      <c r="H588" s="303"/>
      <c r="I588" s="328"/>
      <c r="J588" s="330"/>
      <c r="K588" s="331"/>
      <c r="L588" s="157">
        <v>0</v>
      </c>
      <c r="M588" s="252">
        <v>0</v>
      </c>
      <c r="N588" s="252">
        <v>0</v>
      </c>
      <c r="O588" s="252">
        <v>0</v>
      </c>
      <c r="P588" s="252">
        <v>0</v>
      </c>
      <c r="Q588" s="252">
        <v>0</v>
      </c>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623</v>
      </c>
      <c r="B589" s="96"/>
      <c r="C589" s="156"/>
      <c r="D589" s="301" t="s">
        <v>616</v>
      </c>
      <c r="E589" s="302"/>
      <c r="F589" s="302"/>
      <c r="G589" s="302"/>
      <c r="H589" s="303"/>
      <c r="I589" s="328"/>
      <c r="J589" s="330"/>
      <c r="K589" s="331"/>
      <c r="L589" s="157">
        <v>0</v>
      </c>
      <c r="M589" s="252">
        <v>0</v>
      </c>
      <c r="N589" s="252">
        <v>0</v>
      </c>
      <c r="O589" s="252">
        <v>0</v>
      </c>
      <c r="P589" s="252">
        <v>0</v>
      </c>
      <c r="Q589" s="252">
        <v>0</v>
      </c>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625</v>
      </c>
      <c r="B591" s="96"/>
      <c r="C591" s="156"/>
      <c r="D591" s="301" t="s">
        <v>606</v>
      </c>
      <c r="E591" s="302"/>
      <c r="F591" s="302"/>
      <c r="G591" s="302"/>
      <c r="H591" s="303"/>
      <c r="I591" s="328"/>
      <c r="J591" s="330"/>
      <c r="K591" s="331"/>
      <c r="L591" s="157">
        <v>0</v>
      </c>
      <c r="M591" s="252">
        <v>0</v>
      </c>
      <c r="N591" s="252">
        <v>0</v>
      </c>
      <c r="O591" s="252">
        <v>0</v>
      </c>
      <c r="P591" s="252">
        <v>0</v>
      </c>
      <c r="Q591" s="252">
        <v>0</v>
      </c>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626</v>
      </c>
      <c r="B592" s="96"/>
      <c r="C592" s="156"/>
      <c r="D592" s="301" t="s">
        <v>608</v>
      </c>
      <c r="E592" s="302"/>
      <c r="F592" s="302"/>
      <c r="G592" s="302"/>
      <c r="H592" s="303"/>
      <c r="I592" s="328"/>
      <c r="J592" s="330"/>
      <c r="K592" s="331"/>
      <c r="L592" s="157">
        <v>0</v>
      </c>
      <c r="M592" s="252">
        <v>0</v>
      </c>
      <c r="N592" s="252">
        <v>0</v>
      </c>
      <c r="O592" s="252">
        <v>0</v>
      </c>
      <c r="P592" s="252">
        <v>0</v>
      </c>
      <c r="Q592" s="252">
        <v>0</v>
      </c>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627</v>
      </c>
      <c r="B593" s="96"/>
      <c r="C593" s="156"/>
      <c r="D593" s="301" t="s">
        <v>610</v>
      </c>
      <c r="E593" s="302"/>
      <c r="F593" s="302"/>
      <c r="G593" s="302"/>
      <c r="H593" s="303"/>
      <c r="I593" s="328"/>
      <c r="J593" s="330"/>
      <c r="K593" s="331"/>
      <c r="L593" s="157">
        <v>0</v>
      </c>
      <c r="M593" s="252">
        <v>0</v>
      </c>
      <c r="N593" s="252">
        <v>0</v>
      </c>
      <c r="O593" s="252">
        <v>0</v>
      </c>
      <c r="P593" s="252">
        <v>0</v>
      </c>
      <c r="Q593" s="252">
        <v>0</v>
      </c>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628</v>
      </c>
      <c r="B594" s="96"/>
      <c r="C594" s="156"/>
      <c r="D594" s="301" t="s">
        <v>612</v>
      </c>
      <c r="E594" s="302"/>
      <c r="F594" s="302"/>
      <c r="G594" s="302"/>
      <c r="H594" s="303"/>
      <c r="I594" s="328"/>
      <c r="J594" s="330"/>
      <c r="K594" s="331"/>
      <c r="L594" s="157">
        <v>0</v>
      </c>
      <c r="M594" s="252">
        <v>0</v>
      </c>
      <c r="N594" s="252">
        <v>0</v>
      </c>
      <c r="O594" s="252">
        <v>0</v>
      </c>
      <c r="P594" s="252">
        <v>0</v>
      </c>
      <c r="Q594" s="252">
        <v>0</v>
      </c>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629</v>
      </c>
      <c r="B595" s="96"/>
      <c r="C595" s="156"/>
      <c r="D595" s="301" t="s">
        <v>614</v>
      </c>
      <c r="E595" s="302"/>
      <c r="F595" s="302"/>
      <c r="G595" s="302"/>
      <c r="H595" s="303"/>
      <c r="I595" s="328"/>
      <c r="J595" s="330"/>
      <c r="K595" s="331"/>
      <c r="L595" s="157">
        <v>0</v>
      </c>
      <c r="M595" s="252">
        <v>0</v>
      </c>
      <c r="N595" s="252">
        <v>0</v>
      </c>
      <c r="O595" s="252">
        <v>0</v>
      </c>
      <c r="P595" s="252">
        <v>0</v>
      </c>
      <c r="Q595" s="252">
        <v>0</v>
      </c>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630</v>
      </c>
      <c r="B596" s="96"/>
      <c r="C596" s="232"/>
      <c r="D596" s="301" t="s">
        <v>616</v>
      </c>
      <c r="E596" s="302"/>
      <c r="F596" s="302"/>
      <c r="G596" s="302"/>
      <c r="H596" s="303"/>
      <c r="I596" s="329"/>
      <c r="J596" s="330"/>
      <c r="K596" s="331"/>
      <c r="L596" s="157">
        <v>0</v>
      </c>
      <c r="M596" s="252">
        <v>0</v>
      </c>
      <c r="N596" s="252">
        <v>0</v>
      </c>
      <c r="O596" s="252">
        <v>0</v>
      </c>
      <c r="P596" s="252">
        <v>0</v>
      </c>
      <c r="Q596" s="252">
        <v>0</v>
      </c>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632</v>
      </c>
      <c r="C604" s="304" t="s">
        <v>633</v>
      </c>
      <c r="D604" s="305"/>
      <c r="E604" s="305"/>
      <c r="F604" s="305"/>
      <c r="G604" s="305"/>
      <c r="H604" s="306"/>
      <c r="I604" s="100" t="s">
        <v>634</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635</v>
      </c>
      <c r="B605" s="68"/>
      <c r="C605" s="304" t="s">
        <v>636</v>
      </c>
      <c r="D605" s="305"/>
      <c r="E605" s="305"/>
      <c r="F605" s="305"/>
      <c r="G605" s="305"/>
      <c r="H605" s="306"/>
      <c r="I605" s="100" t="s">
        <v>637</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638</v>
      </c>
      <c r="B606" s="68"/>
      <c r="C606" s="304" t="s">
        <v>639</v>
      </c>
      <c r="D606" s="305"/>
      <c r="E606" s="305"/>
      <c r="F606" s="305"/>
      <c r="G606" s="305"/>
      <c r="H606" s="306"/>
      <c r="I606" s="100" t="s">
        <v>640</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641</v>
      </c>
      <c r="B607" s="68"/>
      <c r="C607" s="304" t="s">
        <v>642</v>
      </c>
      <c r="D607" s="305"/>
      <c r="E607" s="305"/>
      <c r="F607" s="305"/>
      <c r="G607" s="305"/>
      <c r="H607" s="306"/>
      <c r="I607" s="216" t="s">
        <v>643</v>
      </c>
      <c r="J607" s="93" t="str">
        <f>IF(SUM(L607:BS607)=0,IF(COUNTIF(L607:BS607,"未確認")&gt;0,"未確認",IF(COUNTIF(L607:BS607,"~*")&gt;0,"*",SUM(L607:BS607))),SUM(L607:BS607))</f>
        <v>未確認</v>
      </c>
      <c r="K607" s="151" t="str">
        <f>IF(OR(COUNTIF(L607:BS607,"未確認")&gt;0,COUNTIF(L607:BS607,"*")&gt;0),"※","")</f>
        <v>※</v>
      </c>
      <c r="L607" s="277" t="s">
        <v>379</v>
      </c>
      <c r="M607" s="251">
        <v>0</v>
      </c>
      <c r="N607" s="251">
        <v>0</v>
      </c>
      <c r="O607" s="251" t="s">
        <v>379</v>
      </c>
      <c r="P607" s="251">
        <v>0</v>
      </c>
      <c r="Q607" s="251" t="s">
        <v>379</v>
      </c>
      <c r="R607" s="251" t="s">
        <v>379</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644</v>
      </c>
      <c r="B608" s="68"/>
      <c r="C608" s="304" t="s">
        <v>645</v>
      </c>
      <c r="D608" s="305"/>
      <c r="E608" s="305"/>
      <c r="F608" s="305"/>
      <c r="G608" s="305"/>
      <c r="H608" s="306"/>
      <c r="I608" s="100" t="s">
        <v>646</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647</v>
      </c>
      <c r="B609" s="68"/>
      <c r="C609" s="334" t="s">
        <v>648</v>
      </c>
      <c r="D609" s="335"/>
      <c r="E609" s="335"/>
      <c r="F609" s="335"/>
      <c r="G609" s="335"/>
      <c r="H609" s="336"/>
      <c r="I609" s="341" t="s">
        <v>649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650</v>
      </c>
      <c r="B610" s="68"/>
      <c r="C610" s="214"/>
      <c r="D610" s="215"/>
      <c r="E610" s="296" t="s">
        <v>651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652</v>
      </c>
      <c r="B611" s="68"/>
      <c r="C611" s="334" t="s">
        <v>653</v>
      </c>
      <c r="D611" s="335"/>
      <c r="E611" s="335"/>
      <c r="F611" s="335"/>
      <c r="G611" s="335"/>
      <c r="H611" s="336"/>
      <c r="I611" s="327" t="s">
        <v>654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655</v>
      </c>
      <c r="B612" s="68"/>
      <c r="C612" s="214"/>
      <c r="D612" s="215"/>
      <c r="E612" s="296" t="s">
        <v>651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656</v>
      </c>
      <c r="B613" s="68"/>
      <c r="C613" s="296" t="s">
        <v>657</v>
      </c>
      <c r="D613" s="297"/>
      <c r="E613" s="297"/>
      <c r="F613" s="297"/>
      <c r="G613" s="297"/>
      <c r="H613" s="298"/>
      <c r="I613" s="98" t="s">
        <v>658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659</v>
      </c>
      <c r="B614" s="68"/>
      <c r="C614" s="304" t="s">
        <v>660</v>
      </c>
      <c r="D614" s="305"/>
      <c r="E614" s="305"/>
      <c r="F614" s="305"/>
      <c r="G614" s="305"/>
      <c r="H614" s="306"/>
      <c r="I614" s="98" t="s">
        <v>661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662</v>
      </c>
      <c r="B615" s="68"/>
      <c r="C615" s="304" t="s">
        <v>663</v>
      </c>
      <c r="D615" s="305"/>
      <c r="E615" s="305"/>
      <c r="F615" s="305"/>
      <c r="G615" s="305"/>
      <c r="H615" s="306"/>
      <c r="I615" s="98" t="s">
        <v>664</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665</v>
      </c>
      <c r="B616" s="68"/>
      <c r="C616" s="304" t="s">
        <v>666</v>
      </c>
      <c r="D616" s="305"/>
      <c r="E616" s="305"/>
      <c r="F616" s="305"/>
      <c r="G616" s="305"/>
      <c r="H616" s="306"/>
      <c r="I616" s="98" t="s">
        <v>667</v>
      </c>
      <c r="J616" s="93" t="str">
        <f t="shared" si="111"/>
        <v>未確認</v>
      </c>
      <c r="K616" s="151" t="str">
        <f t="shared" si="112"/>
        <v>※</v>
      </c>
      <c r="L616" s="277">
        <v>0</v>
      </c>
      <c r="M616" s="251">
        <v>0</v>
      </c>
      <c r="N616" s="251">
        <v>0</v>
      </c>
      <c r="O616" s="251">
        <v>0</v>
      </c>
      <c r="P616" s="251">
        <v>0</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668</v>
      </c>
      <c r="B617" s="68"/>
      <c r="C617" s="304" t="s">
        <v>669</v>
      </c>
      <c r="D617" s="305"/>
      <c r="E617" s="305"/>
      <c r="F617" s="305"/>
      <c r="G617" s="305"/>
      <c r="H617" s="306"/>
      <c r="I617" s="98" t="s">
        <v>670</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671</v>
      </c>
      <c r="B618" s="68"/>
      <c r="C618" s="304" t="s">
        <v>672</v>
      </c>
      <c r="D618" s="305"/>
      <c r="E618" s="305"/>
      <c r="F618" s="305"/>
      <c r="G618" s="305"/>
      <c r="H618" s="306"/>
      <c r="I618" s="159" t="s">
        <v>673</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674</v>
      </c>
      <c r="B619" s="68"/>
      <c r="C619" s="296" t="s">
        <v>675</v>
      </c>
      <c r="D619" s="297"/>
      <c r="E619" s="297"/>
      <c r="F619" s="297"/>
      <c r="G619" s="297"/>
      <c r="H619" s="298"/>
      <c r="I619" s="98" t="s">
        <v>676</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674</v>
      </c>
      <c r="B620" s="68"/>
      <c r="C620" s="296" t="s">
        <v>677</v>
      </c>
      <c r="D620" s="297"/>
      <c r="E620" s="297"/>
      <c r="F620" s="297"/>
      <c r="G620" s="297"/>
      <c r="H620" s="298"/>
      <c r="I620" s="103" t="s">
        <v>678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674</v>
      </c>
      <c r="B621" s="68"/>
      <c r="C621" s="296" t="s">
        <v>679</v>
      </c>
      <c r="D621" s="297"/>
      <c r="E621" s="297"/>
      <c r="F621" s="297"/>
      <c r="G621" s="297"/>
      <c r="H621" s="298"/>
      <c r="I621" s="103" t="s">
        <v>680</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682</v>
      </c>
      <c r="B629" s="92"/>
      <c r="C629" s="296" t="s">
        <v>683</v>
      </c>
      <c r="D629" s="297"/>
      <c r="E629" s="297"/>
      <c r="F629" s="297"/>
      <c r="G629" s="297"/>
      <c r="H629" s="298"/>
      <c r="I629" s="341" t="s">
        <v>684</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v>0</v>
      </c>
      <c r="Q629" s="251">
        <v>0</v>
      </c>
      <c r="R629" s="251">
        <v>0</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685</v>
      </c>
      <c r="B630" s="92"/>
      <c r="C630" s="296" t="s">
        <v>686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687</v>
      </c>
      <c r="B631" s="92"/>
      <c r="C631" s="296" t="s">
        <v>688</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689</v>
      </c>
      <c r="B632" s="92"/>
      <c r="C632" s="296" t="s">
        <v>690</v>
      </c>
      <c r="D632" s="297"/>
      <c r="E632" s="297"/>
      <c r="F632" s="297"/>
      <c r="G632" s="297"/>
      <c r="H632" s="298"/>
      <c r="I632" s="327" t="s">
        <v>691</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693</v>
      </c>
      <c r="B634" s="92"/>
      <c r="C634" s="296" t="s">
        <v>694</v>
      </c>
      <c r="D634" s="297"/>
      <c r="E634" s="297"/>
      <c r="F634" s="297"/>
      <c r="G634" s="297"/>
      <c r="H634" s="298"/>
      <c r="I634" s="103" t="s">
        <v>695</v>
      </c>
      <c r="J634" s="93" t="str">
        <f t="shared" si="120"/>
        <v>未確認</v>
      </c>
      <c r="K634" s="151" t="str">
        <f t="shared" si="119"/>
        <v>※</v>
      </c>
      <c r="L634" s="277">
        <v>0</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696</v>
      </c>
      <c r="B635" s="92"/>
      <c r="C635" s="296" t="s">
        <v>697</v>
      </c>
      <c r="D635" s="297"/>
      <c r="E635" s="297"/>
      <c r="F635" s="297"/>
      <c r="G635" s="297"/>
      <c r="H635" s="298"/>
      <c r="I635" s="103" t="s">
        <v>698</v>
      </c>
      <c r="J635" s="93" t="str">
        <f t="shared" si="120"/>
        <v>未確認</v>
      </c>
      <c r="K635" s="151" t="str">
        <f t="shared" si="119"/>
        <v>※</v>
      </c>
      <c r="L635" s="277" t="s">
        <v>379</v>
      </c>
      <c r="M635" s="251" t="s">
        <v>379</v>
      </c>
      <c r="N635" s="251" t="s">
        <v>379</v>
      </c>
      <c r="O635" s="251" t="s">
        <v>379</v>
      </c>
      <c r="P635" s="251" t="s">
        <v>379</v>
      </c>
      <c r="Q635" s="251" t="s">
        <v>379</v>
      </c>
      <c r="R635" s="251" t="s">
        <v>379</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699</v>
      </c>
      <c r="B636" s="96"/>
      <c r="C636" s="296" t="s">
        <v>700</v>
      </c>
      <c r="D636" s="297"/>
      <c r="E636" s="297"/>
      <c r="F636" s="297"/>
      <c r="G636" s="297"/>
      <c r="H636" s="298"/>
      <c r="I636" s="103" t="s">
        <v>701</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702</v>
      </c>
      <c r="B637" s="96"/>
      <c r="C637" s="304" t="s">
        <v>703</v>
      </c>
      <c r="D637" s="305"/>
      <c r="E637" s="305"/>
      <c r="F637" s="305"/>
      <c r="G637" s="305"/>
      <c r="H637" s="306"/>
      <c r="I637" s="98" t="s">
        <v>704</v>
      </c>
      <c r="J637" s="93" t="str">
        <f t="shared" si="120"/>
        <v>未確認</v>
      </c>
      <c r="K637" s="151" t="str">
        <f t="shared" si="119"/>
        <v>※</v>
      </c>
      <c r="L637" s="277">
        <v>0</v>
      </c>
      <c r="M637" s="251">
        <v>0</v>
      </c>
      <c r="N637" s="251">
        <v>0</v>
      </c>
      <c r="O637" s="251">
        <v>0</v>
      </c>
      <c r="P637" s="251">
        <v>0</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705</v>
      </c>
      <c r="B638" s="96"/>
      <c r="C638" s="296" t="s">
        <v>706</v>
      </c>
      <c r="D638" s="297"/>
      <c r="E638" s="297"/>
      <c r="F638" s="297"/>
      <c r="G638" s="297"/>
      <c r="H638" s="298"/>
      <c r="I638" s="98" t="s">
        <v>707</v>
      </c>
      <c r="J638" s="93" t="str">
        <f t="shared" si="120"/>
        <v>未確認</v>
      </c>
      <c r="K638" s="151" t="str">
        <f t="shared" si="119"/>
        <v>※</v>
      </c>
      <c r="L638" s="277">
        <v>0</v>
      </c>
      <c r="M638" s="251">
        <v>0</v>
      </c>
      <c r="N638" s="251">
        <v>0</v>
      </c>
      <c r="O638" s="251">
        <v>0</v>
      </c>
      <c r="P638" s="251">
        <v>0</v>
      </c>
      <c r="Q638" s="251">
        <v>0</v>
      </c>
      <c r="R638" s="251">
        <v>0</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708</v>
      </c>
      <c r="B639" s="96"/>
      <c r="C639" s="304" t="s">
        <v>709</v>
      </c>
      <c r="D639" s="305"/>
      <c r="E639" s="305"/>
      <c r="F639" s="305"/>
      <c r="G639" s="305"/>
      <c r="H639" s="306"/>
      <c r="I639" s="98" t="s">
        <v>710</v>
      </c>
      <c r="J639" s="93" t="str">
        <f t="shared" si="120"/>
        <v>未確認</v>
      </c>
      <c r="K639" s="151" t="str">
        <f t="shared" si="119"/>
        <v>※</v>
      </c>
      <c r="L639" s="277">
        <v>0</v>
      </c>
      <c r="M639" s="251">
        <v>0</v>
      </c>
      <c r="N639" s="251">
        <v>0</v>
      </c>
      <c r="O639" s="251">
        <v>0</v>
      </c>
      <c r="P639" s="251" t="s">
        <v>379</v>
      </c>
      <c r="Q639" s="251">
        <v>0</v>
      </c>
      <c r="R639" s="251" t="s">
        <v>379</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711</v>
      </c>
      <c r="B640" s="96"/>
      <c r="C640" s="304" t="s">
        <v>712</v>
      </c>
      <c r="D640" s="305"/>
      <c r="E640" s="305"/>
      <c r="F640" s="305"/>
      <c r="G640" s="305"/>
      <c r="H640" s="306"/>
      <c r="I640" s="98" t="s">
        <v>713</v>
      </c>
      <c r="J640" s="93" t="str">
        <f t="shared" si="120"/>
        <v>未確認</v>
      </c>
      <c r="K640" s="151" t="str">
        <f t="shared" si="119"/>
        <v>※</v>
      </c>
      <c r="L640" s="277">
        <v>0</v>
      </c>
      <c r="M640" s="251">
        <v>0</v>
      </c>
      <c r="N640" s="251">
        <v>0</v>
      </c>
      <c r="O640" s="251">
        <v>0</v>
      </c>
      <c r="P640" s="251">
        <v>0</v>
      </c>
      <c r="Q640" s="251">
        <v>0</v>
      </c>
      <c r="R640" s="251">
        <v>0</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714</v>
      </c>
      <c r="D641" s="297"/>
      <c r="E641" s="297"/>
      <c r="F641" s="297"/>
      <c r="G641" s="297"/>
      <c r="H641" s="298"/>
      <c r="I641" s="103" t="s">
        <v>715</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717</v>
      </c>
      <c r="B649" s="92"/>
      <c r="C649" s="304" t="s">
        <v>718</v>
      </c>
      <c r="D649" s="305"/>
      <c r="E649" s="305"/>
      <c r="F649" s="305"/>
      <c r="G649" s="305"/>
      <c r="H649" s="306"/>
      <c r="I649" s="98" t="s">
        <v>719</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v>0</v>
      </c>
      <c r="Q649" s="251">
        <v>0</v>
      </c>
      <c r="R649" s="251">
        <v>0</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720</v>
      </c>
      <c r="B650" s="96"/>
      <c r="C650" s="304" t="s">
        <v>721</v>
      </c>
      <c r="D650" s="305"/>
      <c r="E650" s="305"/>
      <c r="F650" s="305"/>
      <c r="G650" s="305"/>
      <c r="H650" s="306"/>
      <c r="I650" s="98" t="s">
        <v>722</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v>0</v>
      </c>
      <c r="Q650" s="251">
        <v>0</v>
      </c>
      <c r="R650" s="251">
        <v>0</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723</v>
      </c>
      <c r="B651" s="96"/>
      <c r="C651" s="304" t="s">
        <v>724</v>
      </c>
      <c r="D651" s="305"/>
      <c r="E651" s="305"/>
      <c r="F651" s="305"/>
      <c r="G651" s="305"/>
      <c r="H651" s="306"/>
      <c r="I651" s="98" t="s">
        <v>725</v>
      </c>
      <c r="J651" s="93" t="str">
        <f t="shared" si="128"/>
        <v>未確認</v>
      </c>
      <c r="K651" s="151" t="str">
        <f t="shared" si="127"/>
        <v>※</v>
      </c>
      <c r="L651" s="277">
        <v>0</v>
      </c>
      <c r="M651" s="251">
        <v>0</v>
      </c>
      <c r="N651" s="251">
        <v>0</v>
      </c>
      <c r="O651" s="251">
        <v>0</v>
      </c>
      <c r="P651" s="251">
        <v>0</v>
      </c>
      <c r="Q651" s="251">
        <v>0</v>
      </c>
      <c r="R651" s="251">
        <v>0</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726</v>
      </c>
      <c r="B652" s="96"/>
      <c r="C652" s="296" t="s">
        <v>727</v>
      </c>
      <c r="D652" s="297"/>
      <c r="E652" s="297"/>
      <c r="F652" s="297"/>
      <c r="G652" s="297"/>
      <c r="H652" s="298"/>
      <c r="I652" s="98" t="s">
        <v>728</v>
      </c>
      <c r="J652" s="93" t="str">
        <f t="shared" si="128"/>
        <v>未確認</v>
      </c>
      <c r="K652" s="151" t="str">
        <f t="shared" si="127"/>
        <v>※</v>
      </c>
      <c r="L652" s="277">
        <v>0</v>
      </c>
      <c r="M652" s="251">
        <v>0</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729</v>
      </c>
      <c r="B653" s="96"/>
      <c r="C653" s="304" t="s">
        <v>730</v>
      </c>
      <c r="D653" s="305"/>
      <c r="E653" s="305"/>
      <c r="F653" s="305"/>
      <c r="G653" s="305"/>
      <c r="H653" s="306"/>
      <c r="I653" s="98" t="s">
        <v>731</v>
      </c>
      <c r="J653" s="93" t="str">
        <f t="shared" si="128"/>
        <v>未確認</v>
      </c>
      <c r="K653" s="151" t="str">
        <f t="shared" si="127"/>
        <v>※</v>
      </c>
      <c r="L653" s="277">
        <v>0</v>
      </c>
      <c r="M653" s="251">
        <v>0</v>
      </c>
      <c r="N653" s="251">
        <v>0</v>
      </c>
      <c r="O653" s="251">
        <v>0</v>
      </c>
      <c r="P653" s="251">
        <v>0</v>
      </c>
      <c r="Q653" s="251">
        <v>0</v>
      </c>
      <c r="R653" s="251" t="s">
        <v>379</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732</v>
      </c>
      <c r="B654" s="96"/>
      <c r="C654" s="304" t="s">
        <v>733</v>
      </c>
      <c r="D654" s="305"/>
      <c r="E654" s="305"/>
      <c r="F654" s="305"/>
      <c r="G654" s="305"/>
      <c r="H654" s="306"/>
      <c r="I654" s="98" t="s">
        <v>734</v>
      </c>
      <c r="J654" s="93" t="str">
        <f t="shared" si="128"/>
        <v>未確認</v>
      </c>
      <c r="K654" s="151" t="str">
        <f t="shared" si="127"/>
        <v>※</v>
      </c>
      <c r="L654" s="277">
        <v>0</v>
      </c>
      <c r="M654" s="251">
        <v>0</v>
      </c>
      <c r="N654" s="251">
        <v>0</v>
      </c>
      <c r="O654" s="251">
        <v>0</v>
      </c>
      <c r="P654" s="251">
        <v>0</v>
      </c>
      <c r="Q654" s="251">
        <v>0</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735</v>
      </c>
      <c r="B655" s="96"/>
      <c r="C655" s="304" t="s">
        <v>736</v>
      </c>
      <c r="D655" s="305"/>
      <c r="E655" s="305"/>
      <c r="F655" s="305"/>
      <c r="G655" s="305"/>
      <c r="H655" s="306"/>
      <c r="I655" s="98" t="s">
        <v>737</v>
      </c>
      <c r="J655" s="93" t="str">
        <f t="shared" si="128"/>
        <v>未確認</v>
      </c>
      <c r="K655" s="151" t="str">
        <f t="shared" si="127"/>
        <v>※</v>
      </c>
      <c r="L655" s="277">
        <v>0</v>
      </c>
      <c r="M655" s="251">
        <v>0</v>
      </c>
      <c r="N655" s="251">
        <v>0</v>
      </c>
      <c r="O655" s="251">
        <v>0</v>
      </c>
      <c r="P655" s="251">
        <v>0</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738</v>
      </c>
      <c r="B656" s="96"/>
      <c r="C656" s="296" t="s">
        <v>739</v>
      </c>
      <c r="D656" s="297"/>
      <c r="E656" s="297"/>
      <c r="F656" s="297"/>
      <c r="G656" s="297"/>
      <c r="H656" s="298"/>
      <c r="I656" s="98" t="s">
        <v>740</v>
      </c>
      <c r="J656" s="93" t="str">
        <f t="shared" si="128"/>
        <v>未確認</v>
      </c>
      <c r="K656" s="151" t="str">
        <f t="shared" si="127"/>
        <v>※</v>
      </c>
      <c r="L656" s="277" t="s">
        <v>379</v>
      </c>
      <c r="M656" s="251" t="s">
        <v>379</v>
      </c>
      <c r="N656" s="251" t="s">
        <v>379</v>
      </c>
      <c r="O656" s="251" t="s">
        <v>379</v>
      </c>
      <c r="P656" s="251" t="s">
        <v>379</v>
      </c>
      <c r="Q656" s="251" t="s">
        <v>379</v>
      </c>
      <c r="R656" s="251" t="s">
        <v>379</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742</v>
      </c>
      <c r="B664" s="92"/>
      <c r="C664" s="317" t="s">
        <v>743</v>
      </c>
      <c r="D664" s="318"/>
      <c r="E664" s="318"/>
      <c r="F664" s="318"/>
      <c r="G664" s="318"/>
      <c r="H664" s="319"/>
      <c r="I664" s="98" t="s">
        <v>744</v>
      </c>
      <c r="J664" s="93" t="str">
        <f>IF(SUM(L664:BS664)=0,IF(COUNTIF(L664:BS664,"未確認")&gt;0,"未確認",IF(COUNTIF(L664:BS664,"~*")&gt;0,"*",SUM(L664:BS664))),SUM(L664:BS664))</f>
        <v>未確認</v>
      </c>
      <c r="K664" s="151" t="str">
        <f ref="K664:K678" t="shared" si="133">IF(OR(COUNTIF(L664:BS664,"未確認")&gt;0,COUNTIF(L664:BS664,"*")&gt;0),"※","")</f>
        <v>※</v>
      </c>
      <c r="L664" s="277">
        <v>288</v>
      </c>
      <c r="M664" s="251">
        <v>240</v>
      </c>
      <c r="N664" s="251">
        <v>270</v>
      </c>
      <c r="O664" s="251" t="s">
        <v>379</v>
      </c>
      <c r="P664" s="251">
        <v>279</v>
      </c>
      <c r="Q664" s="251" t="s">
        <v>379</v>
      </c>
      <c r="R664" s="251" t="s">
        <v>379</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745</v>
      </c>
      <c r="B665" s="68"/>
      <c r="C665" s="138"/>
      <c r="D665" s="162"/>
      <c r="E665" s="304" t="s">
        <v>746</v>
      </c>
      <c r="F665" s="305"/>
      <c r="G665" s="305"/>
      <c r="H665" s="306"/>
      <c r="I665" s="98" t="s">
        <v>747</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748</v>
      </c>
      <c r="B666" s="68"/>
      <c r="C666" s="138"/>
      <c r="D666" s="162"/>
      <c r="E666" s="304" t="s">
        <v>749</v>
      </c>
      <c r="F666" s="305"/>
      <c r="G666" s="305"/>
      <c r="H666" s="306"/>
      <c r="I666" s="98" t="s">
        <v>750</v>
      </c>
      <c r="J666" s="93" t="str">
        <f t="shared" si="134"/>
        <v>未確認</v>
      </c>
      <c r="K666" s="151" t="str">
        <f t="shared" si="133"/>
        <v>※</v>
      </c>
      <c r="L666" s="277">
        <v>182</v>
      </c>
      <c r="M666" s="251">
        <v>150</v>
      </c>
      <c r="N666" s="251">
        <v>186</v>
      </c>
      <c r="O666" s="251">
        <v>201</v>
      </c>
      <c r="P666" s="251">
        <v>218</v>
      </c>
      <c r="Q666" s="251" t="s">
        <v>379</v>
      </c>
      <c r="R666" s="251" t="s">
        <v>379</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751</v>
      </c>
      <c r="B667" s="68"/>
      <c r="C667" s="217"/>
      <c r="D667" s="218"/>
      <c r="E667" s="304" t="s">
        <v>752</v>
      </c>
      <c r="F667" s="305"/>
      <c r="G667" s="305"/>
      <c r="H667" s="306"/>
      <c r="I667" s="98" t="s">
        <v>753</v>
      </c>
      <c r="J667" s="93" t="str">
        <f t="shared" si="134"/>
        <v>未確認</v>
      </c>
      <c r="K667" s="151" t="str">
        <f t="shared" si="133"/>
        <v>※</v>
      </c>
      <c r="L667" s="277">
        <v>0</v>
      </c>
      <c r="M667" s="251">
        <v>0</v>
      </c>
      <c r="N667" s="251">
        <v>0</v>
      </c>
      <c r="O667" s="251">
        <v>0</v>
      </c>
      <c r="P667" s="251">
        <v>0</v>
      </c>
      <c r="Q667" s="251">
        <v>0</v>
      </c>
      <c r="R667" s="251">
        <v>0</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754</v>
      </c>
      <c r="B668" s="68"/>
      <c r="C668" s="217"/>
      <c r="D668" s="218"/>
      <c r="E668" s="304" t="s">
        <v>755</v>
      </c>
      <c r="F668" s="305"/>
      <c r="G668" s="305"/>
      <c r="H668" s="306"/>
      <c r="I668" s="98" t="s">
        <v>756</v>
      </c>
      <c r="J668" s="93" t="str">
        <f t="shared" si="134"/>
        <v>未確認</v>
      </c>
      <c r="K668" s="151" t="str">
        <f t="shared" si="133"/>
        <v>※</v>
      </c>
      <c r="L668" s="277">
        <v>106</v>
      </c>
      <c r="M668" s="251" t="s">
        <v>379</v>
      </c>
      <c r="N668" s="251">
        <v>84</v>
      </c>
      <c r="O668" s="251" t="s">
        <v>379</v>
      </c>
      <c r="P668" s="251" t="s">
        <v>379</v>
      </c>
      <c r="Q668" s="251" t="s">
        <v>379</v>
      </c>
      <c r="R668" s="251" t="s">
        <v>379</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757</v>
      </c>
      <c r="B669" s="68"/>
      <c r="C669" s="138"/>
      <c r="D669" s="162"/>
      <c r="E669" s="304" t="s">
        <v>758</v>
      </c>
      <c r="F669" s="305"/>
      <c r="G669" s="305"/>
      <c r="H669" s="306"/>
      <c r="I669" s="98" t="s">
        <v>759</v>
      </c>
      <c r="J669" s="93" t="str">
        <f t="shared" si="134"/>
        <v>未確認</v>
      </c>
      <c r="K669" s="151" t="str">
        <f t="shared" si="133"/>
        <v>※</v>
      </c>
      <c r="L669" s="277">
        <v>0</v>
      </c>
      <c r="M669" s="251">
        <v>0</v>
      </c>
      <c r="N669" s="251">
        <v>0</v>
      </c>
      <c r="O669" s="251">
        <v>0</v>
      </c>
      <c r="P669" s="251">
        <v>0</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760</v>
      </c>
      <c r="B670" s="68"/>
      <c r="C670" s="138"/>
      <c r="D670" s="162"/>
      <c r="E670" s="304" t="s">
        <v>761</v>
      </c>
      <c r="F670" s="305"/>
      <c r="G670" s="305"/>
      <c r="H670" s="306"/>
      <c r="I670" s="98" t="s">
        <v>762</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763</v>
      </c>
      <c r="B671" s="68"/>
      <c r="C671" s="138"/>
      <c r="D671" s="162"/>
      <c r="E671" s="304" t="s">
        <v>764</v>
      </c>
      <c r="F671" s="305"/>
      <c r="G671" s="305"/>
      <c r="H671" s="306"/>
      <c r="I671" s="98" t="s">
        <v>765</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766</v>
      </c>
      <c r="B672" s="68"/>
      <c r="C672" s="140"/>
      <c r="D672" s="163"/>
      <c r="E672" s="304" t="s">
        <v>767</v>
      </c>
      <c r="F672" s="305"/>
      <c r="G672" s="305"/>
      <c r="H672" s="306"/>
      <c r="I672" s="98" t="s">
        <v>768</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769</v>
      </c>
      <c r="B673" s="68"/>
      <c r="C673" s="304" t="s">
        <v>770</v>
      </c>
      <c r="D673" s="305"/>
      <c r="E673" s="305"/>
      <c r="F673" s="305"/>
      <c r="G673" s="305"/>
      <c r="H673" s="306"/>
      <c r="I673" s="98" t="s">
        <v>771</v>
      </c>
      <c r="J673" s="93" t="str">
        <f t="shared" si="134"/>
        <v>未確認</v>
      </c>
      <c r="K673" s="151" t="str">
        <f t="shared" si="133"/>
        <v>※</v>
      </c>
      <c r="L673" s="277">
        <v>0</v>
      </c>
      <c r="M673" s="251">
        <v>0</v>
      </c>
      <c r="N673" s="251">
        <v>0</v>
      </c>
      <c r="O673" s="251">
        <v>0</v>
      </c>
      <c r="P673" s="251">
        <v>0</v>
      </c>
      <c r="Q673" s="251">
        <v>0</v>
      </c>
      <c r="R673" s="251">
        <v>0</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772</v>
      </c>
      <c r="B674" s="68"/>
      <c r="C674" s="296" t="s">
        <v>773</v>
      </c>
      <c r="D674" s="297"/>
      <c r="E674" s="297"/>
      <c r="F674" s="297"/>
      <c r="G674" s="297"/>
      <c r="H674" s="298"/>
      <c r="I674" s="103" t="s">
        <v>774</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775</v>
      </c>
      <c r="B675" s="68"/>
      <c r="C675" s="304" t="s">
        <v>776</v>
      </c>
      <c r="D675" s="305"/>
      <c r="E675" s="305"/>
      <c r="F675" s="305"/>
      <c r="G675" s="305"/>
      <c r="H675" s="306"/>
      <c r="I675" s="98" t="s">
        <v>777</v>
      </c>
      <c r="J675" s="93" t="str">
        <f t="shared" si="134"/>
        <v>未確認</v>
      </c>
      <c r="K675" s="151" t="str">
        <f t="shared" si="133"/>
        <v>※</v>
      </c>
      <c r="L675" s="277">
        <v>0</v>
      </c>
      <c r="M675" s="251">
        <v>0</v>
      </c>
      <c r="N675" s="251">
        <v>0</v>
      </c>
      <c r="O675" s="251">
        <v>0</v>
      </c>
      <c r="P675" s="251">
        <v>0</v>
      </c>
      <c r="Q675" s="251">
        <v>0</v>
      </c>
      <c r="R675" s="251">
        <v>0</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778</v>
      </c>
      <c r="B676" s="68"/>
      <c r="C676" s="304" t="s">
        <v>779</v>
      </c>
      <c r="D676" s="305"/>
      <c r="E676" s="305"/>
      <c r="F676" s="305"/>
      <c r="G676" s="305"/>
      <c r="H676" s="306"/>
      <c r="I676" s="98" t="s">
        <v>780</v>
      </c>
      <c r="J676" s="93" t="str">
        <f t="shared" si="134"/>
        <v>未確認</v>
      </c>
      <c r="K676" s="151" t="str">
        <f t="shared" si="133"/>
        <v>※</v>
      </c>
      <c r="L676" s="277">
        <v>0</v>
      </c>
      <c r="M676" s="251">
        <v>0</v>
      </c>
      <c r="N676" s="251" t="s">
        <v>379</v>
      </c>
      <c r="O676" s="251">
        <v>0</v>
      </c>
      <c r="P676" s="251">
        <v>0</v>
      </c>
      <c r="Q676" s="251">
        <v>0</v>
      </c>
      <c r="R676" s="251" t="s">
        <v>379</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781</v>
      </c>
      <c r="B677" s="68"/>
      <c r="C677" s="296" t="s">
        <v>782</v>
      </c>
      <c r="D677" s="297"/>
      <c r="E677" s="297"/>
      <c r="F677" s="297"/>
      <c r="G677" s="297"/>
      <c r="H677" s="298"/>
      <c r="I677" s="98" t="s">
        <v>783</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784</v>
      </c>
      <c r="B678" s="68"/>
      <c r="C678" s="304" t="s">
        <v>785</v>
      </c>
      <c r="D678" s="305"/>
      <c r="E678" s="305"/>
      <c r="F678" s="305"/>
      <c r="G678" s="305"/>
      <c r="H678" s="306"/>
      <c r="I678" s="98" t="s">
        <v>786</v>
      </c>
      <c r="J678" s="93" t="str">
        <f t="shared" si="134"/>
        <v>未確認</v>
      </c>
      <c r="K678" s="151" t="str">
        <f t="shared" si="133"/>
        <v>※</v>
      </c>
      <c r="L678" s="277">
        <v>0</v>
      </c>
      <c r="M678" s="251">
        <v>0</v>
      </c>
      <c r="N678" s="251">
        <v>0</v>
      </c>
      <c r="O678" s="251">
        <v>0</v>
      </c>
      <c r="P678" s="251">
        <v>0</v>
      </c>
      <c r="Q678" s="251">
        <v>0</v>
      </c>
      <c r="R678" s="251">
        <v>0</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787</v>
      </c>
      <c r="B685" s="68"/>
      <c r="C685" s="296" t="s">
        <v>788</v>
      </c>
      <c r="D685" s="297"/>
      <c r="E685" s="297"/>
      <c r="F685" s="297"/>
      <c r="G685" s="297"/>
      <c r="H685" s="298"/>
      <c r="I685" s="103" t="s">
        <v>789</v>
      </c>
      <c r="J685" s="164"/>
      <c r="K685" s="165"/>
      <c r="L685" s="80" t="s">
        <v>40</v>
      </c>
      <c r="M685" s="245" t="s">
        <v>40</v>
      </c>
      <c r="N685" s="245" t="s">
        <v>40</v>
      </c>
      <c r="O685" s="245" t="s">
        <v>40</v>
      </c>
      <c r="P685" s="245" t="s">
        <v>40</v>
      </c>
      <c r="Q685" s="245" t="s">
        <v>40</v>
      </c>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790</v>
      </c>
      <c r="B686" s="68"/>
      <c r="C686" s="296" t="s">
        <v>791</v>
      </c>
      <c r="D686" s="297"/>
      <c r="E686" s="297"/>
      <c r="F686" s="297"/>
      <c r="G686" s="297"/>
      <c r="H686" s="298"/>
      <c r="I686" s="103" t="s">
        <v>792</v>
      </c>
      <c r="J686" s="164"/>
      <c r="K686" s="165"/>
      <c r="L686" s="166">
        <v>0</v>
      </c>
      <c r="M686" s="245">
        <v>0</v>
      </c>
      <c r="N686" s="245">
        <v>0</v>
      </c>
      <c r="O686" s="245">
        <v>0</v>
      </c>
      <c r="P686" s="245">
        <v>0</v>
      </c>
      <c r="Q686" s="245">
        <v>0</v>
      </c>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793</v>
      </c>
      <c r="B687" s="68"/>
      <c r="C687" s="296" t="s">
        <v>794</v>
      </c>
      <c r="D687" s="297"/>
      <c r="E687" s="297"/>
      <c r="F687" s="297"/>
      <c r="G687" s="297"/>
      <c r="H687" s="298"/>
      <c r="I687" s="103" t="s">
        <v>795</v>
      </c>
      <c r="J687" s="164"/>
      <c r="K687" s="165"/>
      <c r="L687" s="220">
        <v>0</v>
      </c>
      <c r="M687" s="245">
        <v>0</v>
      </c>
      <c r="N687" s="245">
        <v>0</v>
      </c>
      <c r="O687" s="245">
        <v>0</v>
      </c>
      <c r="P687" s="245">
        <v>0</v>
      </c>
      <c r="Q687" s="245">
        <v>0</v>
      </c>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796</v>
      </c>
      <c r="B688" s="68"/>
      <c r="C688" s="334" t="s">
        <v>797</v>
      </c>
      <c r="D688" s="335"/>
      <c r="E688" s="335"/>
      <c r="F688" s="335"/>
      <c r="G688" s="335"/>
      <c r="H688" s="336"/>
      <c r="I688" s="327" t="s">
        <v>798</v>
      </c>
      <c r="J688" s="164"/>
      <c r="K688" s="165"/>
      <c r="L688" s="221" t="s">
        <v>379</v>
      </c>
      <c r="M688" s="245" t="s">
        <v>379</v>
      </c>
      <c r="N688" s="245" t="s">
        <v>379</v>
      </c>
      <c r="O688" s="245" t="s">
        <v>379</v>
      </c>
      <c r="P688" s="245" t="s">
        <v>379</v>
      </c>
      <c r="Q688" s="245" t="s">
        <v>379</v>
      </c>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799</v>
      </c>
      <c r="B689" s="68"/>
      <c r="C689" s="167"/>
      <c r="D689" s="168"/>
      <c r="E689" s="334" t="s">
        <v>800</v>
      </c>
      <c r="F689" s="335"/>
      <c r="G689" s="335"/>
      <c r="H689" s="336"/>
      <c r="I689" s="332"/>
      <c r="J689" s="164"/>
      <c r="K689" s="165"/>
      <c r="L689" s="221">
        <v>0</v>
      </c>
      <c r="M689" s="245">
        <v>0</v>
      </c>
      <c r="N689" s="245">
        <v>0</v>
      </c>
      <c r="O689" s="245">
        <v>0</v>
      </c>
      <c r="P689" s="245">
        <v>0</v>
      </c>
      <c r="Q689" s="245">
        <v>0</v>
      </c>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801</v>
      </c>
      <c r="H690" s="340"/>
      <c r="I690" s="332"/>
      <c r="J690" s="164"/>
      <c r="K690" s="165"/>
      <c r="L690" s="221">
        <v>0</v>
      </c>
      <c r="M690" s="245">
        <v>0</v>
      </c>
      <c r="N690" s="245">
        <v>0</v>
      </c>
      <c r="O690" s="245">
        <v>0</v>
      </c>
      <c r="P690" s="245">
        <v>0</v>
      </c>
      <c r="Q690" s="245">
        <v>0</v>
      </c>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802</v>
      </c>
      <c r="H691" s="340"/>
      <c r="I691" s="332"/>
      <c r="J691" s="164"/>
      <c r="K691" s="165"/>
      <c r="L691" s="221">
        <v>0</v>
      </c>
      <c r="M691" s="245">
        <v>0</v>
      </c>
      <c r="N691" s="245">
        <v>0</v>
      </c>
      <c r="O691" s="245">
        <v>0</v>
      </c>
      <c r="P691" s="245">
        <v>0</v>
      </c>
      <c r="Q691" s="245">
        <v>0</v>
      </c>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803</v>
      </c>
      <c r="B692" s="68"/>
      <c r="C692" s="169"/>
      <c r="D692" s="257"/>
      <c r="E692" s="337"/>
      <c r="F692" s="338"/>
      <c r="G692" s="256"/>
      <c r="H692" s="230" t="s">
        <v>804</v>
      </c>
      <c r="I692" s="333"/>
      <c r="J692" s="164"/>
      <c r="K692" s="165"/>
      <c r="L692" s="221">
        <v>0</v>
      </c>
      <c r="M692" s="245">
        <v>0</v>
      </c>
      <c r="N692" s="245">
        <v>0</v>
      </c>
      <c r="O692" s="245">
        <v>0</v>
      </c>
      <c r="P692" s="245">
        <v>0</v>
      </c>
      <c r="Q692" s="245">
        <v>0</v>
      </c>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805</v>
      </c>
      <c r="B693" s="68"/>
      <c r="C693" s="334" t="s">
        <v>806</v>
      </c>
      <c r="D693" s="335"/>
      <c r="E693" s="335"/>
      <c r="F693" s="335"/>
      <c r="G693" s="339"/>
      <c r="H693" s="336"/>
      <c r="I693" s="327" t="s">
        <v>807</v>
      </c>
      <c r="J693" s="164"/>
      <c r="K693" s="165"/>
      <c r="L693" s="221">
        <v>0</v>
      </c>
      <c r="M693" s="245">
        <v>0</v>
      </c>
      <c r="N693" s="245">
        <v>0</v>
      </c>
      <c r="O693" s="245">
        <v>0</v>
      </c>
      <c r="P693" s="245">
        <v>0</v>
      </c>
      <c r="Q693" s="245">
        <v>0</v>
      </c>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808</v>
      </c>
      <c r="B694" s="68"/>
      <c r="C694" s="266"/>
      <c r="D694" s="268"/>
      <c r="E694" s="296" t="s">
        <v>809</v>
      </c>
      <c r="F694" s="297"/>
      <c r="G694" s="297"/>
      <c r="H694" s="298"/>
      <c r="I694" s="328"/>
      <c r="J694" s="164"/>
      <c r="K694" s="165"/>
      <c r="L694" s="221">
        <v>0</v>
      </c>
      <c r="M694" s="245">
        <v>0</v>
      </c>
      <c r="N694" s="245">
        <v>0</v>
      </c>
      <c r="O694" s="245">
        <v>0</v>
      </c>
      <c r="P694" s="245">
        <v>0</v>
      </c>
      <c r="Q694" s="245">
        <v>0</v>
      </c>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810</v>
      </c>
      <c r="D695" s="335"/>
      <c r="E695" s="335"/>
      <c r="F695" s="335"/>
      <c r="G695" s="339"/>
      <c r="H695" s="336"/>
      <c r="I695" s="328"/>
      <c r="J695" s="164"/>
      <c r="K695" s="165"/>
      <c r="L695" s="221">
        <v>0</v>
      </c>
      <c r="M695" s="245">
        <v>0</v>
      </c>
      <c r="N695" s="245">
        <v>0</v>
      </c>
      <c r="O695" s="245">
        <v>0</v>
      </c>
      <c r="P695" s="245">
        <v>0</v>
      </c>
      <c r="Q695" s="245">
        <v>0</v>
      </c>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811</v>
      </c>
      <c r="F696" s="297"/>
      <c r="G696" s="297"/>
      <c r="H696" s="298"/>
      <c r="I696" s="328"/>
      <c r="J696" s="164"/>
      <c r="K696" s="165"/>
      <c r="L696" s="221">
        <v>0</v>
      </c>
      <c r="M696" s="245">
        <v>0</v>
      </c>
      <c r="N696" s="245">
        <v>0</v>
      </c>
      <c r="O696" s="245">
        <v>0</v>
      </c>
      <c r="P696" s="245">
        <v>0</v>
      </c>
      <c r="Q696" s="245">
        <v>0</v>
      </c>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812</v>
      </c>
      <c r="D697" s="335"/>
      <c r="E697" s="335"/>
      <c r="F697" s="335"/>
      <c r="G697" s="339"/>
      <c r="H697" s="336"/>
      <c r="I697" s="328"/>
      <c r="J697" s="164"/>
      <c r="K697" s="165"/>
      <c r="L697" s="221">
        <v>0</v>
      </c>
      <c r="M697" s="245">
        <v>0</v>
      </c>
      <c r="N697" s="245">
        <v>0</v>
      </c>
      <c r="O697" s="245">
        <v>0</v>
      </c>
      <c r="P697" s="245">
        <v>0</v>
      </c>
      <c r="Q697" s="245">
        <v>0</v>
      </c>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813</v>
      </c>
      <c r="F698" s="297"/>
      <c r="G698" s="297"/>
      <c r="H698" s="298"/>
      <c r="I698" s="328"/>
      <c r="J698" s="164"/>
      <c r="K698" s="165"/>
      <c r="L698" s="221">
        <v>0</v>
      </c>
      <c r="M698" s="245">
        <v>0</v>
      </c>
      <c r="N698" s="245">
        <v>0</v>
      </c>
      <c r="O698" s="245">
        <v>0</v>
      </c>
      <c r="P698" s="245">
        <v>0</v>
      </c>
      <c r="Q698" s="245">
        <v>0</v>
      </c>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814</v>
      </c>
      <c r="D699" s="335"/>
      <c r="E699" s="335"/>
      <c r="F699" s="335"/>
      <c r="G699" s="339"/>
      <c r="H699" s="336"/>
      <c r="I699" s="328"/>
      <c r="J699" s="164"/>
      <c r="K699" s="165"/>
      <c r="L699" s="221">
        <v>0</v>
      </c>
      <c r="M699" s="245">
        <v>0</v>
      </c>
      <c r="N699" s="245">
        <v>0</v>
      </c>
      <c r="O699" s="245">
        <v>0</v>
      </c>
      <c r="P699" s="245">
        <v>0</v>
      </c>
      <c r="Q699" s="245">
        <v>0</v>
      </c>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815</v>
      </c>
      <c r="F700" s="297"/>
      <c r="G700" s="297"/>
      <c r="H700" s="298"/>
      <c r="I700" s="329"/>
      <c r="J700" s="164"/>
      <c r="K700" s="165"/>
      <c r="L700" s="221">
        <v>0</v>
      </c>
      <c r="M700" s="245">
        <v>0</v>
      </c>
      <c r="N700" s="245">
        <v>0</v>
      </c>
      <c r="O700" s="245">
        <v>0</v>
      </c>
      <c r="P700" s="245">
        <v>0</v>
      </c>
      <c r="Q700" s="245">
        <v>0</v>
      </c>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816</v>
      </c>
      <c r="B701" s="68"/>
      <c r="C701" s="296" t="s">
        <v>817</v>
      </c>
      <c r="D701" s="297"/>
      <c r="E701" s="297"/>
      <c r="F701" s="297"/>
      <c r="G701" s="297"/>
      <c r="H701" s="298"/>
      <c r="I701" s="326" t="s">
        <v>818</v>
      </c>
      <c r="J701" s="231"/>
      <c r="K701" s="165"/>
      <c r="L701" s="224">
        <v>0</v>
      </c>
      <c r="M701" s="245">
        <v>0</v>
      </c>
      <c r="N701" s="245">
        <v>0</v>
      </c>
      <c r="O701" s="245">
        <v>0</v>
      </c>
      <c r="P701" s="245">
        <v>0</v>
      </c>
      <c r="Q701" s="245">
        <v>0</v>
      </c>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819</v>
      </c>
      <c r="D702" s="297"/>
      <c r="E702" s="297"/>
      <c r="F702" s="297"/>
      <c r="G702" s="297"/>
      <c r="H702" s="298"/>
      <c r="I702" s="326"/>
      <c r="J702" s="330"/>
      <c r="K702" s="331"/>
      <c r="L702" s="224">
        <v>0</v>
      </c>
      <c r="M702" s="245">
        <v>0</v>
      </c>
      <c r="N702" s="245">
        <v>0</v>
      </c>
      <c r="O702" s="245">
        <v>0</v>
      </c>
      <c r="P702" s="245">
        <v>0</v>
      </c>
      <c r="Q702" s="245">
        <v>0</v>
      </c>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820</v>
      </c>
      <c r="D703" s="297"/>
      <c r="E703" s="297"/>
      <c r="F703" s="297"/>
      <c r="G703" s="297"/>
      <c r="H703" s="298"/>
      <c r="I703" s="326"/>
      <c r="J703" s="330"/>
      <c r="K703" s="331"/>
      <c r="L703" s="224">
        <v>0</v>
      </c>
      <c r="M703" s="245">
        <v>0</v>
      </c>
      <c r="N703" s="245">
        <v>0</v>
      </c>
      <c r="O703" s="245">
        <v>0</v>
      </c>
      <c r="P703" s="245">
        <v>0</v>
      </c>
      <c r="Q703" s="245">
        <v>0</v>
      </c>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821</v>
      </c>
      <c r="D704" s="297"/>
      <c r="E704" s="297"/>
      <c r="F704" s="297"/>
      <c r="G704" s="297"/>
      <c r="H704" s="298"/>
      <c r="I704" s="326"/>
      <c r="J704" s="330"/>
      <c r="K704" s="331"/>
      <c r="L704" s="224">
        <v>0</v>
      </c>
      <c r="M704" s="245">
        <v>0</v>
      </c>
      <c r="N704" s="245">
        <v>0</v>
      </c>
      <c r="O704" s="245">
        <v>0</v>
      </c>
      <c r="P704" s="245">
        <v>0</v>
      </c>
      <c r="Q704" s="245">
        <v>0</v>
      </c>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823</v>
      </c>
      <c r="B712" s="96"/>
      <c r="C712" s="296" t="s">
        <v>824</v>
      </c>
      <c r="D712" s="297"/>
      <c r="E712" s="297"/>
      <c r="F712" s="297"/>
      <c r="G712" s="297"/>
      <c r="H712" s="298"/>
      <c r="I712" s="103" t="s">
        <v>825</v>
      </c>
      <c r="J712" s="155" t="str">
        <f>IF(SUM(L712:BS712)=0,IF(COUNTIF(L712:BS712,"未確認")&gt;0,"未確認",IF(COUNTIF(L712:BS712,"~*")&gt;0,"*",SUM(L712:BS712))),SUM(L712:BS712))</f>
        <v>未確認</v>
      </c>
      <c r="K712" s="151" t="str">
        <f>IF(OR(COUNTIF(L712:BS712,"未確認")&gt;0,COUNTIF(L712:BS712,"*")&gt;0),"※","")</f>
        <v>※</v>
      </c>
      <c r="L712" s="277">
        <v>167</v>
      </c>
      <c r="M712" s="251">
        <v>194</v>
      </c>
      <c r="N712" s="251">
        <v>205</v>
      </c>
      <c r="O712" s="251">
        <v>215</v>
      </c>
      <c r="P712" s="251">
        <v>171</v>
      </c>
      <c r="Q712" s="251" t="s">
        <v>379</v>
      </c>
      <c r="R712" s="251" t="s">
        <v>379</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826</v>
      </c>
      <c r="B713" s="96"/>
      <c r="C713" s="304" t="s">
        <v>827</v>
      </c>
      <c r="D713" s="305"/>
      <c r="E713" s="305"/>
      <c r="F713" s="305"/>
      <c r="G713" s="305"/>
      <c r="H713" s="306"/>
      <c r="I713" s="98" t="s">
        <v>828</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829</v>
      </c>
      <c r="B714" s="96"/>
      <c r="C714" s="304" t="s">
        <v>830</v>
      </c>
      <c r="D714" s="305"/>
      <c r="E714" s="305"/>
      <c r="F714" s="305"/>
      <c r="G714" s="305"/>
      <c r="H714" s="306"/>
      <c r="I714" s="98" t="s">
        <v>831</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833</v>
      </c>
      <c r="B722" s="92"/>
      <c r="C722" s="304" t="s">
        <v>834</v>
      </c>
      <c r="D722" s="305"/>
      <c r="E722" s="305"/>
      <c r="F722" s="305"/>
      <c r="G722" s="305"/>
      <c r="H722" s="306"/>
      <c r="I722" s="98" t="s">
        <v>835</v>
      </c>
      <c r="J722" s="93" t="str">
        <f>IF(SUM(L722:BS722)=0,IF(COUNTIF(L722:BS722,"未確認")&gt;0,"未確認",IF(COUNTIF(L722:BS722,"~*")&gt;0,"*",SUM(L722:BS722))),SUM(L722:BS722))</f>
        <v>未確認</v>
      </c>
      <c r="K722" s="151" t="str">
        <f>IF(OR(COUNTIF(L722:BS722,"未確認")&gt;0,COUNTIF(L722:BS722,"*")&gt;0),"※","")</f>
        <v>※</v>
      </c>
      <c r="L722" s="277" t="s">
        <v>379</v>
      </c>
      <c r="M722" s="251" t="s">
        <v>379</v>
      </c>
      <c r="N722" s="251" t="s">
        <v>379</v>
      </c>
      <c r="O722" s="251" t="s">
        <v>379</v>
      </c>
      <c r="P722" s="251" t="s">
        <v>379</v>
      </c>
      <c r="Q722" s="251" t="s">
        <v>379</v>
      </c>
      <c r="R722" s="251" t="s">
        <v>379</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836</v>
      </c>
      <c r="B723" s="96"/>
      <c r="C723" s="304" t="s">
        <v>837</v>
      </c>
      <c r="D723" s="305"/>
      <c r="E723" s="305"/>
      <c r="F723" s="305"/>
      <c r="G723" s="305"/>
      <c r="H723" s="306"/>
      <c r="I723" s="98" t="s">
        <v>838</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839</v>
      </c>
      <c r="B724" s="96"/>
      <c r="C724" s="296" t="s">
        <v>840</v>
      </c>
      <c r="D724" s="297"/>
      <c r="E724" s="297"/>
      <c r="F724" s="297"/>
      <c r="G724" s="297"/>
      <c r="H724" s="298"/>
      <c r="I724" s="98" t="s">
        <v>841</v>
      </c>
      <c r="J724" s="93" t="str">
        <f>IF(SUM(L724:BS724)=0,IF(COUNTIF(L724:BS724,"未確認")&gt;0,"未確認",IF(COUNTIF(L724:BS724,"~*")&gt;0,"*",SUM(L724:BS724))),SUM(L724:BS724))</f>
        <v>未確認</v>
      </c>
      <c r="K724" s="151" t="str">
        <f>IF(OR(COUNTIF(L724:BS724,"未確認")&gt;0,COUNTIF(L724:BS724,"*")&gt;0),"※","")</f>
        <v>※</v>
      </c>
      <c r="L724" s="277" t="s">
        <v>379</v>
      </c>
      <c r="M724" s="251" t="s">
        <v>379</v>
      </c>
      <c r="N724" s="251" t="s">
        <v>379</v>
      </c>
      <c r="O724" s="251" t="s">
        <v>379</v>
      </c>
      <c r="P724" s="251" t="s">
        <v>379</v>
      </c>
      <c r="Q724" s="251" t="s">
        <v>379</v>
      </c>
      <c r="R724" s="251">
        <v>172</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842</v>
      </c>
      <c r="B725" s="96"/>
      <c r="C725" s="304" t="s">
        <v>843</v>
      </c>
      <c r="D725" s="305"/>
      <c r="E725" s="305"/>
      <c r="F725" s="305"/>
      <c r="G725" s="305"/>
      <c r="H725" s="306"/>
      <c r="I725" s="98" t="s">
        <v>844</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846</v>
      </c>
      <c r="B734" s="92"/>
      <c r="C734" s="304" t="s">
        <v>847</v>
      </c>
      <c r="D734" s="305"/>
      <c r="E734" s="305"/>
      <c r="F734" s="305"/>
      <c r="G734" s="305"/>
      <c r="H734" s="306"/>
      <c r="I734" s="98" t="s">
        <v>848</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849</v>
      </c>
      <c r="B735" s="96"/>
      <c r="C735" s="304" t="s">
        <v>850</v>
      </c>
      <c r="D735" s="305"/>
      <c r="E735" s="305"/>
      <c r="F735" s="305"/>
      <c r="G735" s="305"/>
      <c r="H735" s="306"/>
      <c r="I735" s="98" t="s">
        <v>851</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852</v>
      </c>
      <c r="B736" s="96"/>
      <c r="C736" s="296" t="s">
        <v>853</v>
      </c>
      <c r="D736" s="297"/>
      <c r="E736" s="297"/>
      <c r="F736" s="297"/>
      <c r="G736" s="297"/>
      <c r="H736" s="298"/>
      <c r="I736" s="98" t="s">
        <v>854</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855</v>
      </c>
      <c r="B737" s="96"/>
      <c r="C737" s="296" t="s">
        <v>856</v>
      </c>
      <c r="D737" s="297"/>
      <c r="E737" s="297"/>
      <c r="F737" s="297"/>
      <c r="G737" s="297"/>
      <c r="H737" s="298"/>
      <c r="I737" s="98" t="s">
        <v>857</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