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<sst xmlns="http://schemas.openxmlformats.org/spreadsheetml/2006/main" count="860" uniqueCount="860">
  <si>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</si>
  <si>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笹生病院</t>
  </si>
  <si>
    <t>〒662-0964　西宮市弓場町５番３７号</t>
  </si>
  <si>
    <t>病棟の建築時期と構造</t>
  </si>
  <si>
    <t>建物情報＼病棟名</t>
  </si>
  <si>
    <t>2階病棟</t>
  </si>
  <si>
    <t>3階病棟</t>
  </si>
  <si>
    <t>4階病棟</t>
  </si>
  <si>
    <t>ハイケアユニット</t>
  </si>
  <si>
    <t>回復期リハビリテーション病棟</t>
  </si>
  <si>
    <t>様式１病院病棟票(1)</t>
  </si>
  <si>
    <t>建築時期</t>
  </si>
  <si>
    <t>1989</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</si>
  <si>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</si>
  <si>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</si>
  <si>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</si>
  <si>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</si>
  <si>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</si>
  <si>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</si>
  <si>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</si>
  <si>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</si>
  <si>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</si>
  <si>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</si>
  <si>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</si>
  <si>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</si>
  <si>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</si>
  <si>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</si>
  <si>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</si>
  <si>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</si>
  <si>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</si>
  <si>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</si>
  <si>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</si>
  <si>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</si>
  <si>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</si>
  <si>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</si>
  <si>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</si>
  <si>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</si>
  <si>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</si>
  <si>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</si>
  <si>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</si>
  <si>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</si>
  <si>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</si>
  <si>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</si>
  <si>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</si>
  <si>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</si>
  <si>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</si>
  <si>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</si>
  <si>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</si>
  <si>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</si>
  <si>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</si>
  <si>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</si>
  <si>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</si>
  <si>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</si>
  <si>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</si>
  <si>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</si>
  <si>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</si>
  <si>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</si>
  <si>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</si>
  <si>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</si>
  <si>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</si>
  <si>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</si>
  <si>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</si>
  <si>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</si>
  <si>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</si>
  <si>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</si>
  <si>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</si>
  <si>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</si>
  <si>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</si>
  <si>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</si>
  <si>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</si>
  <si>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</si>
  <si>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</si>
  <si>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</si>
  <si>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</si>
  <si>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</si>
  <si>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</si>
  <si>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</si>
  <si>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</si>
  <si>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</si>
  <si>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</si>
  <si>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</si>
  <si>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</si>
  <si>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</si>
  <si>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</si>
  <si>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</si>
  <si>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</si>
  <si>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</si>
  <si>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</si>
  <si>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</si>
  <si>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</si>
  <si>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</si>
  <si>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</si>
  <si>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</si>
  <si>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</si>
  <si>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</si>
  <si>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</si>
  <si>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</si>
  <si>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</si>
  <si>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</si>
  <si>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</si>
  <si>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</si>
  <si>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</si>
  <si>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</si>
  <si>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</si>
  <si>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</si>
  <si>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</si>
  <si>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</si>
  <si>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</si>
  <si>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</si>
  <si>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</si>
  <si>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脳神経外科</t>
  </si>
  <si>
    <t>内科</t>
  </si>
  <si>
    <t>整形外科</t>
  </si>
  <si>
    <t>様式１病院施設票(43)-2</t>
  </si>
  <si>
    <t>循環器内科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</si>
  <si>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</si>
  <si>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</si>
  <si>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</si>
  <si>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</si>
  <si>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</si>
  <si>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</si>
  <si>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</si>
  <si>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</si>
  <si>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回復期ﾘﾊﾋﾞﾘﾃｰｼｮﾝ病棟入院料２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</si>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</sst>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t="s">
        <v>18</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19</v>
      </c>
      <c r="J18" s="411"/>
      <c r="K18" s="411"/>
      <c r="L18" s="20" t="s">
        <v>18</v>
      </c>
      <c r="M18" s="20" t="s">
        <v>18</v>
      </c>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c r="M19" s="21"/>
      <c r="N19" s="21"/>
      <c r="O19" s="21"/>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t="s">
        <v>18</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t="s">
        <v>18</v>
      </c>
      <c r="M29" s="20" t="s">
        <v>18</v>
      </c>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c r="M30" s="21"/>
      <c r="N30" s="21"/>
      <c r="O30" s="21"/>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t="s">
        <v>39</v>
      </c>
      <c r="P58" s="21" t="s">
        <v>39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19</v>
      </c>
      <c r="N95" s="242" t="s">
        <v>19</v>
      </c>
      <c r="O95" s="242" t="s">
        <v>17</v>
      </c>
      <c r="P95" s="242" t="s">
        <v>20</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48</v>
      </c>
      <c r="M104" s="241">
        <v>48</v>
      </c>
      <c r="N104" s="190">
        <v>47</v>
      </c>
      <c r="O104" s="190">
        <v>12</v>
      </c>
      <c r="P104" s="190">
        <v>40</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48</v>
      </c>
      <c r="N106" s="190">
        <v>28</v>
      </c>
      <c r="O106" s="190">
        <v>8</v>
      </c>
      <c r="P106" s="190">
        <v>40</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48</v>
      </c>
      <c r="M107" s="190">
        <v>48</v>
      </c>
      <c r="N107" s="190">
        <v>47</v>
      </c>
      <c r="O107" s="190">
        <v>12</v>
      </c>
      <c r="P107" s="190">
        <v>40</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t="s">
        <v>39</v>
      </c>
      <c r="P117" s="189" t="s">
        <v>39</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t="s">
        <v>106</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111</v>
      </c>
      <c r="O126" s="245" t="s">
        <v>109</v>
      </c>
      <c r="P126" s="245" t="s">
        <v>112</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113</v>
      </c>
      <c r="B127" s="1"/>
      <c r="C127" s="217"/>
      <c r="D127" s="218"/>
      <c r="E127" s="390"/>
      <c r="F127" s="407"/>
      <c r="G127" s="407"/>
      <c r="H127" s="391"/>
      <c r="I127" s="342"/>
      <c r="J127" s="81"/>
      <c r="K127" s="82"/>
      <c r="L127" s="245" t="s">
        <v>114</v>
      </c>
      <c r="M127" s="245" t="s">
        <v>111</v>
      </c>
      <c r="N127" s="245" t="s">
        <v>112</v>
      </c>
      <c r="O127" s="245" t="s">
        <v>114</v>
      </c>
      <c r="P127" s="245" t="s">
        <v>110</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115</v>
      </c>
      <c r="B128" s="1"/>
      <c r="C128" s="212"/>
      <c r="D128" s="213"/>
      <c r="E128" s="392"/>
      <c r="F128" s="396"/>
      <c r="G128" s="396"/>
      <c r="H128" s="393"/>
      <c r="I128" s="343"/>
      <c r="J128" s="83"/>
      <c r="K128" s="84"/>
      <c r="L128" s="245" t="s">
        <v>111</v>
      </c>
      <c r="M128" s="245" t="s">
        <v>116</v>
      </c>
      <c r="N128" s="245" t="s">
        <v>109</v>
      </c>
      <c r="O128" s="245" t="s">
        <v>111</v>
      </c>
      <c r="P128" s="245" t="s">
        <v>109</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118</v>
      </c>
      <c r="B136" s="1"/>
      <c r="C136" s="317" t="s">
        <v>119</v>
      </c>
      <c r="D136" s="318"/>
      <c r="E136" s="318"/>
      <c r="F136" s="318"/>
      <c r="G136" s="318"/>
      <c r="H136" s="319"/>
      <c r="I136" s="326" t="s">
        <v>120</v>
      </c>
      <c r="J136" s="87"/>
      <c r="K136" s="79"/>
      <c r="L136" s="80" t="s">
        <v>121</v>
      </c>
      <c r="M136" s="245" t="s">
        <v>121</v>
      </c>
      <c r="N136" s="245" t="s">
        <v>121</v>
      </c>
      <c r="O136" s="245" t="s">
        <v>122</v>
      </c>
      <c r="P136" s="245" t="s">
        <v>123</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118</v>
      </c>
      <c r="B137" s="68"/>
      <c r="C137" s="217"/>
      <c r="D137" s="218"/>
      <c r="E137" s="304" t="s">
        <v>124</v>
      </c>
      <c r="F137" s="305"/>
      <c r="G137" s="305"/>
      <c r="H137" s="306"/>
      <c r="I137" s="326"/>
      <c r="J137" s="81"/>
      <c r="K137" s="82"/>
      <c r="L137" s="80">
        <v>48</v>
      </c>
      <c r="M137" s="245">
        <v>48</v>
      </c>
      <c r="N137" s="245">
        <v>41</v>
      </c>
      <c r="O137" s="245">
        <v>12</v>
      </c>
      <c r="P137" s="245">
        <v>40</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125</v>
      </c>
      <c r="B138" s="68"/>
      <c r="C138" s="317" t="s">
        <v>126</v>
      </c>
      <c r="D138" s="318"/>
      <c r="E138" s="318"/>
      <c r="F138" s="318"/>
      <c r="G138" s="318"/>
      <c r="H138" s="319"/>
      <c r="I138" s="326"/>
      <c r="J138" s="81"/>
      <c r="K138" s="82"/>
      <c r="L138" s="80" t="s">
        <v>39</v>
      </c>
      <c r="M138" s="245" t="s">
        <v>39</v>
      </c>
      <c r="N138" s="245" t="s">
        <v>127</v>
      </c>
      <c r="O138" s="245" t="s">
        <v>39</v>
      </c>
      <c r="P138" s="245" t="s">
        <v>39</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125</v>
      </c>
      <c r="B139" s="68"/>
      <c r="C139" s="88"/>
      <c r="D139" s="89"/>
      <c r="E139" s="304" t="s">
        <v>124</v>
      </c>
      <c r="F139" s="305"/>
      <c r="G139" s="305"/>
      <c r="H139" s="306"/>
      <c r="I139" s="326"/>
      <c r="J139" s="81"/>
      <c r="K139" s="82"/>
      <c r="L139" s="80">
        <v>0</v>
      </c>
      <c r="M139" s="245">
        <v>0</v>
      </c>
      <c r="N139" s="245">
        <v>6</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126</v>
      </c>
      <c r="D140" s="318"/>
      <c r="E140" s="318"/>
      <c r="F140" s="318"/>
      <c r="G140" s="318"/>
      <c r="H140" s="319"/>
      <c r="I140" s="326"/>
      <c r="J140" s="81"/>
      <c r="K140" s="82"/>
      <c r="L140" s="80" t="s">
        <v>39</v>
      </c>
      <c r="M140" s="245" t="s">
        <v>39</v>
      </c>
      <c r="N140" s="245" t="s">
        <v>39</v>
      </c>
      <c r="O140" s="245" t="s">
        <v>39</v>
      </c>
      <c r="P140" s="245" t="s">
        <v>39</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124</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23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0</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26</v>
      </c>
      <c r="M193" s="247">
        <v>25</v>
      </c>
      <c r="N193" s="247">
        <v>21</v>
      </c>
      <c r="O193" s="247">
        <v>14</v>
      </c>
      <c r="P193" s="247">
        <v>15</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0</v>
      </c>
      <c r="M194" s="246">
        <v>0</v>
      </c>
      <c r="N194" s="246">
        <v>0</v>
      </c>
      <c r="O194" s="246">
        <v>0</v>
      </c>
      <c r="P194" s="246">
        <v>0</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4</v>
      </c>
      <c r="M197" s="247">
        <v>4</v>
      </c>
      <c r="N197" s="247">
        <v>3</v>
      </c>
      <c r="O197" s="247">
        <v>0</v>
      </c>
      <c r="P197" s="247">
        <v>7</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v>
      </c>
      <c r="M198" s="246">
        <v>0</v>
      </c>
      <c r="N198" s="246">
        <v>0</v>
      </c>
      <c r="O198" s="246">
        <v>0</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11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7</v>
      </c>
      <c r="M223" s="272">
        <v>18</v>
      </c>
      <c r="N223" s="272">
        <v>8</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3</v>
      </c>
      <c r="N224" s="273">
        <v>2</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2</v>
      </c>
      <c r="M227" s="272">
        <v>11</v>
      </c>
      <c r="N227" s="272">
        <v>0</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v>
      </c>
      <c r="M228" s="273">
        <v>0</v>
      </c>
      <c r="N228" s="273">
        <v>0</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17</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9</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4</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12</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1.5</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8</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4</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0.5</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6</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4</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2</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39</v>
      </c>
      <c r="M300" s="249" t="s">
        <v>39</v>
      </c>
      <c r="N300" s="249" t="s">
        <v>39</v>
      </c>
      <c r="O300" s="249" t="s">
        <v>39</v>
      </c>
      <c r="P300" s="249" t="s">
        <v>39</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1334</v>
      </c>
      <c r="M321" s="247">
        <v>1156</v>
      </c>
      <c r="N321" s="247">
        <v>560</v>
      </c>
      <c r="O321" s="247">
        <v>540</v>
      </c>
      <c r="P321" s="247">
        <v>288</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615</v>
      </c>
      <c r="M322" s="247">
        <v>477</v>
      </c>
      <c r="N322" s="247">
        <v>193</v>
      </c>
      <c r="O322" s="247">
        <v>117</v>
      </c>
      <c r="P322" s="247">
        <v>280</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511</v>
      </c>
      <c r="M323" s="247">
        <v>394</v>
      </c>
      <c r="N323" s="247">
        <v>135</v>
      </c>
      <c r="O323" s="247">
        <v>70</v>
      </c>
      <c r="P323" s="247">
        <v>8</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208</v>
      </c>
      <c r="M324" s="247">
        <v>285</v>
      </c>
      <c r="N324" s="247">
        <v>232</v>
      </c>
      <c r="O324" s="247">
        <v>353</v>
      </c>
      <c r="P324" s="247">
        <v>0</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14639</v>
      </c>
      <c r="M325" s="247">
        <v>15702</v>
      </c>
      <c r="N325" s="247">
        <v>5566</v>
      </c>
      <c r="O325" s="247">
        <v>1626</v>
      </c>
      <c r="P325" s="247">
        <v>12988</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1338</v>
      </c>
      <c r="M326" s="247">
        <v>1161</v>
      </c>
      <c r="N326" s="247">
        <v>549</v>
      </c>
      <c r="O326" s="247">
        <v>538</v>
      </c>
      <c r="P326" s="247">
        <v>296</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1334</v>
      </c>
      <c r="M334" s="247">
        <v>1156</v>
      </c>
      <c r="N334" s="247">
        <v>560</v>
      </c>
      <c r="O334" s="247">
        <v>540</v>
      </c>
      <c r="P334" s="247">
        <v>288</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331</v>
      </c>
      <c r="M335" s="247">
        <v>273</v>
      </c>
      <c r="N335" s="247">
        <v>133</v>
      </c>
      <c r="O335" s="247">
        <v>115</v>
      </c>
      <c r="P335" s="247">
        <v>266</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930</v>
      </c>
      <c r="M336" s="247">
        <v>829</v>
      </c>
      <c r="N336" s="247">
        <v>392</v>
      </c>
      <c r="O336" s="247">
        <v>390</v>
      </c>
      <c r="P336" s="247">
        <v>12</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19</v>
      </c>
      <c r="M337" s="247">
        <v>9</v>
      </c>
      <c r="N337" s="247">
        <v>3</v>
      </c>
      <c r="O337" s="247">
        <v>5</v>
      </c>
      <c r="P337" s="247">
        <v>9</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54</v>
      </c>
      <c r="M338" s="247">
        <v>45</v>
      </c>
      <c r="N338" s="247">
        <v>32</v>
      </c>
      <c r="O338" s="247">
        <v>30</v>
      </c>
      <c r="P338" s="247">
        <v>1</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0</v>
      </c>
      <c r="N341" s="247">
        <v>0</v>
      </c>
      <c r="O341" s="247">
        <v>0</v>
      </c>
      <c r="P341" s="247">
        <v>0</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1338</v>
      </c>
      <c r="M342" s="247">
        <v>1161</v>
      </c>
      <c r="N342" s="247">
        <v>549</v>
      </c>
      <c r="O342" s="247">
        <v>538</v>
      </c>
      <c r="P342" s="247">
        <v>296</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181</v>
      </c>
      <c r="M343" s="247">
        <v>244</v>
      </c>
      <c r="N343" s="247">
        <v>177</v>
      </c>
      <c r="O343" s="247">
        <v>470</v>
      </c>
      <c r="P343" s="247">
        <v>46</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1002</v>
      </c>
      <c r="M344" s="247">
        <v>757</v>
      </c>
      <c r="N344" s="247">
        <v>301</v>
      </c>
      <c r="O344" s="247">
        <v>27</v>
      </c>
      <c r="P344" s="247">
        <v>209</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57</v>
      </c>
      <c r="M345" s="247">
        <v>71</v>
      </c>
      <c r="N345" s="247">
        <v>26</v>
      </c>
      <c r="O345" s="247">
        <v>11</v>
      </c>
      <c r="P345" s="247">
        <v>10</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38</v>
      </c>
      <c r="M346" s="247">
        <v>35</v>
      </c>
      <c r="N346" s="247">
        <v>19</v>
      </c>
      <c r="O346" s="247">
        <v>0</v>
      </c>
      <c r="P346" s="247">
        <v>17</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8</v>
      </c>
      <c r="M347" s="247">
        <v>8</v>
      </c>
      <c r="N347" s="247">
        <v>7</v>
      </c>
      <c r="O347" s="247">
        <v>1</v>
      </c>
      <c r="P347" s="247">
        <v>5</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21</v>
      </c>
      <c r="M349" s="247">
        <v>13</v>
      </c>
      <c r="N349" s="247">
        <v>7</v>
      </c>
      <c r="O349" s="247">
        <v>0</v>
      </c>
      <c r="P349" s="247">
        <v>9</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31</v>
      </c>
      <c r="M350" s="247">
        <v>33</v>
      </c>
      <c r="N350" s="247">
        <v>12</v>
      </c>
      <c r="O350" s="247">
        <v>29</v>
      </c>
      <c r="P350" s="247">
        <v>0</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0</v>
      </c>
      <c r="M351" s="247">
        <v>0</v>
      </c>
      <c r="N351" s="247">
        <v>0</v>
      </c>
      <c r="O351" s="247">
        <v>0</v>
      </c>
      <c r="P351" s="247">
        <v>0</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1157</v>
      </c>
      <c r="M359" s="247">
        <v>917</v>
      </c>
      <c r="N359" s="247">
        <v>372</v>
      </c>
      <c r="O359" s="247">
        <v>68</v>
      </c>
      <c r="P359" s="247">
        <v>250</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1078</v>
      </c>
      <c r="M360" s="247">
        <v>853</v>
      </c>
      <c r="N360" s="247">
        <v>341</v>
      </c>
      <c r="O360" s="247">
        <v>64</v>
      </c>
      <c r="P360" s="247">
        <v>172</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40</v>
      </c>
      <c r="M361" s="247">
        <v>25</v>
      </c>
      <c r="N361" s="247">
        <v>9</v>
      </c>
      <c r="O361" s="247">
        <v>2</v>
      </c>
      <c r="P361" s="247">
        <v>14</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39</v>
      </c>
      <c r="M362" s="247">
        <v>39</v>
      </c>
      <c r="N362" s="247">
        <v>22</v>
      </c>
      <c r="O362" s="247">
        <v>2</v>
      </c>
      <c r="P362" s="247">
        <v>64</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7</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2</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5</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39</v>
      </c>
      <c r="M396" s="291" t="s">
        <v>39</v>
      </c>
      <c r="N396" s="59" t="s">
        <v>39</v>
      </c>
      <c r="O396" s="59" t="s">
        <v>39</v>
      </c>
      <c r="P396" s="59" t="s">
        <v>39</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121</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1706</v>
      </c>
      <c r="M397" s="251">
        <v>1562</v>
      </c>
      <c r="N397" s="251">
        <v>695</v>
      </c>
      <c r="O397" s="251">
        <v>345</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372</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v>0</v>
      </c>
      <c r="M403" s="251">
        <v>0</v>
      </c>
      <c r="N403" s="251" t="s">
        <v>376</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v>0</v>
      </c>
      <c r="M406" s="251">
        <v>0</v>
      </c>
      <c r="N406" s="251">
        <v>0</v>
      </c>
      <c r="O406" s="251">
        <v>0</v>
      </c>
      <c r="P406" s="251" t="s">
        <v>376</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391</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392</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393</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394</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396</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397</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398</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399</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400</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402</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403</v>
      </c>
      <c r="D430" s="297"/>
      <c r="E430" s="297"/>
      <c r="F430" s="297"/>
      <c r="G430" s="297"/>
      <c r="H430" s="298"/>
      <c r="I430" s="361"/>
      <c r="J430" s="193" t="str">
        <f t="shared" si="64"/>
        <v>未確認</v>
      </c>
      <c r="K430" s="276" t="str">
        <f t="shared" si="63"/>
        <v>※</v>
      </c>
      <c r="L430" s="277">
        <v>0</v>
      </c>
      <c r="M430" s="251">
        <v>0</v>
      </c>
      <c r="N430" s="251">
        <v>0</v>
      </c>
      <c r="O430" s="251">
        <v>209</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404</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405</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406</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407</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408</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409</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410</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411</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412</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413</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414</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415</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416</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417</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418</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419</v>
      </c>
      <c r="D446" s="297"/>
      <c r="E446" s="297"/>
      <c r="F446" s="297"/>
      <c r="G446" s="297"/>
      <c r="H446" s="298"/>
      <c r="I446" s="361"/>
      <c r="J446" s="193" t="str">
        <f t="shared" si="64"/>
        <v>未確認</v>
      </c>
      <c r="K446" s="276" t="str">
        <f t="shared" si="63"/>
        <v>※</v>
      </c>
      <c r="L446" s="277">
        <v>0</v>
      </c>
      <c r="M446" s="251">
        <v>0</v>
      </c>
      <c r="N446" s="251">
        <v>0</v>
      </c>
      <c r="O446" s="251">
        <v>0</v>
      </c>
      <c r="P446" s="251">
        <v>681</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420</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421</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422</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423</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424</v>
      </c>
      <c r="D451" s="297"/>
      <c r="E451" s="297"/>
      <c r="F451" s="297"/>
      <c r="G451" s="297"/>
      <c r="H451" s="298"/>
      <c r="I451" s="361"/>
      <c r="J451" s="193" t="str">
        <f t="shared" si="64"/>
        <v>未確認</v>
      </c>
      <c r="K451" s="276" t="str">
        <f t="shared" si="63"/>
        <v>※</v>
      </c>
      <c r="L451" s="277">
        <v>0</v>
      </c>
      <c r="M451" s="251">
        <v>0</v>
      </c>
      <c r="N451" s="251">
        <v>0</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425</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127</v>
      </c>
      <c r="D456" s="297"/>
      <c r="E456" s="297"/>
      <c r="F456" s="297"/>
      <c r="G456" s="297"/>
      <c r="H456" s="298"/>
      <c r="I456" s="361"/>
      <c r="J456" s="193" t="str">
        <f t="shared" si="64"/>
        <v>未確認</v>
      </c>
      <c r="K456" s="276" t="str">
        <f t="shared" si="63"/>
        <v>※</v>
      </c>
      <c r="L456" s="277">
        <v>0</v>
      </c>
      <c r="M456" s="251">
        <v>0</v>
      </c>
      <c r="N456" s="251" t="s">
        <v>376</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429</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430</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431</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433</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434</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435</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436</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437</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438</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439</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440</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441</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442</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443</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445</v>
      </c>
      <c r="B479" s="1"/>
      <c r="C479" s="317" t="s">
        <v>446</v>
      </c>
      <c r="D479" s="318"/>
      <c r="E479" s="318"/>
      <c r="F479" s="318"/>
      <c r="G479" s="318"/>
      <c r="H479" s="319"/>
      <c r="I479" s="341" t="s">
        <v>447</v>
      </c>
      <c r="J479" s="93" t="str">
        <f>IF(SUM(L479:BS479)=0,IF(COUNTIF(L479:BS479,"未確認")&gt;0,"未確認",IF(COUNTIF(L479:BS479,"~*")&gt;0,"*",SUM(L479:BS479))),SUM(L479:BS479))</f>
        <v>未確認</v>
      </c>
      <c r="K479" s="151" t="str">
        <f ref="K479:K486" t="shared" si="70">IF(OR(COUNTIF(L479:BS479,"未確認")&gt;0,COUNTIF(L479:BS479,"*")&gt;0),"※","")</f>
        <v>※</v>
      </c>
      <c r="L479" s="94">
        <v>399</v>
      </c>
      <c r="M479" s="251">
        <v>341</v>
      </c>
      <c r="N479" s="251" t="s">
        <v>376</v>
      </c>
      <c r="O479" s="251">
        <v>251</v>
      </c>
      <c r="P479" s="251">
        <v>0</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t="s">
        <v>376</v>
      </c>
      <c r="M480" s="251" t="s">
        <v>376</v>
      </c>
      <c r="N480" s="251" t="s">
        <v>376</v>
      </c>
      <c r="O480" s="251" t="s">
        <v>376</v>
      </c>
      <c r="P480" s="251">
        <v>0</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t="s">
        <v>376</v>
      </c>
      <c r="M481" s="251" t="s">
        <v>376</v>
      </c>
      <c r="N481" s="251" t="s">
        <v>376</v>
      </c>
      <c r="O481" s="251" t="s">
        <v>376</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t="s">
        <v>376</v>
      </c>
      <c r="N482" s="251">
        <v>0</v>
      </c>
      <c r="O482" s="251" t="s">
        <v>376</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v>0</v>
      </c>
      <c r="M483" s="251" t="s">
        <v>376</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t="s">
        <v>376</v>
      </c>
      <c r="M484" s="251" t="s">
        <v>376</v>
      </c>
      <c r="N484" s="251" t="s">
        <v>376</v>
      </c>
      <c r="O484" s="251" t="s">
        <v>376</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t="s">
        <v>376</v>
      </c>
      <c r="M485" s="251" t="s">
        <v>376</v>
      </c>
      <c r="N485" s="251" t="s">
        <v>376</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t="s">
        <v>376</v>
      </c>
      <c r="M486" s="251">
        <v>0</v>
      </c>
      <c r="N486" s="251" t="s">
        <v>376</v>
      </c>
      <c r="O486" s="251">
        <v>0</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t="s">
        <v>376</v>
      </c>
      <c r="M487" s="251" t="s">
        <v>376</v>
      </c>
      <c r="N487" s="251" t="s">
        <v>376</v>
      </c>
      <c r="O487" s="251" t="s">
        <v>376</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t="s">
        <v>376</v>
      </c>
      <c r="M488" s="251" t="s">
        <v>376</v>
      </c>
      <c r="N488" s="251" t="s">
        <v>376</v>
      </c>
      <c r="O488" s="251" t="s">
        <v>376</v>
      </c>
      <c r="P488" s="251">
        <v>0</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t="s">
        <v>376</v>
      </c>
      <c r="M489" s="251" t="s">
        <v>376</v>
      </c>
      <c r="N489" s="251" t="s">
        <v>376</v>
      </c>
      <c r="O489" s="251" t="s">
        <v>376</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v>0</v>
      </c>
      <c r="M490" s="251" t="s">
        <v>376</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t="s">
        <v>376</v>
      </c>
      <c r="M492" s="251" t="s">
        <v>376</v>
      </c>
      <c r="N492" s="251" t="s">
        <v>376</v>
      </c>
      <c r="O492" s="251" t="s">
        <v>376</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v>0</v>
      </c>
      <c r="M493" s="251" t="s">
        <v>376</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t="s">
        <v>376</v>
      </c>
      <c r="M494" s="251" t="s">
        <v>376</v>
      </c>
      <c r="N494" s="251" t="s">
        <v>376</v>
      </c>
      <c r="O494" s="251" t="s">
        <v>376</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t="s">
        <v>376</v>
      </c>
      <c r="N495" s="251">
        <v>0</v>
      </c>
      <c r="O495" s="251" t="s">
        <v>376</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t="s">
        <v>376</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t="s">
        <v>376</v>
      </c>
      <c r="M497" s="251" t="s">
        <v>376</v>
      </c>
      <c r="N497" s="251" t="s">
        <v>376</v>
      </c>
      <c r="O497" s="251" t="s">
        <v>376</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t="s">
        <v>376</v>
      </c>
      <c r="M498" s="251" t="s">
        <v>376</v>
      </c>
      <c r="N498" s="251" t="s">
        <v>376</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t="s">
        <v>376</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v>0</v>
      </c>
      <c r="M500" s="251">
        <v>0</v>
      </c>
      <c r="N500" s="251">
        <v>0</v>
      </c>
      <c r="O500" s="251" t="s">
        <v>376</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t="s">
        <v>376</v>
      </c>
      <c r="M501" s="251" t="s">
        <v>376</v>
      </c>
      <c r="N501" s="251" t="s">
        <v>376</v>
      </c>
      <c r="O501" s="251" t="s">
        <v>376</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t="s">
        <v>376</v>
      </c>
      <c r="M502" s="251" t="s">
        <v>376</v>
      </c>
      <c r="N502" s="251" t="s">
        <v>376</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t="s">
        <v>376</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t="s">
        <v>376</v>
      </c>
      <c r="M507" s="251" t="s">
        <v>376</v>
      </c>
      <c r="N507" s="251" t="s">
        <v>376</v>
      </c>
      <c r="O507" s="251" t="s">
        <v>376</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t="s">
        <v>376</v>
      </c>
      <c r="M515" s="251" t="s">
        <v>376</v>
      </c>
      <c r="N515" s="251" t="s">
        <v>376</v>
      </c>
      <c r="O515" s="251" t="s">
        <v>376</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t="s">
        <v>376</v>
      </c>
      <c r="M516" s="251" t="s">
        <v>376</v>
      </c>
      <c r="N516" s="251" t="s">
        <v>376</v>
      </c>
      <c r="O516" s="251" t="s">
        <v>376</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t="s">
        <v>376</v>
      </c>
      <c r="M519" s="251" t="s">
        <v>376</v>
      </c>
      <c r="N519" s="251" t="s">
        <v>376</v>
      </c>
      <c r="O519" s="251">
        <v>0</v>
      </c>
      <c r="P519" s="251" t="s">
        <v>376</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t="s">
        <v>376</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t="s">
        <v>376</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t="s">
        <v>376</v>
      </c>
      <c r="M534" s="251" t="s">
        <v>376</v>
      </c>
      <c r="N534" s="251">
        <v>0</v>
      </c>
      <c r="O534" s="251" t="s">
        <v>376</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v>0</v>
      </c>
      <c r="M546" s="251">
        <v>0</v>
      </c>
      <c r="N546" s="251">
        <v>0</v>
      </c>
      <c r="O546" s="251">
        <v>0</v>
      </c>
      <c r="P546" s="251">
        <v>0</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361</v>
      </c>
      <c r="M547" s="251">
        <v>508</v>
      </c>
      <c r="N547" s="251" t="s">
        <v>376</v>
      </c>
      <c r="O547" s="251" t="s">
        <v>376</v>
      </c>
      <c r="P547" s="251">
        <v>232</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110</v>
      </c>
      <c r="M548" s="251">
        <v>167</v>
      </c>
      <c r="N548" s="251">
        <v>71</v>
      </c>
      <c r="O548" s="251" t="s">
        <v>376</v>
      </c>
      <c r="P548" s="251">
        <v>61</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v>0</v>
      </c>
      <c r="M549" s="251">
        <v>0</v>
      </c>
      <c r="N549" s="251">
        <v>0</v>
      </c>
      <c r="O549" s="251">
        <v>0</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t="s">
        <v>376</v>
      </c>
      <c r="M561" s="251" t="s">
        <v>376</v>
      </c>
      <c r="N561" s="251">
        <v>0</v>
      </c>
      <c r="O561" s="251" t="s">
        <v>376</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t="s">
        <v>376</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t="s">
        <v>376</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604</v>
      </c>
      <c r="M575" s="258" t="s">
        <v>604</v>
      </c>
      <c r="N575" s="258" t="s">
        <v>604</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605</v>
      </c>
      <c r="D576" s="335"/>
      <c r="E576" s="335"/>
      <c r="F576" s="335"/>
      <c r="G576" s="335"/>
      <c r="H576" s="336"/>
      <c r="I576" s="327" t="s">
        <v>606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607</v>
      </c>
      <c r="B577" s="96"/>
      <c r="C577" s="156"/>
      <c r="D577" s="301" t="s">
        <v>608</v>
      </c>
      <c r="E577" s="302"/>
      <c r="F577" s="302"/>
      <c r="G577" s="302"/>
      <c r="H577" s="303"/>
      <c r="I577" s="328"/>
      <c r="J577" s="330"/>
      <c r="K577" s="331"/>
      <c r="L577" s="157">
        <v>52.1</v>
      </c>
      <c r="M577" s="252">
        <v>54.1</v>
      </c>
      <c r="N577" s="252">
        <v>49.4</v>
      </c>
      <c r="O577" s="252">
        <v>0</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609</v>
      </c>
      <c r="B578" s="96"/>
      <c r="C578" s="156"/>
      <c r="D578" s="301" t="s">
        <v>610</v>
      </c>
      <c r="E578" s="302"/>
      <c r="F578" s="302"/>
      <c r="G578" s="302"/>
      <c r="H578" s="303"/>
      <c r="I578" s="328"/>
      <c r="J578" s="330"/>
      <c r="K578" s="331"/>
      <c r="L578" s="157">
        <v>28.2</v>
      </c>
      <c r="M578" s="252">
        <v>29.8</v>
      </c>
      <c r="N578" s="252">
        <v>29.7</v>
      </c>
      <c r="O578" s="252">
        <v>0</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611</v>
      </c>
      <c r="B579" s="96"/>
      <c r="C579" s="156"/>
      <c r="D579" s="301" t="s">
        <v>612</v>
      </c>
      <c r="E579" s="302"/>
      <c r="F579" s="302"/>
      <c r="G579" s="302"/>
      <c r="H579" s="303"/>
      <c r="I579" s="328"/>
      <c r="J579" s="330"/>
      <c r="K579" s="331"/>
      <c r="L579" s="157">
        <v>19.1</v>
      </c>
      <c r="M579" s="252">
        <v>24</v>
      </c>
      <c r="N579" s="252">
        <v>23.6</v>
      </c>
      <c r="O579" s="252">
        <v>0</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613</v>
      </c>
      <c r="B580" s="96"/>
      <c r="C580" s="156"/>
      <c r="D580" s="301" t="s">
        <v>614</v>
      </c>
      <c r="E580" s="302"/>
      <c r="F580" s="302"/>
      <c r="G580" s="302"/>
      <c r="H580" s="303"/>
      <c r="I580" s="328"/>
      <c r="J580" s="330"/>
      <c r="K580" s="331"/>
      <c r="L580" s="157">
        <v>12.3</v>
      </c>
      <c r="M580" s="252">
        <v>12.3</v>
      </c>
      <c r="N580" s="252">
        <v>13</v>
      </c>
      <c r="O580" s="252">
        <v>0</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615</v>
      </c>
      <c r="B581" s="96"/>
      <c r="C581" s="156"/>
      <c r="D581" s="301" t="s">
        <v>616</v>
      </c>
      <c r="E581" s="302"/>
      <c r="F581" s="302"/>
      <c r="G581" s="302"/>
      <c r="H581" s="303"/>
      <c r="I581" s="328"/>
      <c r="J581" s="330"/>
      <c r="K581" s="331"/>
      <c r="L581" s="157">
        <v>13.7</v>
      </c>
      <c r="M581" s="252">
        <v>11</v>
      </c>
      <c r="N581" s="252">
        <v>9.9</v>
      </c>
      <c r="O581" s="252">
        <v>0</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617</v>
      </c>
      <c r="B582" s="96"/>
      <c r="C582" s="206"/>
      <c r="D582" s="301" t="s">
        <v>618</v>
      </c>
      <c r="E582" s="302"/>
      <c r="F582" s="302"/>
      <c r="G582" s="302"/>
      <c r="H582" s="303"/>
      <c r="I582" s="328"/>
      <c r="J582" s="330"/>
      <c r="K582" s="331"/>
      <c r="L582" s="157">
        <v>33</v>
      </c>
      <c r="M582" s="252">
        <v>34</v>
      </c>
      <c r="N582" s="252">
        <v>0</v>
      </c>
      <c r="O582" s="252">
        <v>0</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620</v>
      </c>
      <c r="B584" s="96"/>
      <c r="C584" s="156"/>
      <c r="D584" s="301" t="s">
        <v>608</v>
      </c>
      <c r="E584" s="302"/>
      <c r="F584" s="302"/>
      <c r="G584" s="302"/>
      <c r="H584" s="303"/>
      <c r="I584" s="328"/>
      <c r="J584" s="330"/>
      <c r="K584" s="331"/>
      <c r="L584" s="157">
        <v>0</v>
      </c>
      <c r="M584" s="252">
        <v>0</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621</v>
      </c>
      <c r="B585" s="96"/>
      <c r="C585" s="156"/>
      <c r="D585" s="301" t="s">
        <v>610</v>
      </c>
      <c r="E585" s="302"/>
      <c r="F585" s="302"/>
      <c r="G585" s="302"/>
      <c r="H585" s="303"/>
      <c r="I585" s="328"/>
      <c r="J585" s="330"/>
      <c r="K585" s="331"/>
      <c r="L585" s="157">
        <v>0</v>
      </c>
      <c r="M585" s="252">
        <v>0</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622</v>
      </c>
      <c r="B586" s="96"/>
      <c r="C586" s="156"/>
      <c r="D586" s="301" t="s">
        <v>612</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623</v>
      </c>
      <c r="B587" s="96"/>
      <c r="C587" s="156"/>
      <c r="D587" s="301" t="s">
        <v>614</v>
      </c>
      <c r="E587" s="302"/>
      <c r="F587" s="302"/>
      <c r="G587" s="302"/>
      <c r="H587" s="303"/>
      <c r="I587" s="328"/>
      <c r="J587" s="330"/>
      <c r="K587" s="331"/>
      <c r="L587" s="157">
        <v>0</v>
      </c>
      <c r="M587" s="252">
        <v>0</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624</v>
      </c>
      <c r="B588" s="96"/>
      <c r="C588" s="156"/>
      <c r="D588" s="301" t="s">
        <v>616</v>
      </c>
      <c r="E588" s="302"/>
      <c r="F588" s="302"/>
      <c r="G588" s="302"/>
      <c r="H588" s="303"/>
      <c r="I588" s="328"/>
      <c r="J588" s="330"/>
      <c r="K588" s="331"/>
      <c r="L588" s="157">
        <v>0</v>
      </c>
      <c r="M588" s="252">
        <v>0</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625</v>
      </c>
      <c r="B589" s="96"/>
      <c r="C589" s="156"/>
      <c r="D589" s="301" t="s">
        <v>618</v>
      </c>
      <c r="E589" s="302"/>
      <c r="F589" s="302"/>
      <c r="G589" s="302"/>
      <c r="H589" s="303"/>
      <c r="I589" s="328"/>
      <c r="J589" s="330"/>
      <c r="K589" s="331"/>
      <c r="L589" s="157">
        <v>0</v>
      </c>
      <c r="M589" s="252">
        <v>0</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627</v>
      </c>
      <c r="B591" s="96"/>
      <c r="C591" s="156"/>
      <c r="D591" s="301" t="s">
        <v>608</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628</v>
      </c>
      <c r="B592" s="96"/>
      <c r="C592" s="156"/>
      <c r="D592" s="301" t="s">
        <v>610</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629</v>
      </c>
      <c r="B593" s="96"/>
      <c r="C593" s="156"/>
      <c r="D593" s="301" t="s">
        <v>612</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630</v>
      </c>
      <c r="B594" s="96"/>
      <c r="C594" s="156"/>
      <c r="D594" s="301" t="s">
        <v>614</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631</v>
      </c>
      <c r="B595" s="96"/>
      <c r="C595" s="156"/>
      <c r="D595" s="301" t="s">
        <v>616</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632</v>
      </c>
      <c r="B596" s="96"/>
      <c r="C596" s="232"/>
      <c r="D596" s="301" t="s">
        <v>618</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634</v>
      </c>
      <c r="C604" s="304" t="s">
        <v>635</v>
      </c>
      <c r="D604" s="305"/>
      <c r="E604" s="305"/>
      <c r="F604" s="305"/>
      <c r="G604" s="305"/>
      <c r="H604" s="306"/>
      <c r="I604" s="100" t="s">
        <v>636</v>
      </c>
      <c r="J604" s="93" t="str">
        <f>IF(SUM(L604:BS604)=0,IF(COUNTIF(L604:BS604,"未確認")&gt;0,"未確認",IF(COUNTIF(L604:BS604,"~*")&gt;0,"*",SUM(L604:BS604))),SUM(L604:BS604))</f>
        <v>未確認</v>
      </c>
      <c r="K604" s="151" t="str">
        <f>IF(OR(COUNTIF(L604:BS604,"未確認")&gt;0,COUNTIF(L604:BS604,"*")&gt;0),"※","")</f>
        <v>※</v>
      </c>
      <c r="L604" s="277" t="s">
        <v>376</v>
      </c>
      <c r="M604" s="251" t="s">
        <v>376</v>
      </c>
      <c r="N604" s="251" t="s">
        <v>376</v>
      </c>
      <c r="O604" s="251" t="s">
        <v>376</v>
      </c>
      <c r="P604" s="251">
        <v>0</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637</v>
      </c>
      <c r="B605" s="68"/>
      <c r="C605" s="304" t="s">
        <v>638</v>
      </c>
      <c r="D605" s="305"/>
      <c r="E605" s="305"/>
      <c r="F605" s="305"/>
      <c r="G605" s="305"/>
      <c r="H605" s="306"/>
      <c r="I605" s="100" t="s">
        <v>639</v>
      </c>
      <c r="J605" s="93" t="str">
        <f>IF(SUM(L605:BS605)=0,IF(COUNTIF(L605:BS605,"未確認")&gt;0,"未確認",IF(COUNTIF(L605:BS605,"~*")&gt;0,"*",SUM(L605:BS605))),SUM(L605:BS605))</f>
        <v>未確認</v>
      </c>
      <c r="K605" s="151" t="str">
        <f>IF(OR(COUNTIF(L605:BS605,"未確認")&gt;0,COUNTIF(L605:BS605,"*")&gt;0),"※","")</f>
        <v>※</v>
      </c>
      <c r="L605" s="277" t="s">
        <v>376</v>
      </c>
      <c r="M605" s="251" t="s">
        <v>376</v>
      </c>
      <c r="N605" s="251" t="s">
        <v>376</v>
      </c>
      <c r="O605" s="251" t="s">
        <v>376</v>
      </c>
      <c r="P605" s="251">
        <v>0</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640</v>
      </c>
      <c r="B606" s="68"/>
      <c r="C606" s="304" t="s">
        <v>641</v>
      </c>
      <c r="D606" s="305"/>
      <c r="E606" s="305"/>
      <c r="F606" s="305"/>
      <c r="G606" s="305"/>
      <c r="H606" s="306"/>
      <c r="I606" s="100" t="s">
        <v>642</v>
      </c>
      <c r="J606" s="93" t="str">
        <f>IF(SUM(L606:BS606)=0,IF(COUNTIF(L606:BS606,"未確認")&gt;0,"未確認",IF(COUNTIF(L606:BS606,"~*")&gt;0,"*",SUM(L606:BS606))),SUM(L606:BS606))</f>
        <v>未確認</v>
      </c>
      <c r="K606" s="151" t="str">
        <f>IF(OR(COUNTIF(L606:BS606,"未確認")&gt;0,COUNTIF(L606:BS606,"*")&gt;0),"※","")</f>
        <v>※</v>
      </c>
      <c r="L606" s="277">
        <v>0</v>
      </c>
      <c r="M606" s="251">
        <v>0</v>
      </c>
      <c r="N606" s="251" t="s">
        <v>376</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643</v>
      </c>
      <c r="B607" s="68"/>
      <c r="C607" s="304" t="s">
        <v>644</v>
      </c>
      <c r="D607" s="305"/>
      <c r="E607" s="305"/>
      <c r="F607" s="305"/>
      <c r="G607" s="305"/>
      <c r="H607" s="306"/>
      <c r="I607" s="216" t="s">
        <v>645</v>
      </c>
      <c r="J607" s="93" t="str">
        <f>IF(SUM(L607:BS607)=0,IF(COUNTIF(L607:BS607,"未確認")&gt;0,"未確認",IF(COUNTIF(L607:BS607,"~*")&gt;0,"*",SUM(L607:BS607))),SUM(L607:BS607))</f>
        <v>未確認</v>
      </c>
      <c r="K607" s="151" t="str">
        <f>IF(OR(COUNTIF(L607:BS607,"未確認")&gt;0,COUNTIF(L607:BS607,"*")&gt;0),"※","")</f>
        <v>※</v>
      </c>
      <c r="L607" s="277">
        <v>478</v>
      </c>
      <c r="M607" s="251">
        <v>500</v>
      </c>
      <c r="N607" s="251">
        <v>392</v>
      </c>
      <c r="O607" s="251" t="s">
        <v>376</v>
      </c>
      <c r="P607" s="251" t="s">
        <v>376</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646</v>
      </c>
      <c r="B608" s="68"/>
      <c r="C608" s="304" t="s">
        <v>647</v>
      </c>
      <c r="D608" s="305"/>
      <c r="E608" s="305"/>
      <c r="F608" s="305"/>
      <c r="G608" s="305"/>
      <c r="H608" s="306"/>
      <c r="I608" s="100" t="s">
        <v>648</v>
      </c>
      <c r="J608" s="93" t="str">
        <f>IF(SUM(L608:BS608)=0,IF(COUNTIF(L608:BS608,"未確認")&gt;0,"未確認",IF(COUNTIF(L608:BS608,"~*")&gt;0,"*",SUM(L608:BS608))),SUM(L608:BS608))</f>
        <v>未確認</v>
      </c>
      <c r="K608" s="151" t="str">
        <f>IF(OR(COUNTIF(L608:BS608,"未確認")&gt;0,COUNTIF(L608:BS608,"*")&gt;0),"※","")</f>
        <v>※</v>
      </c>
      <c r="L608" s="277" t="s">
        <v>376</v>
      </c>
      <c r="M608" s="251" t="s">
        <v>376</v>
      </c>
      <c r="N608" s="251" t="s">
        <v>376</v>
      </c>
      <c r="O608" s="251" t="s">
        <v>376</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649</v>
      </c>
      <c r="B609" s="68"/>
      <c r="C609" s="334" t="s">
        <v>650</v>
      </c>
      <c r="D609" s="335"/>
      <c r="E609" s="335"/>
      <c r="F609" s="335"/>
      <c r="G609" s="335"/>
      <c r="H609" s="336"/>
      <c r="I609" s="341" t="s">
        <v>651</v>
      </c>
      <c r="J609" s="105">
        <v>2844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652</v>
      </c>
      <c r="B610" s="68"/>
      <c r="C610" s="214"/>
      <c r="D610" s="215"/>
      <c r="E610" s="296" t="s">
        <v>653</v>
      </c>
      <c r="F610" s="297"/>
      <c r="G610" s="297"/>
      <c r="H610" s="298"/>
      <c r="I610" s="343"/>
      <c r="J610" s="105">
        <v>325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654</v>
      </c>
      <c r="B611" s="68"/>
      <c r="C611" s="334" t="s">
        <v>655</v>
      </c>
      <c r="D611" s="335"/>
      <c r="E611" s="335"/>
      <c r="F611" s="335"/>
      <c r="G611" s="335"/>
      <c r="H611" s="336"/>
      <c r="I611" s="327" t="s">
        <v>656</v>
      </c>
      <c r="J611" s="105">
        <v>4635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657</v>
      </c>
      <c r="B612" s="68"/>
      <c r="C612" s="214"/>
      <c r="D612" s="215"/>
      <c r="E612" s="296" t="s">
        <v>653</v>
      </c>
      <c r="F612" s="297"/>
      <c r="G612" s="297"/>
      <c r="H612" s="298"/>
      <c r="I612" s="333"/>
      <c r="J612" s="105">
        <v>914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658</v>
      </c>
      <c r="B613" s="68"/>
      <c r="C613" s="296" t="s">
        <v>659</v>
      </c>
      <c r="D613" s="297"/>
      <c r="E613" s="297"/>
      <c r="F613" s="297"/>
      <c r="G613" s="297"/>
      <c r="H613" s="298"/>
      <c r="I613" s="98" t="s">
        <v>660</v>
      </c>
      <c r="J613" s="93">
        <v>3002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661</v>
      </c>
      <c r="B614" s="68"/>
      <c r="C614" s="304" t="s">
        <v>662</v>
      </c>
      <c r="D614" s="305"/>
      <c r="E614" s="305"/>
      <c r="F614" s="305"/>
      <c r="G614" s="305"/>
      <c r="H614" s="306"/>
      <c r="I614" s="98" t="s">
        <v>663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376</v>
      </c>
      <c r="M614" s="251" t="s">
        <v>376</v>
      </c>
      <c r="N614" s="251">
        <v>0</v>
      </c>
      <c r="O614" s="251" t="s">
        <v>376</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664</v>
      </c>
      <c r="B615" s="68"/>
      <c r="C615" s="304" t="s">
        <v>665</v>
      </c>
      <c r="D615" s="305"/>
      <c r="E615" s="305"/>
      <c r="F615" s="305"/>
      <c r="G615" s="305"/>
      <c r="H615" s="306"/>
      <c r="I615" s="98" t="s">
        <v>666</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667</v>
      </c>
      <c r="B616" s="68"/>
      <c r="C616" s="304" t="s">
        <v>668</v>
      </c>
      <c r="D616" s="305"/>
      <c r="E616" s="305"/>
      <c r="F616" s="305"/>
      <c r="G616" s="305"/>
      <c r="H616" s="306"/>
      <c r="I616" s="98" t="s">
        <v>669</v>
      </c>
      <c r="J616" s="93" t="str">
        <f t="shared" si="111"/>
        <v>未確認</v>
      </c>
      <c r="K616" s="151" t="str">
        <f t="shared" si="112"/>
        <v>※</v>
      </c>
      <c r="L616" s="277" t="s">
        <v>376</v>
      </c>
      <c r="M616" s="251" t="s">
        <v>376</v>
      </c>
      <c r="N616" s="251">
        <v>0</v>
      </c>
      <c r="O616" s="251" t="s">
        <v>376</v>
      </c>
      <c r="P616" s="251">
        <v>0</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670</v>
      </c>
      <c r="B617" s="68"/>
      <c r="C617" s="304" t="s">
        <v>671</v>
      </c>
      <c r="D617" s="305"/>
      <c r="E617" s="305"/>
      <c r="F617" s="305"/>
      <c r="G617" s="305"/>
      <c r="H617" s="306"/>
      <c r="I617" s="98" t="s">
        <v>672</v>
      </c>
      <c r="J617" s="93" t="str">
        <f t="shared" si="111"/>
        <v>未確認</v>
      </c>
      <c r="K617" s="151" t="str">
        <f t="shared" si="112"/>
        <v>※</v>
      </c>
      <c r="L617" s="277" t="s">
        <v>376</v>
      </c>
      <c r="M617" s="251">
        <v>0</v>
      </c>
      <c r="N617" s="251">
        <v>0</v>
      </c>
      <c r="O617" s="251" t="s">
        <v>376</v>
      </c>
      <c r="P617" s="251">
        <v>0</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673</v>
      </c>
      <c r="B618" s="68"/>
      <c r="C618" s="304" t="s">
        <v>674</v>
      </c>
      <c r="D618" s="305"/>
      <c r="E618" s="305"/>
      <c r="F618" s="305"/>
      <c r="G618" s="305"/>
      <c r="H618" s="306"/>
      <c r="I618" s="159" t="s">
        <v>675</v>
      </c>
      <c r="J618" s="93" t="str">
        <f t="shared" si="111"/>
        <v>未確認</v>
      </c>
      <c r="K618" s="151" t="str">
        <f t="shared" si="112"/>
        <v>※</v>
      </c>
      <c r="L618" s="277" t="s">
        <v>376</v>
      </c>
      <c r="M618" s="251" t="s">
        <v>376</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676</v>
      </c>
      <c r="B619" s="68"/>
      <c r="C619" s="296" t="s">
        <v>677</v>
      </c>
      <c r="D619" s="297"/>
      <c r="E619" s="297"/>
      <c r="F619" s="297"/>
      <c r="G619" s="297"/>
      <c r="H619" s="298"/>
      <c r="I619" s="98" t="s">
        <v>678</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676</v>
      </c>
      <c r="B620" s="68"/>
      <c r="C620" s="296" t="s">
        <v>679</v>
      </c>
      <c r="D620" s="297"/>
      <c r="E620" s="297"/>
      <c r="F620" s="297"/>
      <c r="G620" s="297"/>
      <c r="H620" s="298"/>
      <c r="I620" s="103" t="s">
        <v>680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676</v>
      </c>
      <c r="B621" s="68"/>
      <c r="C621" s="296" t="s">
        <v>681</v>
      </c>
      <c r="D621" s="297"/>
      <c r="E621" s="297"/>
      <c r="F621" s="297"/>
      <c r="G621" s="297"/>
      <c r="H621" s="298"/>
      <c r="I621" s="103" t="s">
        <v>682</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684</v>
      </c>
      <c r="B629" s="92"/>
      <c r="C629" s="296" t="s">
        <v>685</v>
      </c>
      <c r="D629" s="297"/>
      <c r="E629" s="297"/>
      <c r="F629" s="297"/>
      <c r="G629" s="297"/>
      <c r="H629" s="298"/>
      <c r="I629" s="341" t="s">
        <v>686</v>
      </c>
      <c r="J629" s="93" t="str">
        <f>IF(SUM(L629:BS629)=0,IF(COUNTIF(L629:BS629,"未確認")&gt;0,"未確認",IF(COUNTIF(L629:BS629,"~*")&gt;0,"*",SUM(L629:BS629))),SUM(L629:BS629))</f>
        <v>未確認</v>
      </c>
      <c r="K629" s="151" t="str">
        <f ref="K629:K640" t="shared" si="119">IF(OR(COUNTIF(L629:BS629,"未確認")&gt;0,COUNTIF(L629:BS629,"*")&gt;0),"※","")</f>
        <v>※</v>
      </c>
      <c r="L629" s="277" t="s">
        <v>376</v>
      </c>
      <c r="M629" s="251">
        <v>179</v>
      </c>
      <c r="N629" s="251" t="s">
        <v>376</v>
      </c>
      <c r="O629" s="251" t="s">
        <v>376</v>
      </c>
      <c r="P629" s="251" t="s">
        <v>376</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687</v>
      </c>
      <c r="B630" s="92"/>
      <c r="C630" s="296" t="s">
        <v>688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689</v>
      </c>
      <c r="B631" s="92"/>
      <c r="C631" s="296" t="s">
        <v>690</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691</v>
      </c>
      <c r="B632" s="92"/>
      <c r="C632" s="296" t="s">
        <v>692</v>
      </c>
      <c r="D632" s="297"/>
      <c r="E632" s="297"/>
      <c r="F632" s="297"/>
      <c r="G632" s="297"/>
      <c r="H632" s="298"/>
      <c r="I632" s="327" t="s">
        <v>693</v>
      </c>
      <c r="J632" s="93" t="str">
        <f t="shared" si="120"/>
        <v>未確認</v>
      </c>
      <c r="K632" s="151" t="str">
        <f t="shared" si="119"/>
        <v>※</v>
      </c>
      <c r="L632" s="277">
        <v>0</v>
      </c>
      <c r="M632" s="251">
        <v>0</v>
      </c>
      <c r="N632" s="251">
        <v>0</v>
      </c>
      <c r="O632" s="251">
        <v>0</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695</v>
      </c>
      <c r="B634" s="92"/>
      <c r="C634" s="296" t="s">
        <v>696</v>
      </c>
      <c r="D634" s="297"/>
      <c r="E634" s="297"/>
      <c r="F634" s="297"/>
      <c r="G634" s="297"/>
      <c r="H634" s="298"/>
      <c r="I634" s="103" t="s">
        <v>697</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698</v>
      </c>
      <c r="B635" s="92"/>
      <c r="C635" s="296" t="s">
        <v>699</v>
      </c>
      <c r="D635" s="297"/>
      <c r="E635" s="297"/>
      <c r="F635" s="297"/>
      <c r="G635" s="297"/>
      <c r="H635" s="298"/>
      <c r="I635" s="103" t="s">
        <v>700</v>
      </c>
      <c r="J635" s="93" t="str">
        <f t="shared" si="120"/>
        <v>未確認</v>
      </c>
      <c r="K635" s="151" t="str">
        <f t="shared" si="119"/>
        <v>※</v>
      </c>
      <c r="L635" s="277">
        <v>0</v>
      </c>
      <c r="M635" s="251">
        <v>0</v>
      </c>
      <c r="N635" s="251" t="s">
        <v>376</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701</v>
      </c>
      <c r="B636" s="96"/>
      <c r="C636" s="296" t="s">
        <v>702</v>
      </c>
      <c r="D636" s="297"/>
      <c r="E636" s="297"/>
      <c r="F636" s="297"/>
      <c r="G636" s="297"/>
      <c r="H636" s="298"/>
      <c r="I636" s="103" t="s">
        <v>703</v>
      </c>
      <c r="J636" s="93" t="str">
        <f t="shared" si="120"/>
        <v>未確認</v>
      </c>
      <c r="K636" s="151" t="str">
        <f t="shared" si="119"/>
        <v>※</v>
      </c>
      <c r="L636" s="277">
        <v>0</v>
      </c>
      <c r="M636" s="251" t="s">
        <v>376</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704</v>
      </c>
      <c r="B637" s="96"/>
      <c r="C637" s="304" t="s">
        <v>705</v>
      </c>
      <c r="D637" s="305"/>
      <c r="E637" s="305"/>
      <c r="F637" s="305"/>
      <c r="G637" s="305"/>
      <c r="H637" s="306"/>
      <c r="I637" s="98" t="s">
        <v>706</v>
      </c>
      <c r="J637" s="93" t="str">
        <f t="shared" si="120"/>
        <v>未確認</v>
      </c>
      <c r="K637" s="151" t="str">
        <f t="shared" si="119"/>
        <v>※</v>
      </c>
      <c r="L637" s="277">
        <v>0</v>
      </c>
      <c r="M637" s="251" t="s">
        <v>376</v>
      </c>
      <c r="N637" s="251">
        <v>0</v>
      </c>
      <c r="O637" s="251">
        <v>0</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707</v>
      </c>
      <c r="B638" s="96"/>
      <c r="C638" s="296" t="s">
        <v>708</v>
      </c>
      <c r="D638" s="297"/>
      <c r="E638" s="297"/>
      <c r="F638" s="297"/>
      <c r="G638" s="297"/>
      <c r="H638" s="298"/>
      <c r="I638" s="98" t="s">
        <v>709</v>
      </c>
      <c r="J638" s="93" t="str">
        <f t="shared" si="120"/>
        <v>未確認</v>
      </c>
      <c r="K638" s="151" t="str">
        <f t="shared" si="119"/>
        <v>※</v>
      </c>
      <c r="L638" s="277" t="s">
        <v>376</v>
      </c>
      <c r="M638" s="251" t="s">
        <v>376</v>
      </c>
      <c r="N638" s="251" t="s">
        <v>376</v>
      </c>
      <c r="O638" s="251">
        <v>0</v>
      </c>
      <c r="P638" s="251">
        <v>0</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710</v>
      </c>
      <c r="B639" s="96"/>
      <c r="C639" s="304" t="s">
        <v>711</v>
      </c>
      <c r="D639" s="305"/>
      <c r="E639" s="305"/>
      <c r="F639" s="305"/>
      <c r="G639" s="305"/>
      <c r="H639" s="306"/>
      <c r="I639" s="98" t="s">
        <v>712</v>
      </c>
      <c r="J639" s="93" t="str">
        <f t="shared" si="120"/>
        <v>未確認</v>
      </c>
      <c r="K639" s="151" t="str">
        <f t="shared" si="119"/>
        <v>※</v>
      </c>
      <c r="L639" s="277">
        <v>0</v>
      </c>
      <c r="M639" s="251">
        <v>0</v>
      </c>
      <c r="N639" s="251">
        <v>0</v>
      </c>
      <c r="O639" s="251">
        <v>0</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713</v>
      </c>
      <c r="B640" s="96"/>
      <c r="C640" s="304" t="s">
        <v>714</v>
      </c>
      <c r="D640" s="305"/>
      <c r="E640" s="305"/>
      <c r="F640" s="305"/>
      <c r="G640" s="305"/>
      <c r="H640" s="306"/>
      <c r="I640" s="98" t="s">
        <v>715</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716</v>
      </c>
      <c r="D641" s="297"/>
      <c r="E641" s="297"/>
      <c r="F641" s="297"/>
      <c r="G641" s="297"/>
      <c r="H641" s="298"/>
      <c r="I641" s="103" t="s">
        <v>717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719</v>
      </c>
      <c r="B649" s="92"/>
      <c r="C649" s="304" t="s">
        <v>720</v>
      </c>
      <c r="D649" s="305"/>
      <c r="E649" s="305"/>
      <c r="F649" s="305"/>
      <c r="G649" s="305"/>
      <c r="H649" s="306"/>
      <c r="I649" s="98" t="s">
        <v>721</v>
      </c>
      <c r="J649" s="93" t="str">
        <f>IF(SUM(L649:BS649)=0,IF(COUNTIF(L649:BS649,"未確認")&gt;0,"未確認",IF(COUNTIF(L649:BS649,"~*")&gt;0,"*",SUM(L649:BS649))),SUM(L649:BS649))</f>
        <v>未確認</v>
      </c>
      <c r="K649" s="151" t="str">
        <f ref="K649:K656" t="shared" si="127">IF(OR(COUNTIF(L649:BS649,"未確認")&gt;0,COUNTIF(L649:BS649,"*")&gt;0),"※","")</f>
        <v>※</v>
      </c>
      <c r="L649" s="277" t="s">
        <v>376</v>
      </c>
      <c r="M649" s="251" t="s">
        <v>376</v>
      </c>
      <c r="N649" s="251" t="s">
        <v>376</v>
      </c>
      <c r="O649" s="251" t="s">
        <v>376</v>
      </c>
      <c r="P649" s="251">
        <v>0</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722</v>
      </c>
      <c r="B650" s="96"/>
      <c r="C650" s="304" t="s">
        <v>723</v>
      </c>
      <c r="D650" s="305"/>
      <c r="E650" s="305"/>
      <c r="F650" s="305"/>
      <c r="G650" s="305"/>
      <c r="H650" s="306"/>
      <c r="I650" s="98" t="s">
        <v>724</v>
      </c>
      <c r="J650" s="93" t="str">
        <f ref="J650:J656" t="shared" si="128">IF(SUM(L650:BS650)=0,IF(COUNTIF(L650:BS650,"未確認")&gt;0,"未確認",IF(COUNTIF(L650:BS650,"~*")&gt;0,"*",SUM(L650:BS650))),SUM(L650:BS650))</f>
        <v>未確認</v>
      </c>
      <c r="K650" s="151" t="str">
        <f t="shared" si="127"/>
        <v>※</v>
      </c>
      <c r="L650" s="277">
        <v>957</v>
      </c>
      <c r="M650" s="251">
        <v>781</v>
      </c>
      <c r="N650" s="251">
        <v>374</v>
      </c>
      <c r="O650" s="251" t="s">
        <v>376</v>
      </c>
      <c r="P650" s="251" t="s">
        <v>376</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725</v>
      </c>
      <c r="B651" s="96"/>
      <c r="C651" s="304" t="s">
        <v>726</v>
      </c>
      <c r="D651" s="305"/>
      <c r="E651" s="305"/>
      <c r="F651" s="305"/>
      <c r="G651" s="305"/>
      <c r="H651" s="306"/>
      <c r="I651" s="98" t="s">
        <v>727</v>
      </c>
      <c r="J651" s="93" t="str">
        <f t="shared" si="128"/>
        <v>未確認</v>
      </c>
      <c r="K651" s="151" t="str">
        <f t="shared" si="127"/>
        <v>※</v>
      </c>
      <c r="L651" s="277">
        <v>408</v>
      </c>
      <c r="M651" s="251">
        <v>388</v>
      </c>
      <c r="N651" s="251" t="s">
        <v>376</v>
      </c>
      <c r="O651" s="251" t="s">
        <v>376</v>
      </c>
      <c r="P651" s="251">
        <v>0</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728</v>
      </c>
      <c r="B652" s="96"/>
      <c r="C652" s="296" t="s">
        <v>729</v>
      </c>
      <c r="D652" s="297"/>
      <c r="E652" s="297"/>
      <c r="F652" s="297"/>
      <c r="G652" s="297"/>
      <c r="H652" s="298"/>
      <c r="I652" s="98" t="s">
        <v>730</v>
      </c>
      <c r="J652" s="93" t="str">
        <f t="shared" si="128"/>
        <v>未確認</v>
      </c>
      <c r="K652" s="151" t="str">
        <f t="shared" si="127"/>
        <v>※</v>
      </c>
      <c r="L652" s="277" t="s">
        <v>376</v>
      </c>
      <c r="M652" s="251" t="s">
        <v>376</v>
      </c>
      <c r="N652" s="251" t="s">
        <v>376</v>
      </c>
      <c r="O652" s="251" t="s">
        <v>376</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731</v>
      </c>
      <c r="B653" s="96"/>
      <c r="C653" s="304" t="s">
        <v>732</v>
      </c>
      <c r="D653" s="305"/>
      <c r="E653" s="305"/>
      <c r="F653" s="305"/>
      <c r="G653" s="305"/>
      <c r="H653" s="306"/>
      <c r="I653" s="98" t="s">
        <v>733</v>
      </c>
      <c r="J653" s="93" t="str">
        <f t="shared" si="128"/>
        <v>未確認</v>
      </c>
      <c r="K653" s="151" t="str">
        <f t="shared" si="127"/>
        <v>※</v>
      </c>
      <c r="L653" s="277" t="s">
        <v>376</v>
      </c>
      <c r="M653" s="251" t="s">
        <v>376</v>
      </c>
      <c r="N653" s="251" t="s">
        <v>376</v>
      </c>
      <c r="O653" s="251" t="s">
        <v>376</v>
      </c>
      <c r="P653" s="251">
        <v>0</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734</v>
      </c>
      <c r="B654" s="96"/>
      <c r="C654" s="304" t="s">
        <v>735</v>
      </c>
      <c r="D654" s="305"/>
      <c r="E654" s="305"/>
      <c r="F654" s="305"/>
      <c r="G654" s="305"/>
      <c r="H654" s="306"/>
      <c r="I654" s="98" t="s">
        <v>736</v>
      </c>
      <c r="J654" s="93" t="str">
        <f t="shared" si="128"/>
        <v>未確認</v>
      </c>
      <c r="K654" s="151" t="str">
        <f t="shared" si="127"/>
        <v>※</v>
      </c>
      <c r="L654" s="277" t="s">
        <v>376</v>
      </c>
      <c r="M654" s="251" t="s">
        <v>376</v>
      </c>
      <c r="N654" s="251">
        <v>0</v>
      </c>
      <c r="O654" s="251" t="s">
        <v>376</v>
      </c>
      <c r="P654" s="251">
        <v>0</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737</v>
      </c>
      <c r="B655" s="96"/>
      <c r="C655" s="304" t="s">
        <v>738</v>
      </c>
      <c r="D655" s="305"/>
      <c r="E655" s="305"/>
      <c r="F655" s="305"/>
      <c r="G655" s="305"/>
      <c r="H655" s="306"/>
      <c r="I655" s="98" t="s">
        <v>739</v>
      </c>
      <c r="J655" s="93" t="str">
        <f t="shared" si="128"/>
        <v>未確認</v>
      </c>
      <c r="K655" s="151" t="str">
        <f t="shared" si="127"/>
        <v>※</v>
      </c>
      <c r="L655" s="277" t="s">
        <v>376</v>
      </c>
      <c r="M655" s="251" t="s">
        <v>376</v>
      </c>
      <c r="N655" s="251" t="s">
        <v>376</v>
      </c>
      <c r="O655" s="251" t="s">
        <v>376</v>
      </c>
      <c r="P655" s="251" t="s">
        <v>376</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740</v>
      </c>
      <c r="B656" s="96"/>
      <c r="C656" s="296" t="s">
        <v>741</v>
      </c>
      <c r="D656" s="297"/>
      <c r="E656" s="297"/>
      <c r="F656" s="297"/>
      <c r="G656" s="297"/>
      <c r="H656" s="298"/>
      <c r="I656" s="98" t="s">
        <v>742</v>
      </c>
      <c r="J656" s="93" t="str">
        <f t="shared" si="128"/>
        <v>未確認</v>
      </c>
      <c r="K656" s="151" t="str">
        <f t="shared" si="127"/>
        <v>※</v>
      </c>
      <c r="L656" s="277">
        <v>0</v>
      </c>
      <c r="M656" s="251" t="s">
        <v>376</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744</v>
      </c>
      <c r="B664" s="92"/>
      <c r="C664" s="317" t="s">
        <v>745</v>
      </c>
      <c r="D664" s="318"/>
      <c r="E664" s="318"/>
      <c r="F664" s="318"/>
      <c r="G664" s="318"/>
      <c r="H664" s="319"/>
      <c r="I664" s="98" t="s">
        <v>746</v>
      </c>
      <c r="J664" s="93" t="str">
        <f>IF(SUM(L664:BS664)=0,IF(COUNTIF(L664:BS664,"未確認")&gt;0,"未確認",IF(COUNTIF(L664:BS664,"~*")&gt;0,"*",SUM(L664:BS664))),SUM(L664:BS664))</f>
        <v>未確認</v>
      </c>
      <c r="K664" s="151" t="str">
        <f ref="K664:K678" t="shared" si="133">IF(OR(COUNTIF(L664:BS664,"未確認")&gt;0,COUNTIF(L664:BS664,"*")&gt;0),"※","")</f>
        <v>※</v>
      </c>
      <c r="L664" s="277">
        <v>685</v>
      </c>
      <c r="M664" s="251">
        <v>919</v>
      </c>
      <c r="N664" s="251" t="s">
        <v>376</v>
      </c>
      <c r="O664" s="251" t="s">
        <v>376</v>
      </c>
      <c r="P664" s="251">
        <v>675</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747</v>
      </c>
      <c r="B665" s="68"/>
      <c r="C665" s="138"/>
      <c r="D665" s="162"/>
      <c r="E665" s="304" t="s">
        <v>748</v>
      </c>
      <c r="F665" s="305"/>
      <c r="G665" s="305"/>
      <c r="H665" s="306"/>
      <c r="I665" s="98" t="s">
        <v>749</v>
      </c>
      <c r="J665" s="93" t="str">
        <f ref="J665:J678" t="shared" si="134">IF(SUM(L665:BS665)=0,IF(COUNTIF(L665:BS665,"未確認")&gt;0,"未確認",IF(COUNTIF(L665:BS665,"~*")&gt;0,"*",SUM(L665:BS665))),SUM(L665:BS665))</f>
        <v>未確認</v>
      </c>
      <c r="K665" s="151" t="str">
        <f t="shared" si="133"/>
        <v>※</v>
      </c>
      <c r="L665" s="277" t="s">
        <v>376</v>
      </c>
      <c r="M665" s="251" t="s">
        <v>376</v>
      </c>
      <c r="N665" s="251" t="s">
        <v>376</v>
      </c>
      <c r="O665" s="251" t="s">
        <v>376</v>
      </c>
      <c r="P665" s="251" t="s">
        <v>376</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750</v>
      </c>
      <c r="B666" s="68"/>
      <c r="C666" s="138"/>
      <c r="D666" s="162"/>
      <c r="E666" s="304" t="s">
        <v>751</v>
      </c>
      <c r="F666" s="305"/>
      <c r="G666" s="305"/>
      <c r="H666" s="306"/>
      <c r="I666" s="98" t="s">
        <v>752</v>
      </c>
      <c r="J666" s="93" t="str">
        <f t="shared" si="134"/>
        <v>未確認</v>
      </c>
      <c r="K666" s="151" t="str">
        <f t="shared" si="133"/>
        <v>※</v>
      </c>
      <c r="L666" s="277" t="s">
        <v>376</v>
      </c>
      <c r="M666" s="251">
        <v>256</v>
      </c>
      <c r="N666" s="251" t="s">
        <v>376</v>
      </c>
      <c r="O666" s="251" t="s">
        <v>376</v>
      </c>
      <c r="P666" s="251">
        <v>191</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753</v>
      </c>
      <c r="B667" s="68"/>
      <c r="C667" s="217"/>
      <c r="D667" s="218"/>
      <c r="E667" s="304" t="s">
        <v>754</v>
      </c>
      <c r="F667" s="305"/>
      <c r="G667" s="305"/>
      <c r="H667" s="306"/>
      <c r="I667" s="98" t="s">
        <v>755</v>
      </c>
      <c r="J667" s="93" t="str">
        <f t="shared" si="134"/>
        <v>未確認</v>
      </c>
      <c r="K667" s="151" t="str">
        <f t="shared" si="133"/>
        <v>※</v>
      </c>
      <c r="L667" s="277">
        <v>326</v>
      </c>
      <c r="M667" s="251">
        <v>244</v>
      </c>
      <c r="N667" s="251" t="s">
        <v>376</v>
      </c>
      <c r="O667" s="251" t="s">
        <v>376</v>
      </c>
      <c r="P667" s="251" t="s">
        <v>376</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756</v>
      </c>
      <c r="B668" s="68"/>
      <c r="C668" s="217"/>
      <c r="D668" s="218"/>
      <c r="E668" s="304" t="s">
        <v>757</v>
      </c>
      <c r="F668" s="305"/>
      <c r="G668" s="305"/>
      <c r="H668" s="306"/>
      <c r="I668" s="98" t="s">
        <v>758</v>
      </c>
      <c r="J668" s="93" t="str">
        <f t="shared" si="134"/>
        <v>未確認</v>
      </c>
      <c r="K668" s="151" t="str">
        <f t="shared" si="133"/>
        <v>※</v>
      </c>
      <c r="L668" s="277" t="s">
        <v>376</v>
      </c>
      <c r="M668" s="251">
        <v>271</v>
      </c>
      <c r="N668" s="251" t="s">
        <v>376</v>
      </c>
      <c r="O668" s="251" t="s">
        <v>376</v>
      </c>
      <c r="P668" s="251">
        <v>353</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759</v>
      </c>
      <c r="B669" s="68"/>
      <c r="C669" s="138"/>
      <c r="D669" s="162"/>
      <c r="E669" s="304" t="s">
        <v>760</v>
      </c>
      <c r="F669" s="305"/>
      <c r="G669" s="305"/>
      <c r="H669" s="306"/>
      <c r="I669" s="98" t="s">
        <v>761</v>
      </c>
      <c r="J669" s="93" t="str">
        <f t="shared" si="134"/>
        <v>未確認</v>
      </c>
      <c r="K669" s="151" t="str">
        <f t="shared" si="133"/>
        <v>※</v>
      </c>
      <c r="L669" s="277" t="s">
        <v>376</v>
      </c>
      <c r="M669" s="251" t="s">
        <v>376</v>
      </c>
      <c r="N669" s="251" t="s">
        <v>376</v>
      </c>
      <c r="O669" s="251" t="s">
        <v>376</v>
      </c>
      <c r="P669" s="251" t="s">
        <v>376</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762</v>
      </c>
      <c r="B670" s="68"/>
      <c r="C670" s="138"/>
      <c r="D670" s="162"/>
      <c r="E670" s="304" t="s">
        <v>763</v>
      </c>
      <c r="F670" s="305"/>
      <c r="G670" s="305"/>
      <c r="H670" s="306"/>
      <c r="I670" s="98" t="s">
        <v>764</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765</v>
      </c>
      <c r="B671" s="68"/>
      <c r="C671" s="138"/>
      <c r="D671" s="162"/>
      <c r="E671" s="304" t="s">
        <v>766</v>
      </c>
      <c r="F671" s="305"/>
      <c r="G671" s="305"/>
      <c r="H671" s="306"/>
      <c r="I671" s="98" t="s">
        <v>767</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768</v>
      </c>
      <c r="B672" s="68"/>
      <c r="C672" s="140"/>
      <c r="D672" s="163"/>
      <c r="E672" s="304" t="s">
        <v>769</v>
      </c>
      <c r="F672" s="305"/>
      <c r="G672" s="305"/>
      <c r="H672" s="306"/>
      <c r="I672" s="98" t="s">
        <v>770</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771</v>
      </c>
      <c r="B673" s="68"/>
      <c r="C673" s="304" t="s">
        <v>772</v>
      </c>
      <c r="D673" s="305"/>
      <c r="E673" s="305"/>
      <c r="F673" s="305"/>
      <c r="G673" s="305"/>
      <c r="H673" s="306"/>
      <c r="I673" s="98" t="s">
        <v>773</v>
      </c>
      <c r="J673" s="93" t="str">
        <f t="shared" si="134"/>
        <v>未確認</v>
      </c>
      <c r="K673" s="151" t="str">
        <f t="shared" si="133"/>
        <v>※</v>
      </c>
      <c r="L673" s="277" t="s">
        <v>376</v>
      </c>
      <c r="M673" s="251">
        <v>816</v>
      </c>
      <c r="N673" s="251" t="s">
        <v>376</v>
      </c>
      <c r="O673" s="251" t="s">
        <v>376</v>
      </c>
      <c r="P673" s="251">
        <v>317</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774</v>
      </c>
      <c r="B674" s="68"/>
      <c r="C674" s="296" t="s">
        <v>775</v>
      </c>
      <c r="D674" s="297"/>
      <c r="E674" s="297"/>
      <c r="F674" s="297"/>
      <c r="G674" s="297"/>
      <c r="H674" s="298"/>
      <c r="I674" s="103" t="s">
        <v>776</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777</v>
      </c>
      <c r="B675" s="68"/>
      <c r="C675" s="304" t="s">
        <v>778</v>
      </c>
      <c r="D675" s="305"/>
      <c r="E675" s="305"/>
      <c r="F675" s="305"/>
      <c r="G675" s="305"/>
      <c r="H675" s="306"/>
      <c r="I675" s="98" t="s">
        <v>779</v>
      </c>
      <c r="J675" s="93" t="str">
        <f t="shared" si="134"/>
        <v>未確認</v>
      </c>
      <c r="K675" s="151" t="str">
        <f t="shared" si="133"/>
        <v>※</v>
      </c>
      <c r="L675" s="277">
        <v>533</v>
      </c>
      <c r="M675" s="251">
        <v>690</v>
      </c>
      <c r="N675" s="251" t="s">
        <v>376</v>
      </c>
      <c r="O675" s="251" t="s">
        <v>376</v>
      </c>
      <c r="P675" s="251" t="s">
        <v>376</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780</v>
      </c>
      <c r="B676" s="68"/>
      <c r="C676" s="304" t="s">
        <v>781</v>
      </c>
      <c r="D676" s="305"/>
      <c r="E676" s="305"/>
      <c r="F676" s="305"/>
      <c r="G676" s="305"/>
      <c r="H676" s="306"/>
      <c r="I676" s="98" t="s">
        <v>782</v>
      </c>
      <c r="J676" s="93" t="str">
        <f t="shared" si="134"/>
        <v>未確認</v>
      </c>
      <c r="K676" s="151" t="str">
        <f t="shared" si="133"/>
        <v>※</v>
      </c>
      <c r="L676" s="277">
        <v>0</v>
      </c>
      <c r="M676" s="251">
        <v>0</v>
      </c>
      <c r="N676" s="251">
        <v>0</v>
      </c>
      <c r="O676" s="251">
        <v>0</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783</v>
      </c>
      <c r="B677" s="68"/>
      <c r="C677" s="296" t="s">
        <v>784</v>
      </c>
      <c r="D677" s="297"/>
      <c r="E677" s="297"/>
      <c r="F677" s="297"/>
      <c r="G677" s="297"/>
      <c r="H677" s="298"/>
      <c r="I677" s="98" t="s">
        <v>785</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786</v>
      </c>
      <c r="B678" s="68"/>
      <c r="C678" s="304" t="s">
        <v>787</v>
      </c>
      <c r="D678" s="305"/>
      <c r="E678" s="305"/>
      <c r="F678" s="305"/>
      <c r="G678" s="305"/>
      <c r="H678" s="306"/>
      <c r="I678" s="98" t="s">
        <v>788</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789</v>
      </c>
      <c r="B685" s="68"/>
      <c r="C685" s="296" t="s">
        <v>790</v>
      </c>
      <c r="D685" s="297"/>
      <c r="E685" s="297"/>
      <c r="F685" s="297"/>
      <c r="G685" s="297"/>
      <c r="H685" s="298"/>
      <c r="I685" s="103" t="s">
        <v>791</v>
      </c>
      <c r="J685" s="164"/>
      <c r="K685" s="165"/>
      <c r="L685" s="80" t="s">
        <v>39</v>
      </c>
      <c r="M685" s="245" t="s">
        <v>39</v>
      </c>
      <c r="N685" s="245" t="s">
        <v>39</v>
      </c>
      <c r="O685" s="245" t="s">
        <v>39</v>
      </c>
      <c r="P685" s="245" t="s">
        <v>157</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0</v>
      </c>
      <c r="N686" s="245">
        <v>0</v>
      </c>
      <c r="O686" s="245">
        <v>0</v>
      </c>
      <c r="P686" s="245">
        <v>100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0</v>
      </c>
      <c r="N687" s="245">
        <v>0</v>
      </c>
      <c r="O687" s="245">
        <v>0</v>
      </c>
      <c r="P687" s="245">
        <v>4.8</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1157</v>
      </c>
      <c r="M688" s="245">
        <v>917</v>
      </c>
      <c r="N688" s="245">
        <v>372</v>
      </c>
      <c r="O688" s="245">
        <v>68</v>
      </c>
      <c r="P688" s="245">
        <v>250</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v>0</v>
      </c>
      <c r="N689" s="245">
        <v>0</v>
      </c>
      <c r="O689" s="245">
        <v>0</v>
      </c>
      <c r="P689" s="245" t="s">
        <v>376</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0</v>
      </c>
      <c r="P690" s="245" t="s">
        <v>376</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t="s">
        <v>376</v>
      </c>
      <c r="M713" s="251" t="s">
        <v>376</v>
      </c>
      <c r="N713" s="251" t="s">
        <v>376</v>
      </c>
      <c r="O713" s="251" t="s">
        <v>376</v>
      </c>
      <c r="P713" s="251" t="s">
        <v>376</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t="s">
        <v>376</v>
      </c>
      <c r="M722" s="251" t="s">
        <v>376</v>
      </c>
      <c r="N722" s="251">
        <v>0</v>
      </c>
      <c r="O722" s="251">
        <v>0</v>
      </c>
      <c r="P722" s="251" t="s">
        <v>376</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