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<sst xmlns="http://schemas.openxmlformats.org/spreadsheetml/2006/main" count="868" uniqueCount="868">
  <si>
    <t>Q1_1_byouinmei</t>
  </si>
  <si>
    <t>吉田アーデント病院</t>
  </si>
  <si>
    <t>〒657-0835　神戸市灘区灘北通５丁目９-１</t>
  </si>
  <si>
    <t>病棟の建築時期と構造</t>
  </si>
  <si>
    <t>建物情報＼病棟名</t>
  </si>
  <si>
    <t>A病棟</t>
  </si>
  <si>
    <t>B病棟</t>
  </si>
  <si>
    <t>様式１病院病棟票(1)</t>
  </si>
  <si>
    <t>建築時期</t>
  </si>
  <si>
    <t>2021</t>
  </si>
  <si>
    <t>構造</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</si>
  <si>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</si>
  <si>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</si>
  <si>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</si>
  <si>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</si>
  <si>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</si>
  <si>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</si>
  <si>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</si>
  <si>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</si>
  <si>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</si>
  <si>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</si>
  <si>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</si>
  <si>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</si>
  <si>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</si>
  <si>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</si>
  <si>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</si>
  <si>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</si>
  <si>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</si>
  <si>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</si>
  <si>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</si>
  <si>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</si>
  <si>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</si>
  <si>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</si>
  <si>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</si>
  <si>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</si>
  <si>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</si>
  <si>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</si>
  <si>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</si>
  <si>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</si>
  <si>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</si>
  <si>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</si>
  <si>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</si>
  <si>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</si>
  <si>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</si>
  <si>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</si>
  <si>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</si>
  <si>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</si>
  <si>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</si>
  <si>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</si>
  <si>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</si>
  <si>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</si>
  <si>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</si>
  <si>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</si>
  <si>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</si>
  <si>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</si>
  <si>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</si>
  <si>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</si>
  <si>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</si>
  <si>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</si>
  <si>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</si>
  <si>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</si>
  <si>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</si>
  <si>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</si>
  <si>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</si>
  <si>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</si>
  <si>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</si>
  <si>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</si>
  <si>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</si>
  <si>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</si>
  <si>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</si>
  <si>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</si>
  <si>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</si>
  <si>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</si>
  <si>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</si>
  <si>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</si>
  <si>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</si>
  <si>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</si>
  <si>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</si>
  <si>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</si>
  <si>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</si>
  <si>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</si>
  <si>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</si>
  <si>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</si>
  <si>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</si>
  <si>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</si>
  <si>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</si>
  <si>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</si>
  <si>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</si>
  <si>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</si>
  <si>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</si>
  <si>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</si>
  <si>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</si>
  <si>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</si>
  <si>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</si>
  <si>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</si>
  <si>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</si>
  <si>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</si>
  <si>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</si>
  <si>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</si>
  <si>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</si>
  <si>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</si>
  <si>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</si>
  <si>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</si>
  <si>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様式１病院施設票(43)-2</t>
  </si>
  <si>
    <t>内科</t>
  </si>
  <si>
    <t>神経内科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</si>
  <si>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</si>
  <si>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</si>
  <si>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</si>
  <si>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</si>
  <si>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</si>
  <si>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</si>
  <si>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地域包括ケア病棟入院料２</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</si>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</sst>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t="s">
        <v>16</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t="s">
        <v>16</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40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40</v>
      </c>
      <c r="M106" s="146">
        <v>40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40</v>
      </c>
      <c r="M107" s="146">
        <v>40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102</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103</v>
      </c>
      <c r="B121" s="1"/>
      <c r="C121" s="168"/>
      <c r="D121" s="169"/>
      <c r="E121" s="320"/>
      <c r="F121" s="343"/>
      <c r="G121" s="343"/>
      <c r="H121" s="321"/>
      <c r="I121" s="341"/>
      <c r="J121" s="67"/>
      <c r="K121" s="68"/>
      <c r="L121" s="179" t="s">
        <v>104</v>
      </c>
      <c r="M121" s="179" t="s">
        <v>105</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105</v>
      </c>
      <c r="M122" s="179" t="s">
        <v>104</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112</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113</v>
      </c>
      <c r="F131" s="305"/>
      <c r="G131" s="305"/>
      <c r="H131" s="306"/>
      <c r="I131" s="345"/>
      <c r="J131" s="67"/>
      <c r="K131" s="68"/>
      <c r="L131" s="66">
        <v>40</v>
      </c>
      <c r="M131" s="179">
        <v>40</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116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16</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115</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113</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132</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132</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132</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132</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7.6</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17</v>
      </c>
      <c r="M186" s="181">
        <v>13</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0</v>
      </c>
      <c r="M187" s="181">
        <v>1.6</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4</v>
      </c>
      <c r="M188" s="181">
        <v>4</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v>
      </c>
      <c r="M189" s="181">
        <v>3.5</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7</v>
      </c>
      <c r="M190" s="181">
        <v>8</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1.3</v>
      </c>
      <c r="M191" s="181">
        <v>0.8</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0.6</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3</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0</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0.3</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0</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16</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1</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2</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1.3</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0</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1</v>
      </c>
      <c r="N234" s="239">
        <v>0</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132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1189</v>
      </c>
      <c r="M314" s="289">
        <v>653</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66</v>
      </c>
      <c r="M315" s="181">
        <v>600</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10</v>
      </c>
      <c r="M316" s="181">
        <v>9</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1113</v>
      </c>
      <c r="M317" s="181">
        <v>44</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13933</v>
      </c>
      <c r="M318" s="181">
        <v>14600</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1197</v>
      </c>
      <c r="M319" s="181">
        <v>653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1189</v>
      </c>
      <c r="M327" s="181">
        <v>653</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5</v>
      </c>
      <c r="M328" s="181">
        <v>519</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1079</v>
      </c>
      <c r="M329" s="181">
        <v>126</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57</v>
      </c>
      <c r="M330" s="181">
        <v>6</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48</v>
      </c>
      <c r="M331" s="181">
        <v>2</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1197</v>
      </c>
      <c r="M335" s="181">
        <v>653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519</v>
      </c>
      <c r="M336" s="181">
        <v>6</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588</v>
      </c>
      <c r="M337" s="181">
        <v>555</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67</v>
      </c>
      <c r="M338" s="181">
        <v>28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v>
      </c>
      <c r="M339" s="181">
        <v>11</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11</v>
      </c>
      <c r="M340" s="181">
        <v>14</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9</v>
      </c>
      <c r="M342" s="181">
        <v>39</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2</v>
      </c>
      <c r="M343" s="181">
        <v>0</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678</v>
      </c>
      <c r="M352" s="181">
        <v>647</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599</v>
      </c>
      <c r="M353" s="181">
        <v>556</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12</v>
      </c>
      <c r="M355" s="181">
        <v>11</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67</v>
      </c>
      <c r="M356" s="181">
        <v>80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111</v>
      </c>
      <c r="D393" s="316"/>
      <c r="E393" s="316"/>
      <c r="F393" s="316"/>
      <c r="G393" s="316"/>
      <c r="H393" s="317"/>
      <c r="I393" s="355"/>
      <c r="J393" s="148" t="str">
        <f t="shared" si="63"/>
        <v>未確認</v>
      </c>
      <c r="K393" s="238" t="str">
        <f t="shared" si="64"/>
        <v>※</v>
      </c>
      <c r="L393" s="241">
        <v>286</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360</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361</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362</v>
      </c>
      <c r="D396" s="316"/>
      <c r="E396" s="316"/>
      <c r="F396" s="316"/>
      <c r="G396" s="316"/>
      <c r="H396" s="317"/>
      <c r="I396" s="355"/>
      <c r="J396" s="148" t="str">
        <f t="shared" si="63"/>
        <v>未確認</v>
      </c>
      <c r="K396" s="238" t="str">
        <f t="shared" si="64"/>
        <v>※</v>
      </c>
      <c r="L396" s="241">
        <v>548</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363</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364</v>
      </c>
      <c r="D398" s="316"/>
      <c r="E398" s="316"/>
      <c r="F398" s="316"/>
      <c r="G398" s="316"/>
      <c r="H398" s="317"/>
      <c r="I398" s="355"/>
      <c r="J398" s="148" t="str">
        <f t="shared" si="63"/>
        <v>未確認</v>
      </c>
      <c r="K398" s="238" t="str">
        <f t="shared" si="64"/>
        <v>※</v>
      </c>
      <c r="L398" s="241">
        <v>440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365</v>
      </c>
      <c r="D399" s="316"/>
      <c r="E399" s="316"/>
      <c r="F399" s="316"/>
      <c r="G399" s="316"/>
      <c r="H399" s="317"/>
      <c r="I399" s="355"/>
      <c r="J399" s="148" t="str">
        <f t="shared" si="63"/>
        <v>未確認</v>
      </c>
      <c r="K399" s="238" t="str">
        <f t="shared" si="64"/>
        <v>※</v>
      </c>
      <c r="L399" s="241">
        <v>0</v>
      </c>
      <c r="M399" s="185">
        <v>1</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366</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367</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368</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369</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370</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371</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372</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373</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374</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375</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376</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377</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378</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379</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380</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381</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382</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383</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385</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386</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387</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392</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393</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394</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395</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396</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397</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398</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399</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401</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402</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403</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405</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406</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407</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408</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409</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410</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411</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412</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413</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414</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415</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417</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112</v>
      </c>
      <c r="D452" s="316"/>
      <c r="E452" s="316"/>
      <c r="F452" s="316"/>
      <c r="G452" s="316"/>
      <c r="H452" s="317"/>
      <c r="I452" s="355"/>
      <c r="J452" s="148" t="str">
        <f t="shared" si="67"/>
        <v>未確認</v>
      </c>
      <c r="K452" s="238" t="str">
        <f t="shared" si="68"/>
        <v>※</v>
      </c>
      <c r="L452" s="241">
        <v>0</v>
      </c>
      <c r="M452" s="185">
        <v>1034</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418</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419</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420</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116</v>
      </c>
      <c r="D456" s="316"/>
      <c r="E456" s="316"/>
      <c r="F456" s="316"/>
      <c r="G456" s="316"/>
      <c r="H456" s="317"/>
      <c r="I456" s="355"/>
      <c r="J456" s="148" t="str">
        <f t="shared" si="67"/>
        <v>未確認</v>
      </c>
      <c r="K456" s="238" t="str">
        <f t="shared" si="68"/>
        <v>※</v>
      </c>
      <c r="L456" s="241">
        <v>419</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421</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422</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423</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424</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425</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427</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428</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429</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430</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431</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432</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433</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434</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435</v>
      </c>
      <c r="D471" s="316"/>
      <c r="E471" s="316"/>
      <c r="F471" s="316"/>
      <c r="G471" s="316"/>
      <c r="H471" s="317"/>
      <c r="I471" s="356"/>
      <c r="J471" s="148" t="str">
        <f t="shared" si="81"/>
        <v>未確認</v>
      </c>
      <c r="K471" s="238" t="str">
        <f t="shared" si="82"/>
        <v>※</v>
      </c>
      <c r="L471" s="241">
        <v>25</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437</v>
      </c>
      <c r="C479" s="318" t="s">
        <v>438</v>
      </c>
      <c r="D479" s="327"/>
      <c r="E479" s="327"/>
      <c r="F479" s="327"/>
      <c r="G479" s="327"/>
      <c r="H479" s="319"/>
      <c r="I479" s="354" t="s">
        <v>439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460</v>
      </c>
      <c r="M479" s="185">
        <v>123</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440</v>
      </c>
      <c r="C480" s="120"/>
      <c r="D480" s="395" t="s">
        <v>441</v>
      </c>
      <c r="E480" s="304" t="s">
        <v>442</v>
      </c>
      <c r="F480" s="305"/>
      <c r="G480" s="305"/>
      <c r="H480" s="306"/>
      <c r="I480" s="341"/>
      <c r="J480" s="242" t="str">
        <f t="shared" si="89"/>
        <v>未確認</v>
      </c>
      <c r="K480" s="243" t="str">
        <f t="shared" si="90"/>
        <v>※</v>
      </c>
      <c r="L480" s="241">
        <v>153</v>
      </c>
      <c r="M480" s="185">
        <v>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443</v>
      </c>
      <c r="C481" s="120"/>
      <c r="D481" s="396"/>
      <c r="E481" s="304" t="s">
        <v>444</v>
      </c>
      <c r="F481" s="305"/>
      <c r="G481" s="305"/>
      <c r="H481" s="306"/>
      <c r="I481" s="341"/>
      <c r="J481" s="242" t="str">
        <f t="shared" si="89"/>
        <v>未確認</v>
      </c>
      <c r="K481" s="243" t="str">
        <f t="shared" si="90"/>
        <v>※</v>
      </c>
      <c r="L481" s="241">
        <v>583</v>
      </c>
      <c r="M481" s="185">
        <v>209</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445</v>
      </c>
      <c r="C482" s="120"/>
      <c r="D482" s="396"/>
      <c r="E482" s="304" t="s">
        <v>446</v>
      </c>
      <c r="F482" s="305"/>
      <c r="G482" s="305"/>
      <c r="H482" s="306"/>
      <c r="I482" s="341"/>
      <c r="J482" s="242" t="str">
        <f t="shared" si="89"/>
        <v>未確認</v>
      </c>
      <c r="K482" s="243" t="str">
        <f t="shared" si="90"/>
        <v>※</v>
      </c>
      <c r="L482" s="241">
        <v>2</v>
      </c>
      <c r="M482" s="185">
        <v>2</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447</v>
      </c>
      <c r="C483" s="120"/>
      <c r="D483" s="396"/>
      <c r="E483" s="304" t="s">
        <v>448</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449</v>
      </c>
      <c r="C484" s="120"/>
      <c r="D484" s="396"/>
      <c r="E484" s="304" t="s">
        <v>450</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451</v>
      </c>
      <c r="C485" s="120"/>
      <c r="D485" s="396"/>
      <c r="E485" s="304" t="s">
        <v>452</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453</v>
      </c>
      <c r="C486" s="120"/>
      <c r="D486" s="396"/>
      <c r="E486" s="304" t="s">
        <v>454</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455</v>
      </c>
      <c r="C487" s="120"/>
      <c r="D487" s="396"/>
      <c r="E487" s="304" t="s">
        <v>456</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457</v>
      </c>
      <c r="C488" s="120"/>
      <c r="D488" s="396"/>
      <c r="E488" s="304" t="s">
        <v>458</v>
      </c>
      <c r="F488" s="305"/>
      <c r="G488" s="305"/>
      <c r="H488" s="306"/>
      <c r="I488" s="341"/>
      <c r="J488" s="242" t="str">
        <f t="shared" si="89"/>
        <v>未確認</v>
      </c>
      <c r="K488" s="243" t="str">
        <f t="shared" si="90"/>
        <v>※</v>
      </c>
      <c r="L488" s="241">
        <v>8</v>
      </c>
      <c r="M488" s="185">
        <v>2</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459</v>
      </c>
      <c r="C489" s="120"/>
      <c r="D489" s="396"/>
      <c r="E489" s="304" t="s">
        <v>460</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461</v>
      </c>
      <c r="C490" s="120"/>
      <c r="D490" s="396"/>
      <c r="E490" s="304" t="s">
        <v>462</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463</v>
      </c>
      <c r="C491" s="120"/>
      <c r="D491" s="382"/>
      <c r="E491" s="304" t="s">
        <v>464</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465</v>
      </c>
      <c r="B492" s="93"/>
      <c r="C492" s="318" t="s">
        <v>466</v>
      </c>
      <c r="D492" s="327"/>
      <c r="E492" s="327"/>
      <c r="F492" s="327"/>
      <c r="G492" s="327"/>
      <c r="H492" s="319"/>
      <c r="I492" s="354" t="s">
        <v>467</v>
      </c>
      <c r="J492" s="242" t="str">
        <f t="shared" si="89"/>
        <v>未確認</v>
      </c>
      <c r="K492" s="243" t="str">
        <f t="shared" si="90"/>
        <v>※</v>
      </c>
      <c r="L492" s="241">
        <v>278</v>
      </c>
      <c r="M492" s="185">
        <v>103</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468</v>
      </c>
      <c r="C493" s="120"/>
      <c r="D493" s="395" t="s">
        <v>441</v>
      </c>
      <c r="E493" s="304" t="s">
        <v>442</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469</v>
      </c>
      <c r="C494" s="120"/>
      <c r="D494" s="396"/>
      <c r="E494" s="304" t="s">
        <v>444</v>
      </c>
      <c r="F494" s="305"/>
      <c r="G494" s="305"/>
      <c r="H494" s="306"/>
      <c r="I494" s="341"/>
      <c r="J494" s="242" t="str">
        <f t="shared" si="89"/>
        <v>未確認</v>
      </c>
      <c r="K494" s="243" t="str">
        <f t="shared" si="90"/>
        <v>※</v>
      </c>
      <c r="L494" s="241">
        <v>389</v>
      </c>
      <c r="M494" s="185">
        <v>171</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470</v>
      </c>
      <c r="C495" s="120"/>
      <c r="D495" s="396"/>
      <c r="E495" s="304" t="s">
        <v>446</v>
      </c>
      <c r="F495" s="305"/>
      <c r="G495" s="305"/>
      <c r="H495" s="306"/>
      <c r="I495" s="341"/>
      <c r="J495" s="242" t="str">
        <f t="shared" si="89"/>
        <v>未確認</v>
      </c>
      <c r="K495" s="243" t="str">
        <f t="shared" si="90"/>
        <v>※</v>
      </c>
      <c r="L495" s="241">
        <v>2</v>
      </c>
      <c r="M495" s="185">
        <v>2</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471</v>
      </c>
      <c r="C496" s="120"/>
      <c r="D496" s="396"/>
      <c r="E496" s="304" t="s">
        <v>448</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472</v>
      </c>
      <c r="C497" s="120"/>
      <c r="D497" s="396"/>
      <c r="E497" s="304" t="s">
        <v>450</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473</v>
      </c>
      <c r="C498" s="120"/>
      <c r="D498" s="396"/>
      <c r="E498" s="304" t="s">
        <v>452</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474</v>
      </c>
      <c r="C499" s="120"/>
      <c r="D499" s="396"/>
      <c r="E499" s="304" t="s">
        <v>454</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475</v>
      </c>
      <c r="C500" s="120"/>
      <c r="D500" s="396"/>
      <c r="E500" s="304" t="s">
        <v>456</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476</v>
      </c>
      <c r="C501" s="120"/>
      <c r="D501" s="396"/>
      <c r="E501" s="304" t="s">
        <v>458</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477</v>
      </c>
      <c r="C502" s="120"/>
      <c r="D502" s="396"/>
      <c r="E502" s="304" t="s">
        <v>460</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478</v>
      </c>
      <c r="C503" s="120"/>
      <c r="D503" s="396"/>
      <c r="E503" s="304" t="s">
        <v>462</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479</v>
      </c>
      <c r="C504" s="120"/>
      <c r="D504" s="382"/>
      <c r="E504" s="304" t="s">
        <v>464</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480</v>
      </c>
      <c r="B505" s="93"/>
      <c r="C505" s="304" t="s">
        <v>481</v>
      </c>
      <c r="D505" s="305"/>
      <c r="E505" s="305"/>
      <c r="F505" s="305"/>
      <c r="G505" s="305"/>
      <c r="H505" s="306"/>
      <c r="I505" s="78" t="s">
        <v>482</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483</v>
      </c>
      <c r="B506" s="93"/>
      <c r="C506" s="304" t="s">
        <v>484</v>
      </c>
      <c r="D506" s="305"/>
      <c r="E506" s="305"/>
      <c r="F506" s="305"/>
      <c r="G506" s="305"/>
      <c r="H506" s="306"/>
      <c r="I506" s="78" t="s">
        <v>485</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486</v>
      </c>
      <c r="B507" s="93"/>
      <c r="C507" s="304" t="s">
        <v>487</v>
      </c>
      <c r="D507" s="305"/>
      <c r="E507" s="305"/>
      <c r="F507" s="305"/>
      <c r="G507" s="305"/>
      <c r="H507" s="306"/>
      <c r="I507" s="78" t="s">
        <v>488</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490</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491</v>
      </c>
      <c r="C515" s="304" t="s">
        <v>492</v>
      </c>
      <c r="D515" s="305"/>
      <c r="E515" s="305"/>
      <c r="F515" s="305"/>
      <c r="G515" s="305"/>
      <c r="H515" s="306"/>
      <c r="I515" s="79" t="s">
        <v>493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494</v>
      </c>
      <c r="B516" s="122"/>
      <c r="C516" s="304" t="s">
        <v>495</v>
      </c>
      <c r="D516" s="305"/>
      <c r="E516" s="305"/>
      <c r="F516" s="305"/>
      <c r="G516" s="305"/>
      <c r="H516" s="306"/>
      <c r="I516" s="78" t="s">
        <v>496</v>
      </c>
      <c r="J516" s="242" t="str">
        <f t="shared" si="99"/>
        <v>未確認</v>
      </c>
      <c r="K516" s="243" t="str">
        <f t="shared" si="100"/>
        <v>※</v>
      </c>
      <c r="L516" s="241">
        <v>20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497</v>
      </c>
      <c r="B517" s="122"/>
      <c r="C517" s="304" t="s">
        <v>498</v>
      </c>
      <c r="D517" s="305"/>
      <c r="E517" s="305"/>
      <c r="F517" s="305"/>
      <c r="G517" s="305"/>
      <c r="H517" s="306"/>
      <c r="I517" s="78" t="s">
        <v>499</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500</v>
      </c>
      <c r="B518" s="122"/>
      <c r="C518" s="304" t="s">
        <v>501</v>
      </c>
      <c r="D518" s="305"/>
      <c r="E518" s="305"/>
      <c r="F518" s="305"/>
      <c r="G518" s="305"/>
      <c r="H518" s="306"/>
      <c r="I518" s="78" t="s">
        <v>502</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503</v>
      </c>
      <c r="B519" s="122"/>
      <c r="C519" s="304" t="s">
        <v>504</v>
      </c>
      <c r="D519" s="305"/>
      <c r="E519" s="305"/>
      <c r="F519" s="305"/>
      <c r="G519" s="305"/>
      <c r="H519" s="306"/>
      <c r="I519" s="78" t="s">
        <v>505</v>
      </c>
      <c r="J519" s="242" t="str">
        <f t="shared" si="99"/>
        <v>未確認</v>
      </c>
      <c r="K519" s="243" t="str">
        <f t="shared" si="100"/>
        <v>※</v>
      </c>
      <c r="L519" s="241">
        <v>0</v>
      </c>
      <c r="M519" s="185">
        <v>3</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506</v>
      </c>
      <c r="B520" s="122"/>
      <c r="C520" s="315" t="s">
        <v>507</v>
      </c>
      <c r="D520" s="316"/>
      <c r="E520" s="316"/>
      <c r="F520" s="316"/>
      <c r="G520" s="316"/>
      <c r="H520" s="317"/>
      <c r="I520" s="78" t="s">
        <v>508</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509</v>
      </c>
      <c r="B521" s="122"/>
      <c r="C521" s="304" t="s">
        <v>510</v>
      </c>
      <c r="D521" s="305"/>
      <c r="E521" s="305"/>
      <c r="F521" s="305"/>
      <c r="G521" s="305"/>
      <c r="H521" s="306"/>
      <c r="I521" s="78" t="s">
        <v>511</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512</v>
      </c>
      <c r="B522" s="122"/>
      <c r="C522" s="304" t="s">
        <v>513</v>
      </c>
      <c r="D522" s="305"/>
      <c r="E522" s="305"/>
      <c r="F522" s="305"/>
      <c r="G522" s="305"/>
      <c r="H522" s="306"/>
      <c r="I522" s="78" t="s">
        <v>514</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515</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516</v>
      </c>
      <c r="B527" s="122"/>
      <c r="C527" s="414" t="s">
        <v>517</v>
      </c>
      <c r="D527" s="415"/>
      <c r="E527" s="415"/>
      <c r="F527" s="415"/>
      <c r="G527" s="415"/>
      <c r="H527" s="416"/>
      <c r="I527" s="78" t="s">
        <v>518</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519</v>
      </c>
      <c r="D528" s="410"/>
      <c r="E528" s="410"/>
      <c r="F528" s="410"/>
      <c r="G528" s="410"/>
      <c r="H528" s="411"/>
      <c r="I528" s="82" t="s">
        <v>520</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521</v>
      </c>
      <c r="B529" s="122"/>
      <c r="C529" s="414" t="s">
        <v>522</v>
      </c>
      <c r="D529" s="415"/>
      <c r="E529" s="415"/>
      <c r="F529" s="415"/>
      <c r="G529" s="415"/>
      <c r="H529" s="416"/>
      <c r="I529" s="78" t="s">
        <v>523</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524</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525</v>
      </c>
      <c r="B534" s="122"/>
      <c r="C534" s="414" t="s">
        <v>526</v>
      </c>
      <c r="D534" s="415"/>
      <c r="E534" s="415"/>
      <c r="F534" s="415"/>
      <c r="G534" s="415"/>
      <c r="H534" s="416"/>
      <c r="I534" s="78" t="s">
        <v>527</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528</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529</v>
      </c>
      <c r="B539" s="122"/>
      <c r="C539" s="304" t="s">
        <v>530</v>
      </c>
      <c r="D539" s="305"/>
      <c r="E539" s="305"/>
      <c r="F539" s="305"/>
      <c r="G539" s="305"/>
      <c r="H539" s="306"/>
      <c r="I539" s="78" t="s">
        <v>531</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532</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533</v>
      </c>
      <c r="B544" s="122"/>
      <c r="C544" s="304" t="s">
        <v>534</v>
      </c>
      <c r="D544" s="305"/>
      <c r="E544" s="305"/>
      <c r="F544" s="305"/>
      <c r="G544" s="305"/>
      <c r="H544" s="306"/>
      <c r="I544" s="78" t="s">
        <v>535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536</v>
      </c>
      <c r="B545" s="122"/>
      <c r="C545" s="304" t="s">
        <v>537</v>
      </c>
      <c r="D545" s="305"/>
      <c r="E545" s="305"/>
      <c r="F545" s="305"/>
      <c r="G545" s="305"/>
      <c r="H545" s="306"/>
      <c r="I545" s="78" t="s">
        <v>538</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539</v>
      </c>
      <c r="B546" s="122"/>
      <c r="C546" s="304" t="s">
        <v>540</v>
      </c>
      <c r="D546" s="305"/>
      <c r="E546" s="305"/>
      <c r="F546" s="305"/>
      <c r="G546" s="305"/>
      <c r="H546" s="306"/>
      <c r="I546" s="354" t="s">
        <v>541</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542</v>
      </c>
      <c r="B547" s="122"/>
      <c r="C547" s="304" t="s">
        <v>543</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544</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545</v>
      </c>
      <c r="B549" s="122"/>
      <c r="C549" s="304" t="s">
        <v>546</v>
      </c>
      <c r="D549" s="305"/>
      <c r="E549" s="305"/>
      <c r="F549" s="305"/>
      <c r="G549" s="305"/>
      <c r="H549" s="306"/>
      <c r="I549" s="78" t="s">
        <v>547</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548</v>
      </c>
      <c r="B550" s="122"/>
      <c r="C550" s="304" t="s">
        <v>549</v>
      </c>
      <c r="D550" s="305"/>
      <c r="E550" s="305"/>
      <c r="F550" s="305"/>
      <c r="G550" s="305"/>
      <c r="H550" s="306"/>
      <c r="I550" s="78" t="s">
        <v>550</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552</v>
      </c>
      <c r="B558" s="76"/>
      <c r="C558" s="304" t="s">
        <v>553</v>
      </c>
      <c r="D558" s="305"/>
      <c r="E558" s="305"/>
      <c r="F558" s="305"/>
      <c r="G558" s="305"/>
      <c r="H558" s="306"/>
      <c r="I558" s="78" t="s">
        <v>554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555</v>
      </c>
      <c r="B559" s="1"/>
      <c r="C559" s="304" t="s">
        <v>556</v>
      </c>
      <c r="D559" s="305"/>
      <c r="E559" s="305"/>
      <c r="F559" s="305"/>
      <c r="G559" s="305"/>
      <c r="H559" s="306"/>
      <c r="I559" s="78" t="s">
        <v>557</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558</v>
      </c>
      <c r="D560" s="316"/>
      <c r="E560" s="316"/>
      <c r="F560" s="316"/>
      <c r="G560" s="316"/>
      <c r="H560" s="317"/>
      <c r="I560" s="82" t="s">
        <v>559</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560</v>
      </c>
      <c r="B561" s="1"/>
      <c r="C561" s="304" t="s">
        <v>561</v>
      </c>
      <c r="D561" s="305"/>
      <c r="E561" s="305"/>
      <c r="F561" s="305"/>
      <c r="G561" s="305"/>
      <c r="H561" s="306"/>
      <c r="I561" s="78" t="s">
        <v>562</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563</v>
      </c>
      <c r="B562" s="1"/>
      <c r="C562" s="304" t="s">
        <v>564</v>
      </c>
      <c r="D562" s="305"/>
      <c r="E562" s="305"/>
      <c r="F562" s="305"/>
      <c r="G562" s="305"/>
      <c r="H562" s="306"/>
      <c r="I562" s="78" t="s">
        <v>565</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566</v>
      </c>
      <c r="B563" s="1"/>
      <c r="C563" s="304" t="s">
        <v>567</v>
      </c>
      <c r="D563" s="305"/>
      <c r="E563" s="305"/>
      <c r="F563" s="305"/>
      <c r="G563" s="305"/>
      <c r="H563" s="306"/>
      <c r="I563" s="78" t="s">
        <v>568</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569</v>
      </c>
      <c r="B564" s="1"/>
      <c r="C564" s="304" t="s">
        <v>570</v>
      </c>
      <c r="D564" s="305"/>
      <c r="E564" s="305"/>
      <c r="F564" s="305"/>
      <c r="G564" s="305"/>
      <c r="H564" s="306"/>
      <c r="I564" s="78" t="s">
        <v>571</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572</v>
      </c>
      <c r="B565" s="1"/>
      <c r="C565" s="304" t="s">
        <v>573</v>
      </c>
      <c r="D565" s="305"/>
      <c r="E565" s="305"/>
      <c r="F565" s="305"/>
      <c r="G565" s="305"/>
      <c r="H565" s="306"/>
      <c r="I565" s="78" t="s">
        <v>574</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575</v>
      </c>
      <c r="B566" s="1"/>
      <c r="C566" s="304" t="s">
        <v>576</v>
      </c>
      <c r="D566" s="305"/>
      <c r="E566" s="305"/>
      <c r="F566" s="305"/>
      <c r="G566" s="305"/>
      <c r="H566" s="306"/>
      <c r="I566" s="78" t="s">
        <v>577</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578</v>
      </c>
      <c r="B567" s="1"/>
      <c r="C567" s="315" t="s">
        <v>579</v>
      </c>
      <c r="D567" s="316"/>
      <c r="E567" s="316"/>
      <c r="F567" s="316"/>
      <c r="G567" s="316"/>
      <c r="H567" s="317"/>
      <c r="I567" s="82" t="s">
        <v>580</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581</v>
      </c>
      <c r="B568" s="1"/>
      <c r="C568" s="304" t="s">
        <v>582</v>
      </c>
      <c r="D568" s="305"/>
      <c r="E568" s="305"/>
      <c r="F568" s="305"/>
      <c r="G568" s="305"/>
      <c r="H568" s="306"/>
      <c r="I568" s="82" t="s">
        <v>583</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584</v>
      </c>
      <c r="B569" s="1"/>
      <c r="C569" s="304" t="s">
        <v>585</v>
      </c>
      <c r="D569" s="305"/>
      <c r="E569" s="305"/>
      <c r="F569" s="305"/>
      <c r="G569" s="305"/>
      <c r="H569" s="306"/>
      <c r="I569" s="82" t="s">
        <v>586</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587</v>
      </c>
      <c r="B570" s="1"/>
      <c r="C570" s="304" t="s">
        <v>588</v>
      </c>
      <c r="D570" s="305"/>
      <c r="E570" s="305"/>
      <c r="F570" s="305"/>
      <c r="G570" s="305"/>
      <c r="H570" s="306"/>
      <c r="I570" s="82" t="s">
        <v>589</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590</v>
      </c>
      <c r="B571" s="1"/>
      <c r="C571" s="304" t="s">
        <v>591</v>
      </c>
      <c r="D571" s="305"/>
      <c r="E571" s="305"/>
      <c r="F571" s="305"/>
      <c r="G571" s="305"/>
      <c r="H571" s="306"/>
      <c r="I571" s="82" t="s">
        <v>592</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593</v>
      </c>
      <c r="B575" s="1"/>
      <c r="C575" s="315" t="s">
        <v>594</v>
      </c>
      <c r="D575" s="316"/>
      <c r="E575" s="316"/>
      <c r="F575" s="316"/>
      <c r="G575" s="316"/>
      <c r="H575" s="317"/>
      <c r="I575" s="259" t="s">
        <v>595</v>
      </c>
      <c r="J575" s="245"/>
      <c r="K575" s="246"/>
      <c r="L575" s="247" t="s">
        <v>596</v>
      </c>
      <c r="M575" s="192" t="s">
        <v>596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597</v>
      </c>
      <c r="D576" s="329"/>
      <c r="E576" s="329"/>
      <c r="F576" s="329"/>
      <c r="G576" s="329"/>
      <c r="H576" s="330"/>
      <c r="I576" s="340" t="s">
        <v>598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599</v>
      </c>
      <c r="B577" s="1"/>
      <c r="C577" s="123"/>
      <c r="D577" s="337" t="s">
        <v>600</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601</v>
      </c>
      <c r="B578" s="1"/>
      <c r="C578" s="123"/>
      <c r="D578" s="337" t="s">
        <v>602</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603</v>
      </c>
      <c r="B579" s="1"/>
      <c r="C579" s="123"/>
      <c r="D579" s="337" t="s">
        <v>604</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605</v>
      </c>
      <c r="B580" s="1"/>
      <c r="C580" s="123"/>
      <c r="D580" s="337" t="s">
        <v>606</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607</v>
      </c>
      <c r="B581" s="1"/>
      <c r="C581" s="123"/>
      <c r="D581" s="337" t="s">
        <v>608</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609</v>
      </c>
      <c r="B582" s="1"/>
      <c r="C582" s="160"/>
      <c r="D582" s="337" t="s">
        <v>610</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612</v>
      </c>
      <c r="B584" s="1"/>
      <c r="C584" s="123"/>
      <c r="D584" s="337" t="s">
        <v>600</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613</v>
      </c>
      <c r="B585" s="1"/>
      <c r="C585" s="123"/>
      <c r="D585" s="337" t="s">
        <v>602</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614</v>
      </c>
      <c r="B586" s="1"/>
      <c r="C586" s="123"/>
      <c r="D586" s="337" t="s">
        <v>604</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615</v>
      </c>
      <c r="B587" s="1"/>
      <c r="C587" s="123"/>
      <c r="D587" s="337" t="s">
        <v>606</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616</v>
      </c>
      <c r="B588" s="1"/>
      <c r="C588" s="123"/>
      <c r="D588" s="337" t="s">
        <v>608</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617</v>
      </c>
      <c r="B589" s="1"/>
      <c r="C589" s="123"/>
      <c r="D589" s="337" t="s">
        <v>610</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619</v>
      </c>
      <c r="B591" s="1"/>
      <c r="C591" s="123"/>
      <c r="D591" s="337" t="s">
        <v>600</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620</v>
      </c>
      <c r="B592" s="1"/>
      <c r="C592" s="123"/>
      <c r="D592" s="337" t="s">
        <v>602</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621</v>
      </c>
      <c r="B593" s="1"/>
      <c r="C593" s="123"/>
      <c r="D593" s="337" t="s">
        <v>604</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622</v>
      </c>
      <c r="B594" s="1"/>
      <c r="C594" s="123"/>
      <c r="D594" s="337" t="s">
        <v>606</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623</v>
      </c>
      <c r="B595" s="1"/>
      <c r="C595" s="123"/>
      <c r="D595" s="337" t="s">
        <v>608</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624</v>
      </c>
      <c r="B596" s="1"/>
      <c r="C596" s="177"/>
      <c r="D596" s="337" t="s">
        <v>610</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626</v>
      </c>
      <c r="B604" s="76"/>
      <c r="C604" s="304" t="s">
        <v>627</v>
      </c>
      <c r="D604" s="305"/>
      <c r="E604" s="305"/>
      <c r="F604" s="305"/>
      <c r="G604" s="305"/>
      <c r="H604" s="306"/>
      <c r="I604" s="79" t="s">
        <v>628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629</v>
      </c>
      <c r="B605" s="57"/>
      <c r="C605" s="304" t="s">
        <v>630</v>
      </c>
      <c r="D605" s="305"/>
      <c r="E605" s="305"/>
      <c r="F605" s="305"/>
      <c r="G605" s="305"/>
      <c r="H605" s="306"/>
      <c r="I605" s="79" t="s">
        <v>631</v>
      </c>
      <c r="J605" s="242" t="str">
        <f t="shared" si="155"/>
        <v>未確認</v>
      </c>
      <c r="K605" s="243" t="str">
        <f t="shared" si="156"/>
        <v>※</v>
      </c>
      <c r="L605" s="241">
        <v>540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632</v>
      </c>
      <c r="B606" s="57"/>
      <c r="C606" s="304" t="s">
        <v>633</v>
      </c>
      <c r="D606" s="305"/>
      <c r="E606" s="305"/>
      <c r="F606" s="305"/>
      <c r="G606" s="305"/>
      <c r="H606" s="306"/>
      <c r="I606" s="79" t="s">
        <v>634</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635</v>
      </c>
      <c r="B607" s="57"/>
      <c r="C607" s="304" t="s">
        <v>636</v>
      </c>
      <c r="D607" s="305"/>
      <c r="E607" s="305"/>
      <c r="F607" s="305"/>
      <c r="G607" s="305"/>
      <c r="H607" s="306"/>
      <c r="I607" s="167" t="s">
        <v>637</v>
      </c>
      <c r="J607" s="242" t="str">
        <f t="shared" si="155"/>
        <v>未確認</v>
      </c>
      <c r="K607" s="243" t="str">
        <f t="shared" si="156"/>
        <v>※</v>
      </c>
      <c r="L607" s="241">
        <v>1117</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638</v>
      </c>
      <c r="D608" s="434"/>
      <c r="E608" s="434"/>
      <c r="F608" s="434"/>
      <c r="G608" s="434"/>
      <c r="H608" s="435"/>
      <c r="I608" s="167" t="s">
        <v>639</v>
      </c>
      <c r="J608" s="242" t="str">
        <f t="shared" si="155"/>
        <v>未確認</v>
      </c>
      <c r="K608" s="243" t="str">
        <f t="shared" si="156"/>
        <v>※</v>
      </c>
      <c r="L608" s="241">
        <v>21</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640</v>
      </c>
      <c r="D609" s="434"/>
      <c r="E609" s="434"/>
      <c r="F609" s="434"/>
      <c r="G609" s="434"/>
      <c r="H609" s="435"/>
      <c r="I609" s="167" t="s">
        <v>641</v>
      </c>
      <c r="J609" s="242" t="str">
        <f t="shared" si="155"/>
        <v>未確認</v>
      </c>
      <c r="K609" s="243" t="str">
        <f t="shared" si="156"/>
        <v>※</v>
      </c>
      <c r="L609" s="241">
        <v>23</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642</v>
      </c>
      <c r="D610" s="434"/>
      <c r="E610" s="434"/>
      <c r="F610" s="434"/>
      <c r="G610" s="434"/>
      <c r="H610" s="435"/>
      <c r="I610" s="167" t="s">
        <v>643</v>
      </c>
      <c r="J610" s="242" t="str">
        <f t="shared" si="155"/>
        <v>未確認</v>
      </c>
      <c r="K610" s="243" t="str">
        <f t="shared" si="156"/>
        <v>※</v>
      </c>
      <c r="L610" s="241">
        <v>17</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644</v>
      </c>
      <c r="D611" s="434"/>
      <c r="E611" s="434"/>
      <c r="F611" s="434"/>
      <c r="G611" s="434"/>
      <c r="H611" s="435"/>
      <c r="I611" s="167" t="s">
        <v>645</v>
      </c>
      <c r="J611" s="242" t="str">
        <f t="shared" si="155"/>
        <v>未確認</v>
      </c>
      <c r="K611" s="243" t="str">
        <f t="shared" si="156"/>
        <v>※</v>
      </c>
      <c r="L611" s="241">
        <v>27</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646</v>
      </c>
      <c r="D612" s="434"/>
      <c r="E612" s="434"/>
      <c r="F612" s="434"/>
      <c r="G612" s="434"/>
      <c r="H612" s="435"/>
      <c r="I612" s="167" t="s">
        <v>647</v>
      </c>
      <c r="J612" s="242" t="str">
        <f t="shared" si="155"/>
        <v>未確認</v>
      </c>
      <c r="K612" s="243" t="str">
        <f t="shared" si="156"/>
        <v>※</v>
      </c>
      <c r="L612" s="241">
        <v>60</v>
      </c>
      <c r="M612" s="234">
        <v>2</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648</v>
      </c>
      <c r="D613" s="434"/>
      <c r="E613" s="434"/>
      <c r="F613" s="434"/>
      <c r="G613" s="434"/>
      <c r="H613" s="435"/>
      <c r="I613" s="167" t="s">
        <v>649</v>
      </c>
      <c r="J613" s="242" t="str">
        <f t="shared" si="155"/>
        <v>未確認</v>
      </c>
      <c r="K613" s="243" t="str">
        <f t="shared" si="156"/>
        <v>※</v>
      </c>
      <c r="L613" s="241">
        <v>43</v>
      </c>
      <c r="M613" s="234">
        <v>5</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650</v>
      </c>
      <c r="B614" s="57"/>
      <c r="C614" s="304" t="s">
        <v>651</v>
      </c>
      <c r="D614" s="305"/>
      <c r="E614" s="305"/>
      <c r="F614" s="305"/>
      <c r="G614" s="305"/>
      <c r="H614" s="306"/>
      <c r="I614" s="79" t="s">
        <v>652</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653</v>
      </c>
      <c r="B615" s="57"/>
      <c r="C615" s="328" t="s">
        <v>654</v>
      </c>
      <c r="D615" s="329"/>
      <c r="E615" s="329"/>
      <c r="F615" s="329"/>
      <c r="G615" s="329"/>
      <c r="H615" s="330"/>
      <c r="I615" s="354" t="s">
        <v>655</v>
      </c>
      <c r="J615" s="242">
        <v>981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656</v>
      </c>
      <c r="B616" s="57"/>
      <c r="C616" s="165"/>
      <c r="D616" s="166"/>
      <c r="E616" s="315" t="s">
        <v>657</v>
      </c>
      <c r="F616" s="316"/>
      <c r="G616" s="316"/>
      <c r="H616" s="317"/>
      <c r="I616" s="342"/>
      <c r="J616" s="242">
        <v>244</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658</v>
      </c>
      <c r="B617" s="57"/>
      <c r="C617" s="328" t="s">
        <v>659</v>
      </c>
      <c r="D617" s="329"/>
      <c r="E617" s="329"/>
      <c r="F617" s="329"/>
      <c r="G617" s="329"/>
      <c r="H617" s="330"/>
      <c r="I617" s="340" t="s">
        <v>660</v>
      </c>
      <c r="J617" s="242">
        <v>1812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661</v>
      </c>
      <c r="B618" s="57"/>
      <c r="C618" s="165"/>
      <c r="D618" s="166"/>
      <c r="E618" s="315" t="s">
        <v>657</v>
      </c>
      <c r="F618" s="316"/>
      <c r="G618" s="316"/>
      <c r="H618" s="317"/>
      <c r="I618" s="398"/>
      <c r="J618" s="242">
        <v>724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662</v>
      </c>
      <c r="B619" s="57"/>
      <c r="C619" s="315" t="s">
        <v>663</v>
      </c>
      <c r="D619" s="316"/>
      <c r="E619" s="316"/>
      <c r="F619" s="316"/>
      <c r="G619" s="316"/>
      <c r="H619" s="317"/>
      <c r="I619" s="78" t="s">
        <v>664</v>
      </c>
      <c r="J619" s="242">
        <v>1645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665</v>
      </c>
      <c r="B620" s="57"/>
      <c r="C620" s="304" t="s">
        <v>666</v>
      </c>
      <c r="D620" s="305"/>
      <c r="E620" s="305"/>
      <c r="F620" s="305"/>
      <c r="G620" s="305"/>
      <c r="H620" s="306"/>
      <c r="I620" s="78" t="s">
        <v>667</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668</v>
      </c>
      <c r="B621" s="57"/>
      <c r="C621" s="304" t="s">
        <v>669</v>
      </c>
      <c r="D621" s="305"/>
      <c r="E621" s="305"/>
      <c r="F621" s="305"/>
      <c r="G621" s="305"/>
      <c r="H621" s="306"/>
      <c r="I621" s="78" t="s">
        <v>670</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671</v>
      </c>
      <c r="B622" s="57"/>
      <c r="C622" s="304" t="s">
        <v>672</v>
      </c>
      <c r="D622" s="305"/>
      <c r="E622" s="305"/>
      <c r="F622" s="305"/>
      <c r="G622" s="305"/>
      <c r="H622" s="306"/>
      <c r="I622" s="78" t="s">
        <v>673</v>
      </c>
      <c r="J622" s="242" t="str">
        <f t="shared" si="155"/>
        <v>未確認</v>
      </c>
      <c r="K622" s="243" t="str">
        <f t="shared" si="156"/>
        <v>※</v>
      </c>
      <c r="L622" s="241">
        <v>1</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674</v>
      </c>
      <c r="B623" s="57"/>
      <c r="C623" s="304" t="s">
        <v>675</v>
      </c>
      <c r="D623" s="305"/>
      <c r="E623" s="305"/>
      <c r="F623" s="305"/>
      <c r="G623" s="305"/>
      <c r="H623" s="306"/>
      <c r="I623" s="78" t="s">
        <v>676</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677</v>
      </c>
      <c r="B624" s="57"/>
      <c r="C624" s="304" t="s">
        <v>678</v>
      </c>
      <c r="D624" s="305"/>
      <c r="E624" s="305"/>
      <c r="F624" s="305"/>
      <c r="G624" s="305"/>
      <c r="H624" s="306"/>
      <c r="I624" s="124" t="s">
        <v>679</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680</v>
      </c>
      <c r="B625" s="57"/>
      <c r="C625" s="304" t="s">
        <v>681</v>
      </c>
      <c r="D625" s="305"/>
      <c r="E625" s="305"/>
      <c r="F625" s="305"/>
      <c r="G625" s="305"/>
      <c r="H625" s="306"/>
      <c r="I625" s="78" t="s">
        <v>682</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680</v>
      </c>
      <c r="B626" s="57"/>
      <c r="C626" s="315" t="s">
        <v>683</v>
      </c>
      <c r="D626" s="316"/>
      <c r="E626" s="316"/>
      <c r="F626" s="316"/>
      <c r="G626" s="316"/>
      <c r="H626" s="317"/>
      <c r="I626" s="340" t="s">
        <v>684</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680</v>
      </c>
      <c r="B627" s="57"/>
      <c r="C627" s="315" t="s">
        <v>685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680</v>
      </c>
      <c r="B628" s="57"/>
      <c r="C628" s="315" t="s">
        <v>686</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680</v>
      </c>
      <c r="B629" s="57"/>
      <c r="C629" s="315" t="s">
        <v>687</v>
      </c>
      <c r="D629" s="316"/>
      <c r="E629" s="316"/>
      <c r="F629" s="316"/>
      <c r="G629" s="316"/>
      <c r="H629" s="317"/>
      <c r="I629" s="82" t="s">
        <v>688</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690</v>
      </c>
      <c r="B637" s="76"/>
      <c r="C637" s="315" t="s">
        <v>691</v>
      </c>
      <c r="D637" s="316"/>
      <c r="E637" s="316"/>
      <c r="F637" s="316"/>
      <c r="G637" s="316"/>
      <c r="H637" s="317"/>
      <c r="I637" s="354" t="s">
        <v>692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693</v>
      </c>
      <c r="B638" s="76"/>
      <c r="C638" s="315" t="s">
        <v>694</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695</v>
      </c>
      <c r="B639" s="76"/>
      <c r="C639" s="315" t="s">
        <v>696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693</v>
      </c>
      <c r="B640" s="76"/>
      <c r="C640" s="315" t="s">
        <v>697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698</v>
      </c>
      <c r="B641" s="76"/>
      <c r="C641" s="315" t="s">
        <v>699</v>
      </c>
      <c r="D641" s="316"/>
      <c r="E641" s="316"/>
      <c r="F641" s="316"/>
      <c r="G641" s="316"/>
      <c r="H641" s="317"/>
      <c r="I641" s="340" t="s">
        <v>700</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701</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702</v>
      </c>
      <c r="B643" s="76"/>
      <c r="C643" s="315" t="s">
        <v>703</v>
      </c>
      <c r="D643" s="316"/>
      <c r="E643" s="316"/>
      <c r="F643" s="316"/>
      <c r="G643" s="316"/>
      <c r="H643" s="317"/>
      <c r="I643" s="82" t="s">
        <v>704</v>
      </c>
      <c r="J643" s="242" t="str">
        <f t="shared" si="165"/>
        <v>未確認</v>
      </c>
      <c r="K643" s="243" t="str">
        <f t="shared" si="166"/>
        <v>※</v>
      </c>
      <c r="L643" s="241">
        <v>67</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705</v>
      </c>
      <c r="B644" s="76"/>
      <c r="C644" s="315" t="s">
        <v>706</v>
      </c>
      <c r="D644" s="316"/>
      <c r="E644" s="316"/>
      <c r="F644" s="316"/>
      <c r="G644" s="316"/>
      <c r="H644" s="317"/>
      <c r="I644" s="82" t="s">
        <v>707</v>
      </c>
      <c r="J644" s="242" t="str">
        <f t="shared" si="165"/>
        <v>未確認</v>
      </c>
      <c r="K644" s="243" t="str">
        <f t="shared" si="166"/>
        <v>※</v>
      </c>
      <c r="L644" s="241">
        <v>223</v>
      </c>
      <c r="M644" s="185">
        <v>486</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708</v>
      </c>
      <c r="B645" s="1"/>
      <c r="C645" s="315" t="s">
        <v>709</v>
      </c>
      <c r="D645" s="316"/>
      <c r="E645" s="316"/>
      <c r="F645" s="316"/>
      <c r="G645" s="316"/>
      <c r="H645" s="317"/>
      <c r="I645" s="82" t="s">
        <v>710</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711</v>
      </c>
      <c r="B646" s="1"/>
      <c r="C646" s="304" t="s">
        <v>712</v>
      </c>
      <c r="D646" s="305"/>
      <c r="E646" s="305"/>
      <c r="F646" s="305"/>
      <c r="G646" s="305"/>
      <c r="H646" s="306"/>
      <c r="I646" s="78" t="s">
        <v>713</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714</v>
      </c>
      <c r="B647" s="1"/>
      <c r="C647" s="315" t="s">
        <v>715</v>
      </c>
      <c r="D647" s="316"/>
      <c r="E647" s="316"/>
      <c r="F647" s="316"/>
      <c r="G647" s="316"/>
      <c r="H647" s="317"/>
      <c r="I647" s="78" t="s">
        <v>716</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717</v>
      </c>
      <c r="B648" s="1"/>
      <c r="C648" s="304" t="s">
        <v>718</v>
      </c>
      <c r="D648" s="305"/>
      <c r="E648" s="305"/>
      <c r="F648" s="305"/>
      <c r="G648" s="305"/>
      <c r="H648" s="306"/>
      <c r="I648" s="78" t="s">
        <v>719</v>
      </c>
      <c r="J648" s="242" t="str">
        <f t="shared" si="165"/>
        <v>未確認</v>
      </c>
      <c r="K648" s="243" t="str">
        <f t="shared" si="166"/>
        <v>※</v>
      </c>
      <c r="L648" s="241">
        <v>96</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720</v>
      </c>
      <c r="B649" s="1"/>
      <c r="C649" s="304" t="s">
        <v>721</v>
      </c>
      <c r="D649" s="305"/>
      <c r="E649" s="305"/>
      <c r="F649" s="305"/>
      <c r="G649" s="305"/>
      <c r="H649" s="306"/>
      <c r="I649" s="78" t="s">
        <v>722</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723</v>
      </c>
      <c r="D650" s="316"/>
      <c r="E650" s="316"/>
      <c r="F650" s="316"/>
      <c r="G650" s="316"/>
      <c r="H650" s="317"/>
      <c r="I650" s="82" t="s">
        <v>724</v>
      </c>
      <c r="J650" s="242" t="str">
        <f t="shared" si="165"/>
        <v>未確認</v>
      </c>
      <c r="K650" s="243" t="str">
        <f t="shared" si="166"/>
        <v>※</v>
      </c>
      <c r="L650" s="241">
        <v>106</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726</v>
      </c>
      <c r="B658" s="76"/>
      <c r="C658" s="304" t="s">
        <v>727</v>
      </c>
      <c r="D658" s="305"/>
      <c r="E658" s="305"/>
      <c r="F658" s="305"/>
      <c r="G658" s="305"/>
      <c r="H658" s="306"/>
      <c r="I658" s="78" t="s">
        <v>728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2</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729</v>
      </c>
      <c r="B659" s="1"/>
      <c r="C659" s="304" t="s">
        <v>730</v>
      </c>
      <c r="D659" s="305"/>
      <c r="E659" s="305"/>
      <c r="F659" s="305"/>
      <c r="G659" s="305"/>
      <c r="H659" s="306"/>
      <c r="I659" s="78" t="s">
        <v>731</v>
      </c>
      <c r="J659" s="242" t="str">
        <f t="shared" si="175"/>
        <v>未確認</v>
      </c>
      <c r="K659" s="243" t="str">
        <f t="shared" si="176"/>
        <v>※</v>
      </c>
      <c r="L659" s="241">
        <v>370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732</v>
      </c>
      <c r="B660" s="1"/>
      <c r="C660" s="304" t="s">
        <v>733</v>
      </c>
      <c r="D660" s="305"/>
      <c r="E660" s="305"/>
      <c r="F660" s="305"/>
      <c r="G660" s="305"/>
      <c r="H660" s="306"/>
      <c r="I660" s="78" t="s">
        <v>734</v>
      </c>
      <c r="J660" s="242" t="str">
        <f t="shared" si="175"/>
        <v>未確認</v>
      </c>
      <c r="K660" s="243" t="str">
        <f t="shared" si="176"/>
        <v>※</v>
      </c>
      <c r="L660" s="241">
        <v>73</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735</v>
      </c>
      <c r="B661" s="1"/>
      <c r="C661" s="315" t="s">
        <v>736</v>
      </c>
      <c r="D661" s="316"/>
      <c r="E661" s="316"/>
      <c r="F661" s="316"/>
      <c r="G661" s="316"/>
      <c r="H661" s="317"/>
      <c r="I661" s="78" t="s">
        <v>737</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738</v>
      </c>
      <c r="B662" s="1"/>
      <c r="C662" s="304" t="s">
        <v>739</v>
      </c>
      <c r="D662" s="305"/>
      <c r="E662" s="305"/>
      <c r="F662" s="305"/>
      <c r="G662" s="305"/>
      <c r="H662" s="306"/>
      <c r="I662" s="78" t="s">
        <v>740</v>
      </c>
      <c r="J662" s="242" t="str">
        <f t="shared" si="175"/>
        <v>未確認</v>
      </c>
      <c r="K662" s="243" t="str">
        <f t="shared" si="176"/>
        <v>※</v>
      </c>
      <c r="L662" s="241">
        <v>6</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741</v>
      </c>
      <c r="B663" s="1"/>
      <c r="C663" s="304" t="s">
        <v>742</v>
      </c>
      <c r="D663" s="305"/>
      <c r="E663" s="305"/>
      <c r="F663" s="305"/>
      <c r="G663" s="305"/>
      <c r="H663" s="306"/>
      <c r="I663" s="78" t="s">
        <v>743</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744</v>
      </c>
      <c r="B664" s="1"/>
      <c r="C664" s="304" t="s">
        <v>745</v>
      </c>
      <c r="D664" s="305"/>
      <c r="E664" s="305"/>
      <c r="F664" s="305"/>
      <c r="G664" s="305"/>
      <c r="H664" s="306"/>
      <c r="I664" s="78" t="s">
        <v>746</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747</v>
      </c>
      <c r="B665" s="1"/>
      <c r="C665" s="315" t="s">
        <v>748</v>
      </c>
      <c r="D665" s="316"/>
      <c r="E665" s="316"/>
      <c r="F665" s="316"/>
      <c r="G665" s="316"/>
      <c r="H665" s="317"/>
      <c r="I665" s="78" t="s">
        <v>749</v>
      </c>
      <c r="J665" s="242" t="str">
        <f t="shared" si="175"/>
        <v>未確認</v>
      </c>
      <c r="K665" s="243" t="str">
        <f t="shared" si="176"/>
        <v>※</v>
      </c>
      <c r="L665" s="241">
        <v>0</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751</v>
      </c>
      <c r="B673" s="76"/>
      <c r="C673" s="318" t="s">
        <v>752</v>
      </c>
      <c r="D673" s="327"/>
      <c r="E673" s="327"/>
      <c r="F673" s="327"/>
      <c r="G673" s="327"/>
      <c r="H673" s="319"/>
      <c r="I673" s="78" t="s">
        <v>753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985</v>
      </c>
      <c r="M673" s="185">
        <v>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754</v>
      </c>
      <c r="B674" s="57"/>
      <c r="C674" s="108"/>
      <c r="D674" s="109"/>
      <c r="E674" s="304" t="s">
        <v>755</v>
      </c>
      <c r="F674" s="305"/>
      <c r="G674" s="305"/>
      <c r="H674" s="306"/>
      <c r="I674" s="78" t="s">
        <v>756</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757</v>
      </c>
      <c r="B675" s="57"/>
      <c r="C675" s="108"/>
      <c r="D675" s="109"/>
      <c r="E675" s="304" t="s">
        <v>758</v>
      </c>
      <c r="F675" s="305"/>
      <c r="G675" s="305"/>
      <c r="H675" s="306"/>
      <c r="I675" s="78" t="s">
        <v>759</v>
      </c>
      <c r="J675" s="242" t="str">
        <f t="shared" si="183"/>
        <v>未確認</v>
      </c>
      <c r="K675" s="243" t="str">
        <f t="shared" si="184"/>
        <v>※</v>
      </c>
      <c r="L675" s="241">
        <v>357</v>
      </c>
      <c r="M675" s="185">
        <v>1</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760</v>
      </c>
      <c r="B676" s="57"/>
      <c r="C676" s="168"/>
      <c r="D676" s="169"/>
      <c r="E676" s="304" t="s">
        <v>761</v>
      </c>
      <c r="F676" s="305"/>
      <c r="G676" s="305"/>
      <c r="H676" s="306"/>
      <c r="I676" s="78" t="s">
        <v>762</v>
      </c>
      <c r="J676" s="242" t="str">
        <f t="shared" si="183"/>
        <v>未確認</v>
      </c>
      <c r="K676" s="243" t="str">
        <f t="shared" si="184"/>
        <v>※</v>
      </c>
      <c r="L676" s="241">
        <v>0</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763</v>
      </c>
      <c r="B677" s="57"/>
      <c r="C677" s="168"/>
      <c r="D677" s="169"/>
      <c r="E677" s="304" t="s">
        <v>764</v>
      </c>
      <c r="F677" s="305"/>
      <c r="G677" s="305"/>
      <c r="H677" s="306"/>
      <c r="I677" s="78" t="s">
        <v>765</v>
      </c>
      <c r="J677" s="242" t="str">
        <f t="shared" si="183"/>
        <v>未確認</v>
      </c>
      <c r="K677" s="243" t="str">
        <f t="shared" si="184"/>
        <v>※</v>
      </c>
      <c r="L677" s="241">
        <v>647</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766</v>
      </c>
      <c r="B678" s="57"/>
      <c r="C678" s="108"/>
      <c r="D678" s="109"/>
      <c r="E678" s="304" t="s">
        <v>767</v>
      </c>
      <c r="F678" s="305"/>
      <c r="G678" s="305"/>
      <c r="H678" s="306"/>
      <c r="I678" s="78" t="s">
        <v>768</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769</v>
      </c>
      <c r="B679" s="57"/>
      <c r="C679" s="108"/>
      <c r="D679" s="109"/>
      <c r="E679" s="318" t="s">
        <v>770</v>
      </c>
      <c r="F679" s="327"/>
      <c r="G679" s="327"/>
      <c r="H679" s="319"/>
      <c r="I679" s="78" t="s">
        <v>771</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772</v>
      </c>
      <c r="B680" s="57"/>
      <c r="C680" s="357" t="s">
        <v>773</v>
      </c>
      <c r="D680" s="357"/>
      <c r="E680" s="357"/>
      <c r="F680" s="357"/>
      <c r="G680" s="357"/>
      <c r="H680" s="357"/>
      <c r="I680" s="78" t="s">
        <v>774</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775</v>
      </c>
      <c r="B681" s="57"/>
      <c r="C681" s="357" t="s">
        <v>776</v>
      </c>
      <c r="D681" s="357"/>
      <c r="E681" s="357"/>
      <c r="F681" s="357"/>
      <c r="G681" s="357"/>
      <c r="H681" s="357"/>
      <c r="I681" s="78" t="s">
        <v>777</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775</v>
      </c>
      <c r="B682" s="57"/>
      <c r="C682" s="357" t="s">
        <v>778</v>
      </c>
      <c r="D682" s="357"/>
      <c r="E682" s="357"/>
      <c r="F682" s="357"/>
      <c r="G682" s="357"/>
      <c r="H682" s="357"/>
      <c r="I682" s="78" t="s">
        <v>779</v>
      </c>
      <c r="J682" s="242" t="str">
        <f>IF(SUM(L682:BS682)=0,IF(COUNTIF(L682:BS682,"未確認")&gt;0,"未確認",IF(COUNTIF(L682:BS682,"~*")&gt;0,"*",SUM(L682:BS682))),SUM(L682:BS682))</f>
        <v>未確認</v>
      </c>
      <c r="K682" s="243" t="str">
        <f>IF(OR(COUNTIF(L682:BS682,"未確認")&gt;0,COUNTIF(L682:BS682,"*")&gt;0),"※","")</f>
        <v>※</v>
      </c>
      <c r="L682" s="241">
        <v>284</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780</v>
      </c>
      <c r="B683" s="57"/>
      <c r="C683" s="304" t="s">
        <v>781</v>
      </c>
      <c r="D683" s="305"/>
      <c r="E683" s="305"/>
      <c r="F683" s="305"/>
      <c r="G683" s="305"/>
      <c r="H683" s="306"/>
      <c r="I683" s="78" t="s">
        <v>782</v>
      </c>
      <c r="J683" s="242" t="str">
        <f t="shared" si="183"/>
        <v>未確認</v>
      </c>
      <c r="K683" s="243" t="str">
        <f t="shared" si="184"/>
        <v>※</v>
      </c>
      <c r="L683" s="241">
        <v>965</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783</v>
      </c>
      <c r="B684" s="57"/>
      <c r="C684" s="315" t="s">
        <v>784</v>
      </c>
      <c r="D684" s="316"/>
      <c r="E684" s="316"/>
      <c r="F684" s="316"/>
      <c r="G684" s="316"/>
      <c r="H684" s="317"/>
      <c r="I684" s="82" t="s">
        <v>785</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786</v>
      </c>
      <c r="B685" s="57"/>
      <c r="C685" s="304" t="s">
        <v>787</v>
      </c>
      <c r="D685" s="305"/>
      <c r="E685" s="305"/>
      <c r="F685" s="305"/>
      <c r="G685" s="305"/>
      <c r="H685" s="306"/>
      <c r="I685" s="78" t="s">
        <v>788</v>
      </c>
      <c r="J685" s="242" t="str">
        <f t="shared" si="183"/>
        <v>未確認</v>
      </c>
      <c r="K685" s="243" t="str">
        <f t="shared" si="184"/>
        <v>※</v>
      </c>
      <c r="L685" s="241">
        <v>946</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789</v>
      </c>
      <c r="B686" s="57"/>
      <c r="C686" s="304" t="s">
        <v>790</v>
      </c>
      <c r="D686" s="305"/>
      <c r="E686" s="305"/>
      <c r="F686" s="305"/>
      <c r="G686" s="305"/>
      <c r="H686" s="306"/>
      <c r="I686" s="78" t="s">
        <v>791</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792</v>
      </c>
      <c r="B687" s="57"/>
      <c r="C687" s="315" t="s">
        <v>793</v>
      </c>
      <c r="D687" s="316"/>
      <c r="E687" s="316"/>
      <c r="F687" s="316"/>
      <c r="G687" s="316"/>
      <c r="H687" s="317"/>
      <c r="I687" s="78" t="s">
        <v>794</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795</v>
      </c>
      <c r="B688" s="57"/>
      <c r="C688" s="304" t="s">
        <v>796</v>
      </c>
      <c r="D688" s="305"/>
      <c r="E688" s="305"/>
      <c r="F688" s="305"/>
      <c r="G688" s="305"/>
      <c r="H688" s="306"/>
      <c r="I688" s="78" t="s">
        <v>797</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798</v>
      </c>
      <c r="B695" s="57"/>
      <c r="C695" s="315" t="s">
        <v>799</v>
      </c>
      <c r="D695" s="316"/>
      <c r="E695" s="316"/>
      <c r="F695" s="316"/>
      <c r="G695" s="316"/>
      <c r="H695" s="317"/>
      <c r="I695" s="82" t="s">
        <v>800</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801</v>
      </c>
      <c r="B696" s="57"/>
      <c r="C696" s="315" t="s">
        <v>802</v>
      </c>
      <c r="D696" s="316"/>
      <c r="E696" s="316"/>
      <c r="F696" s="316"/>
      <c r="G696" s="316"/>
      <c r="H696" s="317"/>
      <c r="I696" s="82" t="s">
        <v>803</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804</v>
      </c>
      <c r="B697" s="57"/>
      <c r="C697" s="328" t="s">
        <v>805</v>
      </c>
      <c r="D697" s="329"/>
      <c r="E697" s="329"/>
      <c r="F697" s="329"/>
      <c r="G697" s="329"/>
      <c r="H697" s="330"/>
      <c r="I697" s="340" t="s">
        <v>806</v>
      </c>
      <c r="J697" s="245"/>
      <c r="K697" s="252"/>
      <c r="L697" s="255">
        <v>678</v>
      </c>
      <c r="M697" s="279">
        <v>647</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807</v>
      </c>
      <c r="B698" s="57"/>
      <c r="C698" s="125"/>
      <c r="D698" s="126"/>
      <c r="E698" s="328" t="s">
        <v>808</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809</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810</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811</v>
      </c>
      <c r="B701" s="57"/>
      <c r="C701" s="127"/>
      <c r="D701" s="191"/>
      <c r="E701" s="419"/>
      <c r="F701" s="420"/>
      <c r="G701" s="190"/>
      <c r="H701" s="176" t="s">
        <v>812</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813</v>
      </c>
      <c r="B702" s="57"/>
      <c r="C702" s="328" t="s">
        <v>814</v>
      </c>
      <c r="D702" s="329"/>
      <c r="E702" s="329"/>
      <c r="F702" s="329"/>
      <c r="G702" s="390"/>
      <c r="H702" s="330"/>
      <c r="I702" s="340" t="s">
        <v>815</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816</v>
      </c>
      <c r="B703" s="57"/>
      <c r="C703" s="165"/>
      <c r="D703" s="166"/>
      <c r="E703" s="315" t="s">
        <v>817</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818</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819</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820</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821</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822</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823</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824</v>
      </c>
      <c r="B710" s="57"/>
      <c r="C710" s="315" t="s">
        <v>825</v>
      </c>
      <c r="D710" s="316"/>
      <c r="E710" s="316"/>
      <c r="F710" s="316"/>
      <c r="G710" s="316"/>
      <c r="H710" s="317"/>
      <c r="I710" s="345" t="s">
        <v>826</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827</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828</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829</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831</v>
      </c>
      <c r="B721" s="1"/>
      <c r="C721" s="315" t="s">
        <v>832</v>
      </c>
      <c r="D721" s="316"/>
      <c r="E721" s="316"/>
      <c r="F721" s="316"/>
      <c r="G721" s="316"/>
      <c r="H721" s="317"/>
      <c r="I721" s="82" t="s">
        <v>833</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834</v>
      </c>
      <c r="B722" s="1"/>
      <c r="C722" s="304" t="s">
        <v>835</v>
      </c>
      <c r="D722" s="305"/>
      <c r="E722" s="305"/>
      <c r="F722" s="305"/>
      <c r="G722" s="305"/>
      <c r="H722" s="306"/>
      <c r="I722" s="78" t="s">
        <v>836</v>
      </c>
      <c r="J722" s="244" t="str">
        <f>IF(SUM(L722:BS722)=0,IF(COUNTIF(L722:BS722,"未確認")&gt;0,"未確認",IF(COUNTIF(L722:BS722,"~*")&gt;0,"*",SUM(L722:BS722))),SUM(L722:BS722))</f>
        <v>未確認</v>
      </c>
      <c r="K722" s="243" t="str">
        <f>IF(OR(COUNTIF(L722:BS722,"未確認")&gt;0,COUNTIF(L722:BS722,"*")&gt;0),"※","")</f>
        <v>※</v>
      </c>
      <c r="L722" s="241">
        <v>0</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837</v>
      </c>
      <c r="B723" s="1"/>
      <c r="C723" s="304" t="s">
        <v>838</v>
      </c>
      <c r="D723" s="305"/>
      <c r="E723" s="305"/>
      <c r="F723" s="305"/>
      <c r="G723" s="305"/>
      <c r="H723" s="306"/>
      <c r="I723" s="78" t="s">
        <v>839</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841</v>
      </c>
      <c r="B731" s="76"/>
      <c r="C731" s="304" t="s">
        <v>842</v>
      </c>
      <c r="D731" s="305"/>
      <c r="E731" s="305"/>
      <c r="F731" s="305"/>
      <c r="G731" s="305"/>
      <c r="H731" s="306"/>
      <c r="I731" s="78" t="s">
        <v>843</v>
      </c>
      <c r="J731" s="242" t="str">
        <f>IF(SUM(L731:BS731)=0,IF(COUNTIF(L731:BS731,"未確認")&gt;0,"未確認",IF(COUNTIF(L731:BS731,"~*")&gt;0,"*",SUM(L731:BS731))),SUM(L731:BS731))</f>
        <v>未確認</v>
      </c>
      <c r="K731" s="243" t="str">
        <f>IF(OR(COUNTIF(L731:BS731,"未確認")&gt;0,COUNTIF(L731:BS731,"*")&gt;0),"※","")</f>
        <v>※</v>
      </c>
      <c r="L731" s="241">
        <v>43</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844</v>
      </c>
      <c r="B732" s="1"/>
      <c r="C732" s="304" t="s">
        <v>845</v>
      </c>
      <c r="D732" s="305"/>
      <c r="E732" s="305"/>
      <c r="F732" s="305"/>
      <c r="G732" s="305"/>
      <c r="H732" s="306"/>
      <c r="I732" s="78" t="s">
        <v>846</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847</v>
      </c>
      <c r="B733" s="1"/>
      <c r="C733" s="315" t="s">
        <v>848</v>
      </c>
      <c r="D733" s="316"/>
      <c r="E733" s="316"/>
      <c r="F733" s="316"/>
      <c r="G733" s="316"/>
      <c r="H733" s="317"/>
      <c r="I733" s="78" t="s">
        <v>849</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850</v>
      </c>
      <c r="B734" s="1"/>
      <c r="C734" s="304" t="s">
        <v>851</v>
      </c>
      <c r="D734" s="305"/>
      <c r="E734" s="305"/>
      <c r="F734" s="305"/>
      <c r="G734" s="305"/>
      <c r="H734" s="306"/>
      <c r="I734" s="78" t="s">
        <v>852</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854</v>
      </c>
      <c r="B743" s="76"/>
      <c r="C743" s="304" t="s">
        <v>855</v>
      </c>
      <c r="D743" s="305"/>
      <c r="E743" s="305"/>
      <c r="F743" s="305"/>
      <c r="G743" s="305"/>
      <c r="H743" s="306"/>
      <c r="I743" s="78" t="s">
        <v>856</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857</v>
      </c>
      <c r="B744" s="1"/>
      <c r="C744" s="304" t="s">
        <v>858</v>
      </c>
      <c r="D744" s="305"/>
      <c r="E744" s="305"/>
      <c r="F744" s="305"/>
      <c r="G744" s="305"/>
      <c r="H744" s="306"/>
      <c r="I744" s="78" t="s">
        <v>859</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860</v>
      </c>
      <c r="B745" s="1"/>
      <c r="C745" s="315" t="s">
        <v>861</v>
      </c>
      <c r="D745" s="316"/>
      <c r="E745" s="316"/>
      <c r="F745" s="316"/>
      <c r="G745" s="316"/>
      <c r="H745" s="317"/>
      <c r="I745" s="78" t="s">
        <v>862</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863</v>
      </c>
      <c r="B746" s="1"/>
      <c r="C746" s="315" t="s">
        <v>864</v>
      </c>
      <c r="D746" s="316"/>
      <c r="E746" s="316"/>
      <c r="F746" s="316"/>
      <c r="G746" s="316"/>
      <c r="H746" s="317"/>
      <c r="I746" s="78" t="s">
        <v>865</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863</v>
      </c>
      <c r="B747" s="1"/>
      <c r="C747" s="315" t="s">
        <v>866</v>
      </c>
      <c r="D747" s="316"/>
      <c r="E747" s="316"/>
      <c r="F747" s="316"/>
      <c r="G747" s="316"/>
      <c r="H747" s="317"/>
      <c r="I747" s="78" t="s">
        <v>867</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