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ECC63412-B091-477B-B7E5-3D893371AC0A}"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病院!$B$1:$N$752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21" i="1" l="1"/>
  <c r="J548" i="1"/>
  <c r="K548" i="1"/>
  <c r="J106" i="1"/>
  <c r="K471" i="1"/>
  <c r="J104" i="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K190" i="1"/>
  <c r="K189" i="1"/>
  <c r="J189" i="1"/>
  <c r="K188" i="1"/>
  <c r="J188" i="1"/>
  <c r="K187" i="1"/>
  <c r="K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K105" i="1"/>
  <c r="J105" i="1"/>
  <c r="K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<sst xmlns="http://schemas.openxmlformats.org/spreadsheetml/2006/main" count="1188" uniqueCount="863">
  <si>
    <t>Q1_1_byouinmei</t>
  </si>
  <si>
    <t>病棟の建築時期と構造</t>
  </si>
  <si>
    <t>建物情報＼病棟名</t>
  </si>
  <si>
    <t>様式１病院病棟票(1)</t>
  </si>
  <si>
    <t>建築時期</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</si>
  <si>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</si>
  <si>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</si>
  <si>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</si>
  <si>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</si>
  <si>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</si>
  <si>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</si>
  <si>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</si>
  <si>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</si>
  <si>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</si>
  <si>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</si>
  <si>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</si>
  <si>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</si>
  <si>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</si>
  <si>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</si>
  <si>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</si>
  <si>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</si>
  <si>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</si>
  <si>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</si>
  <si>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</si>
  <si>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</si>
  <si>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</si>
  <si>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</si>
  <si>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</si>
  <si>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</si>
  <si>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</si>
  <si>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</si>
  <si>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</si>
  <si>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</si>
  <si>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</si>
  <si>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</si>
  <si>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</si>
  <si>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</si>
  <si>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</si>
  <si>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</si>
  <si>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</si>
  <si>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</si>
  <si>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</si>
  <si>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</si>
  <si>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</si>
  <si>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</si>
  <si>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</si>
  <si>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</si>
  <si>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</si>
  <si>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</si>
  <si>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</si>
  <si>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</si>
  <si>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</si>
  <si>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</si>
  <si>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</si>
  <si>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</si>
  <si>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</si>
  <si>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</si>
  <si>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</si>
  <si>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</si>
  <si>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</si>
  <si>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</si>
  <si>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</si>
  <si>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</si>
  <si>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</si>
  <si>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</si>
  <si>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</si>
  <si>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</si>
  <si>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</si>
  <si>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</si>
  <si>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</si>
  <si>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</si>
  <si>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</si>
  <si>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</si>
  <si>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</si>
  <si>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</si>
  <si>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</si>
  <si>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</si>
  <si>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</si>
  <si>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</si>
  <si>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</si>
  <si>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</si>
  <si>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</si>
  <si>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</si>
  <si>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</si>
  <si>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</si>
  <si>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</si>
  <si>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</si>
  <si>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</si>
  <si>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</si>
  <si>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</si>
  <si>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</si>
  <si>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</si>
  <si>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様式１病院施設票(43)-1</t>
  </si>
  <si>
    <t>複数ある場合、上位３つ</t>
  </si>
  <si>
    <t>様式１病院施設票(43)-2</t>
  </si>
  <si>
    <t>内科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</si>
  <si>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</si>
  <si>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</si>
  <si>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</si>
  <si>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</si>
  <si>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</si>
  <si>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専門病院７対１入院基本料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</si>
  <si>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</si>
  <si>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</si>
  <si>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</si>
  <si>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</si>
  <si>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</si>
  <si>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</si>
  <si>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</si>
  <si>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</si>
  <si>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</si>
  <si>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</si>
  <si>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</si>
  <si>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</si>
  <si>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</si>
  <si>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</si>
  <si>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</si>
  <si>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</si>
  <si>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</si>
  <si>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</si>
  <si>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</si>
  <si>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</si>
  <si>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</si>
  <si>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</si>
  <si>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</si>
  <si>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</si>
  <si>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</si>
  <si>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</si>
  <si>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</si>
  <si>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</si>
  <si>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</si>
  <si>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</si>
  <si>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</si>
  <si>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</si>
  <si>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</si>
  <si>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</si>
  <si>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</si>
  <si>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</si>
  <si>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</si>
  <si>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</si>
  <si>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</si>
  <si>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</si>
  <si>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</si>
  <si>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</si>
  <si>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</si>
  <si>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</si>
  <si>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</si>
  <si>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</si>
  <si>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</si>
  <si>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</si>
  <si>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</si>
  <si>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</si>
  <si>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</si>
  <si>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</si>
  <si>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</si>
  <si>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</si>
  <si>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</si>
  <si>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</si>
  <si>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</si>
  <si>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</si>
  <si>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</si>
  <si>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</si>
  <si>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</si>
  <si>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</si>
  <si>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</si>
  <si>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</si>
  <si>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</si>
  <si>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</si>
  <si>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</si>
  <si>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</si>
  <si>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</si>
  <si>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</si>
  <si>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</si>
  <si>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</si>
  <si>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</si>
  <si>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</si>
  <si>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</si>
  <si>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</si>
  <si>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</si>
  <si>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</si>
  <si>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</si>
  <si>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</si>
  <si>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</si>
  <si>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</si>
  <si>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</si>
  <si>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</si>
  <si>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</si>
  <si>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</si>
  <si>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</si>
  <si>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</si>
  <si>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</si>
  <si>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</si>
  <si>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</si>
  <si>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</si>
  <si>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</si>
  <si>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</si>
  <si>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</si>
  <si>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</si>
  <si>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</si>
  <si>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</si>
  <si>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</si>
  <si>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</si>
  <si>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</si>
  <si>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</si>
  <si>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</si>
  <si>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</si>
  <si>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</si>
  <si>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</si>
  <si>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</si>
  <si>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</si>
  <si>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</si>
  <si>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</si>
  <si>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</si>
  <si>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</si>
  <si>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</si>
  <si>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</si>
  <si>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</si>
  <si>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</si>
  <si>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</si>
  <si>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</si>
  <si>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</si>
  <si>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</si>
  <si>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</si>
  <si>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</si>
  <si>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</si>
  <si>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</si>
  <si>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</si>
  <si>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</si>
  <si>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</si>
  <si>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</si>
  <si>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</si>
  <si>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</si>
  <si>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</si>
  <si>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</si>
  <si>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</si>
  <si>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</si>
  <si>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</si>
  <si>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</si>
  <si>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</si>
  <si>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</si>
  <si>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</si>
  <si>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</si>
  <si>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</si>
  <si>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</si>
  <si>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</si>
  <si>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</si>
  <si>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</si>
  <si>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</si>
  <si>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</si>
  <si>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</si>
  <si>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</si>
  <si>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</si>
  <si>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</si>
  <si>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</si>
  <si>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</si>
  <si>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</si>
  <si>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</si>
  <si>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</si>
  <si>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</si>
  <si>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</si>
  <si>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</si>
  <si>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</si>
  <si>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</si>
  <si>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</si>
  <si>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</si>
  <si>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</si>
  <si>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</si>
  <si>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</si>
  <si>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</si>
  <si>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</si>
  <si>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</si>
  <si>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</si>
  <si>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</si>
  <si>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</si>
  <si>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</si>
  <si>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</si>
  <si>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</si>
  <si>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</si>
  <si>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</si>
  <si>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</si>
  <si>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</si>
  <si>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</si>
  <si>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</si>
  <si>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</si>
  <si>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</si>
  <si>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</si>
  <si>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</si>
  <si>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</si>
  <si>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</si>
  <si>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</si>
  <si>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</si>
  <si>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</si>
  <si>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</si>
  <si>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</si>
  <si>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</si>
  <si>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</si>
  <si>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</si>
  <si>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</si>
  <si>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</si>
  <si>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</si>
  <si>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</si>
  <si>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</si>
  <si>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</si>
  <si>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</si>
  <si>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</si>
  <si>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</si>
  <si>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</si>
  <si>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</si>
  <si>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</si>
  <si>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</si>
  <si>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</si>
  <si>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</si>
  <si>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</si>
  <si>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</si>
  <si>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</si>
  <si>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</si>
  <si>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</si>
  <si>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</si>
  <si>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</si>
  <si>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</si>
  <si>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</si>
  <si>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</si>
  <si>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</si>
  <si>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</si>
  <si>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</si>
  <si>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</si>
  <si>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</si>
  <si>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</si>
  <si>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</si>
  <si>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</si>
  <si>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</si>
  <si>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</si>
  <si>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</si>
  <si>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</si>
  <si>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</si>
  <si>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</si>
  <si>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</si>
  <si>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</si>
  <si>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</si>
  <si>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</si>
  <si>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</si>
  <si>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</si>
  <si>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</si>
  <si>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</si>
  <si>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</si>
  <si>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</si>
  <si>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</si>
  <si>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</si>
  <si>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</si>
  <si>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</si>
  <si>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</si>
  <si>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</si>
  <si>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</si>
  <si>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</si>
  <si>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</si>
  <si>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</si>
  <si>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</si>
  <si>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</si>
  <si>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</si>
  <si>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</si>
  <si>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</si>
  <si>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</si>
  <si>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</si>
  <si>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</si>
  <si>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</si>
  <si>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</si>
  <si>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</si>
  <si>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</si>
  <si>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</si>
  <si>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</si>
  <si>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</si>
  <si>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</si>
  <si>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</si>
  <si>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</si>
  <si>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</si>
  <si>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</si>
  <si>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</si>
  <si>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</si>
  <si>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</si>
  <si>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</si>
  <si>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</si>
  <si>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</si>
  <si>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</si>
  <si>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</si>
  <si>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</si>
  <si>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</si>
  <si>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</si>
  <si>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</si>
  <si>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</si>
  <si>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</si>
  <si>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</si>
  <si>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</si>
  <si>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</si>
  <si>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</si>
  <si>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</si>
  <si>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</si>
  <si>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</si>
  <si>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</si>
  <si>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</si>
  <si>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</si>
  <si>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</si>
  <si>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</si>
  <si>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</si>
  <si>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</si>
  <si>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</si>
  <si>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</si>
  <si>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</si>
  <si>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</si>
  <si>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</si>
  <si>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</si>
  <si>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</si>
  <si>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</si>
  <si>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</si>
  <si>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</si>
  <si>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</si>
  <si>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</si>
  <si>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</si>
  <si>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</si>
  <si>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</si>
  <si>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</si>
  <si>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</si>
  <si>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</si>
  <si>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</si>
  <si>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</si>
  <si>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</si>
  <si>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</si>
  <si>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</si>
  <si>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</si>
  <si>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</si>
  <si>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</si>
  <si>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</si>
  <si>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</si>
  <si>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</si>
  <si>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</si>
  <si>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</si>
  <si>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</si>
  <si>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</si>
  <si>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</si>
  <si>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</si>
  <si>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</si>
  <si>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</si>
  <si>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</si>
  <si>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</si>
  <si>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</si>
  <si>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</si>
  <si>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</si>
  <si>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</si>
  <si>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</si>
  <si>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</si>
  <si>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</si>
  <si>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</si>
  <si>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</si>
  <si>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</si>
  <si>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</si>
  <si>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</si>
  <si>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</si>
  <si>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</si>
  <si>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</si>
  <si>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</si>
  <si>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</si>
  <si>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</si>
  <si>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</si>
  <si>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</si>
  <si>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</si>
  <si>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</si>
  <si>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</si>
  <si>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</si>
  <si>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</si>
  <si>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</si>
  <si>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</si>
  <si>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</si>
  <si>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</si>
  <si>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</si>
  <si>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</si>
  <si>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</si>
  <si>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</si>
  <si>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</si>
  <si>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</si>
  <si>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</si>
  <si>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</si>
  <si>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</si>
  <si>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</si>
  <si>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</si>
  <si>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</si>
  <si>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</si>
  <si>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</si>
  <si>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</si>
  <si>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</si>
  <si>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</si>
  <si>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</si>
  <si>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</si>
  <si>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</si>
  <si>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</si>
  <si>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</si>
  <si>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</si>
  <si>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</si>
  <si>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</si>
  <si>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</si>
  <si>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</si>
  <si>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</si>
  <si>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</si>
  <si>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</si>
  <si>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</si>
  <si>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</si>
  <si>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</si>
  <si>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</si>
  <si>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</si>
  <si>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</si>
  <si>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</si>
  <si>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</si>
  <si>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</si>
  <si>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</si>
  <si>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</si>
  <si>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</si>
  <si>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</si>
  <si>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</si>
  <si>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</si>
  <si>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</si>
  <si>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</si>
  <si>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</si>
  <si>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</si>
  <si>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</si>
  <si>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</si>
  <si>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</si>
  <si>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</si>
  <si>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</si>
  <si>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</si>
  <si>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</si>
  <si>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</si>
  <si>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</si>
  <si>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</si>
  <si>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</si>
  <si>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</si>
  <si>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</si>
  <si>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</si>
  <si>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</si>
  <si>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</si>
  <si>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</si>
  <si>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</si>
  <si>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</si>
  <si>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</si>
  <si>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</si>
  <si>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</si>
  <si>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</si>
  <si>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</si>
  <si>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</si>
  <si>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</si>
  <si>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</si>
  <si>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</si>
  <si>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</si>
  <si>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</si>
  <si>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</si>
  <si>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</si>
  <si>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</si>
  <si>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</si>
  <si>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</si>
  <si>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</si>
  <si>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</si>
  <si>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</si>
  <si>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</si>
  <si>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</si>
  <si>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</si>
  <si>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</si>
  <si>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</si>
  <si>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</si>
  <si>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</si>
  <si>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</si>
  <si>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</si>
  <si>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</si>
  <si>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</si>
  <si>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</si>
  <si>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</si>
  <si>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</si>
  <si>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</si>
  <si>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</si>
  <si>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</si>
  <si>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</si>
  <si>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</si>
  <si>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</si>
  <si>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</si>
  <si>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</si>
  <si>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</si>
  <si>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</si>
  <si>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</si>
  <si>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</si>
  <si>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</si>
  <si>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</si>
  <si>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</si>
  <si>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</si>
  <si>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</si>
  <si>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</si>
  <si>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</si>
  <si>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</si>
  <si>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</si>
  <si>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</si>
  <si>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</si>
  <si>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</si>
  <si>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</si>
  <si>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</si>
  <si>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</si>
  <si>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</si>
  <si>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</si>
  <si>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</si>
  <si>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</si>
  <si>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</si>
  <si>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</si>
  <si>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</si>
  <si>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</si>
  <si>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</si>
  <si>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</si>
  <si>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</si>
  <si>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</si>
  <si>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</si>
  <si>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</si>
  <si>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</si>
  <si>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</si>
  <si>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</si>
  <si>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</si>
  <si>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</si>
  <si>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</si>
  <si>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</si>
  <si>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</si>
  <si>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</si>
  <si>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</si>
  <si>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</si>
  <si>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</si>
  <si>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</si>
  <si>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</si>
  <si>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</si>
  <si>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</si>
  <si>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</si>
  <si>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</si>
  <si>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</si>
  <si>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</si>
  <si>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</si>
  <si>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</si>
  <si>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</si>
  <si>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</si>
  <si>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</si>
  <si>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</si>
  <si>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</si>
  <si>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</si>
  <si>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</si>
  <si>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</si>
  <si>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</si>
  <si>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</si>
  <si>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</si>
  <si>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</si>
  <si>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</si>
  <si>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</si>
  <si>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</si>
  <si>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</si>
  <si>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</si>
  <si>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</si>
  <si>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</si>
  <si>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</si>
  <si>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</si>
  <si>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</si>
  <si>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</si>
  <si>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</si>
  <si>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</si>
  <si>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</si>
  <si>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</si>
  <si>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</si>
  <si>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</si>
  <si>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</si>
  <si>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</si>
  <si>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</si>
  <si>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</si>
  <si>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</si>
  <si>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</si>
  <si>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</si>
  <si>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</si>
  <si>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</si>
  <si>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</si>
  <si>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</si>
  <si>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</si>
  <si>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</si>
  <si>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</si>
  <si>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</si>
  <si>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</si>
  <si>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</si>
  <si>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</si>
  <si>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</si>
  <si>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</si>
  <si>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</si>
  <si>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</si>
  <si>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</si>
  <si>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</si>
  <si>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</si>
  <si>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</si>
  <si>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</si>
  <si>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</si>
  <si>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</si>
  <si>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</si>
  <si>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</si>
  <si>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</si>
  <si>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</si>
  <si>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</si>
  <si>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</si>
  <si>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</si>
  <si>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</si>
  <si>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</si>
  <si>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</si>
  <si>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</si>
  <si>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</si>
  <si>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</si>
  <si>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</si>
  <si>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</si>
  <si>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</si>
  <si>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</si>
  <si>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</si>
  <si>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</si>
  <si>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</si>
  <si>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</si>
  <si>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</si>
  <si>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</si>
  <si>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</si>
  <si>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</si>
  <si>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</si>
  <si>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</si>
  <si>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</si>
  <si>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</si>
  <si>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</si>
  <si>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</si>
  <si>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</si>
  <si>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</si>
  <si>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</si>
  <si>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</si>
  <si>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</si>
  <si>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</si>
  <si>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</si>
  <si>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</si>
  <si>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</si>
  <si>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</si>
  <si>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</si>
  <si>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</si>
  <si>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</si>
  <si>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</si>
  <si>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</si>
  <si>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</si>
  <si>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</si>
  <si>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</si>
  <si>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</si>
  <si>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</si>
  <si>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</si>
  <si>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</si>
  <si>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</si>
  <si>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</si>
  <si>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</si>
  <si>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</si>
  <si>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</si>
  <si>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</si>
  <si>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</si>
  <si>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</si>
  <si>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</si>
  <si>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</si>
  <si>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</si>
  <si>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</si>
  <si>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</si>
  <si>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</si>
  <si>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</si>
  <si>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</si>
  <si>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</si>
  <si>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</si>
  <si>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</si>
  <si>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</si>
  <si>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</si>
  <si>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</si>
  <si>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</si>
  <si>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</si>
  <si>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</si>
  <si>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</si>
  <si>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</si>
  <si>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</si>
  <si>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</si>
  <si>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</si>
  <si>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</si>
  <si>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</si>
  <si>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</si>
  <si>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</si>
  <si>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</si>
  <si>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</si>
  <si>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</si>
  <si>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</si>
  <si>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</si>
  <si>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</si>
  <si>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</si>
  <si>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</si>
  <si>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</si>
  <si>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</si>
  <si>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</si>
  <si>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</si>
  <si>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</si>
  <si>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</si>
  <si>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</si>
  <si>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</si>
  <si>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</si>
  <si>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</si>
  <si>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</si>
  <si>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</si>
  <si>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</si>
  <si>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</si>
  <si>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</si>
  <si>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</si>
  <si>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</si>
  <si>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</si>
  <si>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</si>
  <si>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</si>
  <si>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</si>
  <si>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</si>
  <si>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</si>
  <si>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</si>
  <si>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</si>
  <si>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</si>
  <si>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</si>
  <si>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</si>
  <si>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</si>
  <si>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</si>
  <si>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</si>
  <si>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</si>
  <si>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</si>
  <si>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</si>
  <si>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</si>
  <si>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</si>
  <si>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</si>
  <si>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</si>
  <si>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</si>
  <si>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</si>
  <si>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</si>
  <si>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</si>
  <si>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</si>
  <si>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</si>
  <si>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</si>
  <si>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</si>
  <si>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</si>
  <si>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</si>
  <si>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</si>
  <si>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</si>
  <si>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</si>
  <si>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</si>
  <si>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</si>
  <si>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</si>
  <si>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</si>
  <si>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</si>
  <si>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</si>
  <si>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</si>
  <si>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</si>
  <si>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</si>
  <si>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</si>
  <si>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</si>
  <si>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</si>
  <si>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</si>
  <si>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</si>
  <si>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</si>
  <si>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アイワ病院</t>
  </si>
  <si>
    <t>〒661-0953　尼崎市東園田町４－１０１－４</t>
  </si>
  <si>
    <t>一般</t>
  </si>
  <si>
    <t>医療法人</t>
  </si>
  <si>
    <t>ＤＰＣ病院ではない</t>
  </si>
  <si>
    <t>*</t>
  </si>
  <si>
    <t>一般病棟用の重症度、医療・看護必要度Ⅰ</t>
  </si>
  <si>
    <t>ドレーン法、胸腔若しくは腹腔洗浄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</si>
</sst>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25">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0" borderId="1" xfId="3" applyNumberFormat="1" applyFont="1" applyBorder="1" applyAlignment="1">
      <alignment horizontal="center" vertical="center" wrapText="1"/>
    </xf>
    <xf numFmtId="179" fontId="10" fillId="0" borderId="1" xfId="3" applyNumberFormat="1" applyFont="1" applyBorder="1" applyAlignment="1">
      <alignment horizontal="center" vertical="center" wrapText="1"/>
    </xf>
    <xf numFmtId="185" fontId="10" fillId="0" borderId="1" xfId="3" applyNumberFormat="1" applyFont="1" applyBorder="1" applyAlignment="1">
      <alignment horizontal="center" vertical="center" wrapText="1"/>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0" fontId="3" fillId="3" borderId="0" xfId="3" applyFont="1" applyFill="1" applyAlignment="1">
      <alignment horizontal="center" vertical="center" wrapText="1"/>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9" fontId="10" fillId="2" borderId="15" xfId="3" applyNumberFormat="1" applyFont="1" applyFill="1" applyBorder="1" applyAlignment="1">
      <alignment horizontal="center" vertical="center" wrapText="1" shrinkToFi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0" fillId="0" borderId="4" xfId="3" applyFont="1" applyFill="1" applyBorder="1" applyAlignment="1">
      <alignment horizontal="center" vertical="center" shrinkToFit="1"/>
    </xf>
    <xf numFmtId="177" fontId="1" fillId="0" borderId="1" xfId="3" applyNumberForma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270">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numFmt numFmtId="0" formatCode="General"/>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view="pageBreakPreview" topLeftCell="B1" zoomScale="85" zoomScaleNormal="25" zoomScaleSheetLayoutView="85" workbookViewId="0">
      <selection activeCell="H9" sqref="H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76" customWidth="1"/>
    <col min="74" max="74" width="9" style="208" customWidth="1"/>
    <col min="75" max="16384" width="9" style="208"/>
  </cols>
  <sheetData>
    <row r="1" spans="1:73">
      <c r="I1" s="7"/>
    </row>
    <row r="2" spans="1:73" ht="19">
      <c r="A2" s="132" t="s">
        <v>0</v>
      </c>
      <c r="B2" s="258" t="s">
        <v>855</v>
      </c>
      <c r="C2" s="255"/>
      <c r="D2" s="128"/>
      <c r="E2" s="128"/>
      <c r="F2" s="128"/>
      <c r="G2" s="128"/>
      <c r="H2" s="7"/>
    </row>
    <row r="3" spans="1:73">
      <c r="B3" s="257" t="s">
        <v>856</v>
      </c>
      <c r="C3" s="127"/>
      <c r="D3" s="129"/>
      <c r="E3" s="129"/>
      <c r="F3" s="129"/>
      <c r="G3" s="129"/>
      <c r="H3" s="8"/>
      <c r="I3" s="8"/>
    </row>
    <row r="4" spans="1:73">
      <c r="B4" s="300"/>
      <c r="C4" s="308"/>
      <c r="D4" s="308"/>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1</v>
      </c>
    </row>
    <row r="8" spans="1:73">
      <c r="B8" s="12"/>
    </row>
    <row r="9" spans="1:73" s="20" customFormat="1" ht="51" customHeight="1">
      <c r="A9" s="132"/>
      <c r="B9" s="14"/>
      <c r="C9" s="13"/>
      <c r="D9" s="13"/>
      <c r="E9" s="13"/>
      <c r="F9" s="13"/>
      <c r="G9" s="13"/>
      <c r="H9" s="8"/>
      <c r="I9" s="309" t="s">
        <v>2</v>
      </c>
      <c r="J9" s="309"/>
      <c r="K9" s="309"/>
      <c r="L9" s="259" t="s">
        <v>857</v>
      </c>
      <c r="M9"/>
      <c r="N9"/>
      <c r="O9"/>
      <c r="P9"/>
      <c r="Q9"/>
      <c r="R9"/>
      <c r="S9"/>
      <c r="T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77"/>
    </row>
    <row r="10" spans="1:73" s="20" customFormat="1" ht="34.5" customHeight="1">
      <c r="A10" s="133" t="s">
        <v>3</v>
      </c>
      <c r="B10" s="11"/>
      <c r="C10" s="13"/>
      <c r="D10" s="13"/>
      <c r="E10" s="13"/>
      <c r="F10" s="13"/>
      <c r="G10" s="13"/>
      <c r="H10" s="8"/>
      <c r="I10" s="310" t="s">
        <v>4</v>
      </c>
      <c r="J10" s="310"/>
      <c r="K10" s="310"/>
      <c r="L10" s="16" t="s">
        <v>30</v>
      </c>
      <c r="M10"/>
      <c r="N10"/>
      <c r="O10"/>
      <c r="P10"/>
      <c r="Q10"/>
      <c r="R10"/>
      <c r="S10"/>
      <c r="T10"/>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77"/>
    </row>
    <row r="11" spans="1:73" s="20" customFormat="1" ht="34.5" customHeight="1">
      <c r="A11" s="133" t="s">
        <v>3</v>
      </c>
      <c r="B11" s="15"/>
      <c r="C11" s="13"/>
      <c r="D11" s="13"/>
      <c r="E11" s="13"/>
      <c r="F11" s="13"/>
      <c r="G11" s="13"/>
      <c r="H11" s="8"/>
      <c r="I11" s="310" t="s">
        <v>5</v>
      </c>
      <c r="J11" s="310"/>
      <c r="K11" s="310"/>
      <c r="L11" s="16" t="s">
        <v>30</v>
      </c>
      <c r="M11"/>
      <c r="N11"/>
      <c r="O11"/>
      <c r="P11"/>
      <c r="Q11"/>
      <c r="R11"/>
      <c r="S11"/>
      <c r="T11"/>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77"/>
    </row>
    <row r="12" spans="1:73">
      <c r="B12" s="12"/>
    </row>
    <row r="13" spans="1:73">
      <c r="B13" s="11"/>
    </row>
    <row r="14" spans="1:73" s="20" customFormat="1">
      <c r="A14" s="132"/>
      <c r="B14" s="127" t="s">
        <v>6</v>
      </c>
      <c r="C14" s="13"/>
      <c r="D14" s="13"/>
      <c r="E14" s="13"/>
      <c r="F14" s="13"/>
      <c r="G14" s="13"/>
      <c r="H14" s="8"/>
      <c r="I14" s="8"/>
      <c r="J14" s="4"/>
      <c r="K14" s="5"/>
      <c r="L14" s="4"/>
      <c r="M14" s="4"/>
      <c r="N14" s="207"/>
      <c r="O14" s="207"/>
      <c r="P14" s="207"/>
      <c r="Q14" s="207"/>
      <c r="R14" s="207"/>
      <c r="S14" s="207"/>
      <c r="T14" s="208"/>
      <c r="BU14" s="277"/>
    </row>
    <row r="15" spans="1:73" s="20" customFormat="1">
      <c r="A15" s="132"/>
      <c r="B15" s="12"/>
      <c r="C15" s="12"/>
      <c r="D15" s="12"/>
      <c r="E15" s="12"/>
      <c r="F15" s="12"/>
      <c r="G15" s="12"/>
      <c r="H15" s="8"/>
      <c r="I15" s="8"/>
      <c r="J15" s="4"/>
      <c r="K15" s="5"/>
      <c r="L15" s="130"/>
      <c r="M15" s="130"/>
      <c r="N15" s="210"/>
      <c r="O15" s="207"/>
      <c r="P15" s="207"/>
      <c r="Q15" s="207"/>
      <c r="R15" s="207"/>
      <c r="S15" s="207"/>
      <c r="T15" s="208"/>
      <c r="BU15" s="277"/>
    </row>
    <row r="16" spans="1:73" s="20" customFormat="1" ht="51" customHeight="1">
      <c r="A16" s="132"/>
      <c r="B16" s="14"/>
      <c r="C16" s="13"/>
      <c r="D16" s="13"/>
      <c r="E16" s="13"/>
      <c r="F16" s="13"/>
      <c r="G16" s="13"/>
      <c r="H16" s="8"/>
      <c r="I16" s="309" t="s">
        <v>7</v>
      </c>
      <c r="J16" s="309"/>
      <c r="K16" s="309"/>
      <c r="L16" s="259" t="str">
        <f>IF(ISBLANK(L$9),"",L$9)</f>
        <v>一般</v>
      </c>
      <c r="M16" s="259" t="str">
        <f>IF(ISBLANK(M$9),"",M$9)</f>
        <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77"/>
    </row>
    <row r="17" spans="1:73 16381:16381" s="20" customFormat="1" ht="34.5" customHeight="1">
      <c r="A17" s="133" t="s">
        <v>3</v>
      </c>
      <c r="B17" s="11"/>
      <c r="C17" s="13"/>
      <c r="D17" s="13"/>
      <c r="E17" s="13"/>
      <c r="F17" s="13"/>
      <c r="G17" s="13"/>
      <c r="H17" s="8"/>
      <c r="I17" s="310" t="s">
        <v>8</v>
      </c>
      <c r="J17" s="310"/>
      <c r="K17" s="310"/>
      <c r="L17" s="16"/>
      <c r="M17"/>
      <c r="N17"/>
      <c r="O17"/>
      <c r="P17"/>
      <c r="Q17"/>
      <c r="R17"/>
      <c r="S17"/>
      <c r="T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77"/>
    </row>
    <row r="18" spans="1:73 16381:16381" s="20" customFormat="1" ht="34.5" customHeight="1">
      <c r="A18" s="133" t="s">
        <v>3</v>
      </c>
      <c r="B18" s="15"/>
      <c r="C18" s="13"/>
      <c r="D18" s="13"/>
      <c r="E18" s="13"/>
      <c r="F18" s="13"/>
      <c r="G18" s="13"/>
      <c r="H18" s="8"/>
      <c r="I18" s="310" t="s">
        <v>10</v>
      </c>
      <c r="J18" s="310"/>
      <c r="K18" s="310"/>
      <c r="L18" s="16" t="s">
        <v>9</v>
      </c>
      <c r="M18"/>
      <c r="N18"/>
      <c r="O18"/>
      <c r="P18"/>
      <c r="Q18"/>
      <c r="R18"/>
      <c r="S18"/>
      <c r="T18"/>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77"/>
    </row>
    <row r="19" spans="1:73 16381:16381" s="20" customFormat="1" ht="34.5" customHeight="1">
      <c r="A19" s="133" t="s">
        <v>3</v>
      </c>
      <c r="B19" s="15"/>
      <c r="C19" s="13"/>
      <c r="D19" s="13"/>
      <c r="E19" s="13"/>
      <c r="F19" s="13"/>
      <c r="G19" s="13"/>
      <c r="H19" s="8"/>
      <c r="I19" s="310" t="s">
        <v>11</v>
      </c>
      <c r="J19" s="310"/>
      <c r="K19" s="310"/>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77"/>
    </row>
    <row r="20" spans="1:73 16381:16381" s="20" customFormat="1" ht="34.5" customHeight="1">
      <c r="A20" s="133" t="s">
        <v>3</v>
      </c>
      <c r="B20" s="11"/>
      <c r="C20" s="13"/>
      <c r="D20" s="13"/>
      <c r="E20" s="13"/>
      <c r="F20" s="13"/>
      <c r="G20" s="13"/>
      <c r="H20" s="8"/>
      <c r="I20" s="310" t="s">
        <v>12</v>
      </c>
      <c r="J20" s="310"/>
      <c r="K20" s="310"/>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77"/>
    </row>
    <row r="21" spans="1:73 16381:16381" s="20" customFormat="1" ht="34.4" customHeight="1">
      <c r="A21" s="133" t="s">
        <v>3</v>
      </c>
      <c r="B21" s="11"/>
      <c r="C21" s="13"/>
      <c r="D21" s="13"/>
      <c r="E21" s="13"/>
      <c r="F21" s="13"/>
      <c r="G21" s="13"/>
      <c r="H21" s="8"/>
      <c r="I21" s="310" t="s">
        <v>13</v>
      </c>
      <c r="J21" s="310"/>
      <c r="K21" s="310"/>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77"/>
    </row>
    <row r="22" spans="1:73 16381:16381" s="20" customFormat="1" ht="34.4" customHeight="1">
      <c r="A22" s="133" t="s">
        <v>3</v>
      </c>
      <c r="B22" s="11"/>
      <c r="C22" s="13"/>
      <c r="D22" s="13"/>
      <c r="E22" s="13"/>
      <c r="F22" s="13"/>
      <c r="G22" s="13"/>
      <c r="H22" s="8"/>
      <c r="I22" s="310" t="s">
        <v>14</v>
      </c>
      <c r="J22" s="310"/>
      <c r="K22" s="310"/>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77"/>
    </row>
    <row r="23" spans="1:73 16381:16381" s="20" customFormat="1">
      <c r="A23" s="132"/>
      <c r="B23" s="11"/>
      <c r="C23" s="2"/>
      <c r="D23" s="2"/>
      <c r="E23" s="2"/>
      <c r="F23" s="2"/>
      <c r="G23" s="19"/>
      <c r="H23" s="3"/>
      <c r="I23" s="3"/>
      <c r="J23" s="4"/>
      <c r="K23" s="5"/>
      <c r="L23" s="6"/>
      <c r="M23" s="6"/>
      <c r="N23" s="207"/>
      <c r="O23" s="208"/>
      <c r="BU23" s="277"/>
    </row>
    <row r="24" spans="1:73 16381:16381">
      <c r="B24" s="11"/>
      <c r="L24" s="6"/>
      <c r="M24" s="6"/>
      <c r="O24" s="208"/>
      <c r="P24" s="208"/>
      <c r="Q24" s="208"/>
      <c r="R24" s="208"/>
      <c r="S24" s="208"/>
    </row>
    <row r="25" spans="1:73 16381:16381" s="20" customFormat="1">
      <c r="A25" s="132"/>
      <c r="B25" s="127" t="s">
        <v>15</v>
      </c>
      <c r="C25" s="13"/>
      <c r="D25" s="13"/>
      <c r="E25" s="13"/>
      <c r="F25" s="13"/>
      <c r="G25" s="13"/>
      <c r="H25" s="8"/>
      <c r="I25" s="8"/>
      <c r="J25" s="4"/>
      <c r="K25" s="5"/>
      <c r="L25" s="6"/>
      <c r="M25" s="6"/>
      <c r="N25" s="207"/>
      <c r="O25" s="208"/>
      <c r="BU25" s="277"/>
    </row>
    <row r="26" spans="1:73 16381:16381" s="20" customFormat="1">
      <c r="A26" s="132"/>
      <c r="B26" s="12"/>
      <c r="C26" s="12"/>
      <c r="D26" s="12"/>
      <c r="E26" s="12"/>
      <c r="F26" s="12"/>
      <c r="G26" s="12"/>
      <c r="H26" s="8"/>
      <c r="I26" s="8"/>
      <c r="J26" s="4"/>
      <c r="K26" s="5"/>
      <c r="L26" s="130"/>
      <c r="M26" s="130"/>
      <c r="N26" s="210"/>
      <c r="O26" s="208"/>
      <c r="BU26" s="277"/>
    </row>
    <row r="27" spans="1:73 16381:16381" s="20" customFormat="1" ht="51" customHeight="1">
      <c r="A27" s="132"/>
      <c r="B27" s="14"/>
      <c r="C27" s="13"/>
      <c r="D27" s="13"/>
      <c r="E27" s="13"/>
      <c r="F27" s="13"/>
      <c r="G27" s="13"/>
      <c r="H27" s="8"/>
      <c r="I27" s="319" t="s">
        <v>7</v>
      </c>
      <c r="J27" s="320"/>
      <c r="K27" s="321"/>
      <c r="L27" s="259" t="str">
        <f>IF(ISBLANK(L$9),"",L$9)</f>
        <v>一般</v>
      </c>
      <c r="M27" s="259" t="str">
        <f>IF(ISBLANK(M$9),"",M$9)</f>
        <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77"/>
      <c r="XFA27" s="209"/>
    </row>
    <row r="28" spans="1:73 16381:16381" s="20" customFormat="1" ht="34.5" customHeight="1">
      <c r="A28" s="133" t="s">
        <v>16</v>
      </c>
      <c r="B28" s="11"/>
      <c r="C28" s="13"/>
      <c r="D28" s="13"/>
      <c r="E28" s="13"/>
      <c r="F28" s="13"/>
      <c r="G28" s="13"/>
      <c r="H28" s="8"/>
      <c r="I28" s="302" t="s">
        <v>8</v>
      </c>
      <c r="J28" s="303"/>
      <c r="K28" s="304"/>
      <c r="L28" s="16"/>
      <c r="M28"/>
      <c r="N28"/>
      <c r="O28"/>
      <c r="P28"/>
      <c r="Q28"/>
      <c r="R28"/>
      <c r="S28"/>
      <c r="T28"/>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77"/>
    </row>
    <row r="29" spans="1:73 16381:16381" s="20" customFormat="1" ht="34.5" customHeight="1">
      <c r="A29" s="133" t="s">
        <v>16</v>
      </c>
      <c r="B29" s="15"/>
      <c r="C29" s="13"/>
      <c r="D29" s="13"/>
      <c r="E29" s="13"/>
      <c r="F29" s="13"/>
      <c r="G29" s="13"/>
      <c r="H29" s="8"/>
      <c r="I29" s="302" t="s">
        <v>10</v>
      </c>
      <c r="J29" s="303"/>
      <c r="K29" s="304"/>
      <c r="L29" s="16" t="s">
        <v>9</v>
      </c>
      <c r="M29"/>
      <c r="N29"/>
      <c r="O29"/>
      <c r="P29"/>
      <c r="Q29"/>
      <c r="R29"/>
      <c r="S29"/>
      <c r="T29"/>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77"/>
    </row>
    <row r="30" spans="1:73 16381:16381" s="20" customFormat="1" ht="34.5" customHeight="1">
      <c r="A30" s="133" t="s">
        <v>16</v>
      </c>
      <c r="B30" s="15"/>
      <c r="C30" s="13"/>
      <c r="D30" s="13"/>
      <c r="E30" s="13"/>
      <c r="F30" s="13"/>
      <c r="G30" s="13"/>
      <c r="H30" s="8"/>
      <c r="I30" s="302" t="s">
        <v>11</v>
      </c>
      <c r="J30" s="303"/>
      <c r="K30" s="304"/>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77"/>
    </row>
    <row r="31" spans="1:73 16381:16381" s="20" customFormat="1" ht="34.5" customHeight="1">
      <c r="A31" s="133" t="s">
        <v>16</v>
      </c>
      <c r="B31" s="11"/>
      <c r="C31" s="13"/>
      <c r="D31" s="13"/>
      <c r="E31" s="13"/>
      <c r="F31" s="13"/>
      <c r="G31" s="13"/>
      <c r="H31" s="8"/>
      <c r="I31" s="302" t="s">
        <v>12</v>
      </c>
      <c r="J31" s="303"/>
      <c r="K31" s="304"/>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77"/>
    </row>
    <row r="32" spans="1:73 16381:16381" s="20" customFormat="1" ht="34.5" customHeight="1">
      <c r="A32" s="133" t="s">
        <v>16</v>
      </c>
      <c r="B32" s="11"/>
      <c r="C32" s="13"/>
      <c r="D32" s="13"/>
      <c r="E32" s="13"/>
      <c r="F32" s="13"/>
      <c r="G32" s="13"/>
      <c r="H32" s="8"/>
      <c r="I32" s="392" t="s">
        <v>17</v>
      </c>
      <c r="J32" s="393"/>
      <c r="K32" s="39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77"/>
    </row>
    <row r="33" spans="1:73" s="20" customFormat="1" ht="34.5" customHeight="1">
      <c r="A33" s="133" t="s">
        <v>16</v>
      </c>
      <c r="B33" s="11"/>
      <c r="C33" s="13"/>
      <c r="D33" s="13"/>
      <c r="E33" s="13"/>
      <c r="F33" s="13"/>
      <c r="G33" s="13"/>
      <c r="H33" s="8"/>
      <c r="I33" s="392" t="s">
        <v>18</v>
      </c>
      <c r="J33" s="393"/>
      <c r="K33" s="39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77"/>
    </row>
    <row r="34" spans="1:73" s="20" customFormat="1" ht="34.5" customHeight="1">
      <c r="A34" s="133" t="s">
        <v>16</v>
      </c>
      <c r="B34" s="11"/>
      <c r="C34" s="13"/>
      <c r="D34" s="13"/>
      <c r="E34" s="13"/>
      <c r="F34" s="13"/>
      <c r="G34" s="13"/>
      <c r="H34" s="8"/>
      <c r="I34" s="392" t="s">
        <v>19</v>
      </c>
      <c r="J34" s="393"/>
      <c r="K34" s="39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77"/>
    </row>
    <row r="35" spans="1:73" s="20" customFormat="1" ht="34.5" customHeight="1">
      <c r="A35" s="133" t="s">
        <v>16</v>
      </c>
      <c r="B35" s="11"/>
      <c r="C35" s="13"/>
      <c r="D35" s="13"/>
      <c r="E35" s="13"/>
      <c r="F35" s="13"/>
      <c r="G35" s="13"/>
      <c r="H35" s="8"/>
      <c r="I35" s="397" t="s">
        <v>14</v>
      </c>
      <c r="J35" s="397"/>
      <c r="K35" s="39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77"/>
    </row>
    <row r="36" spans="1:73" s="20" customFormat="1">
      <c r="A36" s="132"/>
      <c r="B36" s="11"/>
      <c r="C36" s="2"/>
      <c r="D36" s="2"/>
      <c r="E36" s="2"/>
      <c r="F36" s="2"/>
      <c r="G36" s="21"/>
      <c r="H36" s="3"/>
      <c r="I36" s="3"/>
      <c r="J36" s="4"/>
      <c r="K36" s="5"/>
      <c r="L36" s="6"/>
      <c r="M36" s="6"/>
      <c r="N36" s="207"/>
      <c r="O36" s="208"/>
      <c r="BU36" s="277"/>
    </row>
    <row r="37" spans="1:73" s="20" customFormat="1">
      <c r="A37" s="132"/>
      <c r="B37" s="11"/>
      <c r="C37" s="2"/>
      <c r="D37" s="2"/>
      <c r="E37" s="2"/>
      <c r="F37" s="2"/>
      <c r="G37" s="21"/>
      <c r="H37" s="3"/>
      <c r="I37" s="3"/>
      <c r="J37" s="4"/>
      <c r="K37" s="5"/>
      <c r="L37" s="6"/>
      <c r="M37" s="6"/>
      <c r="N37" s="207"/>
      <c r="O37" s="208"/>
      <c r="BU37" s="277"/>
    </row>
    <row r="38" spans="1:73" s="20" customFormat="1">
      <c r="A38" s="132"/>
      <c r="B38" s="127" t="s">
        <v>20</v>
      </c>
      <c r="C38" s="13"/>
      <c r="D38" s="13"/>
      <c r="E38" s="13"/>
      <c r="F38" s="13"/>
      <c r="G38" s="13"/>
      <c r="H38" s="8"/>
      <c r="I38" s="8"/>
      <c r="J38" s="4"/>
      <c r="K38" s="5"/>
      <c r="L38" s="6"/>
      <c r="M38" s="6"/>
      <c r="N38" s="207"/>
      <c r="O38" s="208"/>
      <c r="BU38" s="277"/>
    </row>
    <row r="39" spans="1:73" s="20" customFormat="1">
      <c r="A39" s="132"/>
      <c r="B39" s="12"/>
      <c r="C39" s="12"/>
      <c r="D39" s="12"/>
      <c r="E39" s="12"/>
      <c r="F39" s="12"/>
      <c r="G39" s="12"/>
      <c r="H39" s="8"/>
      <c r="I39" s="8"/>
      <c r="J39" s="4"/>
      <c r="K39" s="5"/>
      <c r="L39" s="130"/>
      <c r="M39" s="130"/>
      <c r="N39" s="210"/>
      <c r="O39" s="208"/>
      <c r="BU39" s="277"/>
    </row>
    <row r="40" spans="1:73" s="20" customFormat="1" ht="51" customHeight="1">
      <c r="A40" s="132"/>
      <c r="B40" s="14"/>
      <c r="C40" s="13"/>
      <c r="D40" s="13"/>
      <c r="E40" s="13"/>
      <c r="F40" s="13"/>
      <c r="G40" s="13"/>
      <c r="H40" s="8"/>
      <c r="I40" s="319" t="s">
        <v>21</v>
      </c>
      <c r="J40" s="320"/>
      <c r="K40" s="321"/>
      <c r="L40" s="259" t="str">
        <f>IF(ISBLANK(L$9),"",L$9)</f>
        <v>一般</v>
      </c>
      <c r="M40" s="259" t="str">
        <f>IF(ISBLANK(M$9),"",M$9)</f>
        <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77"/>
    </row>
    <row r="41" spans="1:73" s="20" customFormat="1" ht="34.5" customHeight="1">
      <c r="A41" s="133" t="s">
        <v>22</v>
      </c>
      <c r="B41" s="11"/>
      <c r="C41" s="13"/>
      <c r="D41" s="13"/>
      <c r="E41" s="13"/>
      <c r="F41" s="13"/>
      <c r="G41" s="13"/>
      <c r="H41" s="8"/>
      <c r="I41" s="302" t="s">
        <v>23</v>
      </c>
      <c r="J41" s="303"/>
      <c r="K41" s="304"/>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77"/>
    </row>
    <row r="42" spans="1:73" s="20" customFormat="1" ht="34.5" customHeight="1">
      <c r="A42" s="133" t="s">
        <v>22</v>
      </c>
      <c r="B42" s="15"/>
      <c r="C42" s="13"/>
      <c r="D42" s="13"/>
      <c r="E42" s="13"/>
      <c r="F42" s="13"/>
      <c r="G42" s="13"/>
      <c r="H42" s="8"/>
      <c r="I42" s="302" t="s">
        <v>24</v>
      </c>
      <c r="J42" s="303"/>
      <c r="K42" s="304"/>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77"/>
    </row>
    <row r="43" spans="1:73" s="20" customFormat="1" ht="34.5" customHeight="1">
      <c r="A43" s="133" t="s">
        <v>22</v>
      </c>
      <c r="B43" s="15"/>
      <c r="C43" s="13"/>
      <c r="D43" s="13"/>
      <c r="E43" s="13"/>
      <c r="F43" s="13"/>
      <c r="G43" s="13"/>
      <c r="H43" s="8"/>
      <c r="I43" s="302" t="s">
        <v>25</v>
      </c>
      <c r="J43" s="303"/>
      <c r="K43" s="304"/>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77"/>
    </row>
    <row r="44" spans="1:73" s="20" customFormat="1" ht="34.5" customHeight="1">
      <c r="A44" s="133" t="s">
        <v>22</v>
      </c>
      <c r="B44" s="11"/>
      <c r="C44" s="13"/>
      <c r="D44" s="13"/>
      <c r="E44" s="13"/>
      <c r="F44" s="13"/>
      <c r="G44" s="13"/>
      <c r="H44" s="8"/>
      <c r="I44" s="302" t="s">
        <v>26</v>
      </c>
      <c r="J44" s="303"/>
      <c r="K44" s="304"/>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77"/>
    </row>
    <row r="45" spans="1:73" s="20" customFormat="1">
      <c r="A45" s="132"/>
      <c r="B45" s="11"/>
      <c r="C45" s="2"/>
      <c r="D45" s="2"/>
      <c r="E45" s="2"/>
      <c r="F45" s="2"/>
      <c r="G45" s="19"/>
      <c r="H45" s="3"/>
      <c r="I45" s="3"/>
      <c r="J45" s="4"/>
      <c r="K45" s="5"/>
      <c r="L45" s="6"/>
      <c r="M45" s="6"/>
      <c r="N45" s="207"/>
      <c r="O45" s="208"/>
      <c r="BU45" s="277"/>
    </row>
    <row r="46" spans="1:73">
      <c r="B46" s="11"/>
      <c r="L46" s="6"/>
      <c r="M46" s="6"/>
      <c r="O46" s="208"/>
      <c r="P46" s="208"/>
      <c r="Q46" s="208"/>
      <c r="R46" s="208"/>
      <c r="S46" s="208"/>
    </row>
    <row r="47" spans="1:73" s="20" customFormat="1">
      <c r="A47" s="132"/>
      <c r="B47" s="127" t="s">
        <v>27</v>
      </c>
      <c r="C47" s="13"/>
      <c r="D47" s="13"/>
      <c r="E47" s="13"/>
      <c r="F47" s="13"/>
      <c r="G47" s="13"/>
      <c r="H47" s="8"/>
      <c r="I47" s="8"/>
      <c r="J47" s="4"/>
      <c r="K47" s="5"/>
      <c r="L47" s="6"/>
      <c r="M47" s="6"/>
      <c r="N47" s="207"/>
      <c r="O47" s="208"/>
      <c r="BU47" s="277"/>
    </row>
    <row r="48" spans="1:73" s="20" customFormat="1">
      <c r="A48" s="132"/>
      <c r="B48" s="12"/>
      <c r="C48" s="12"/>
      <c r="D48" s="12"/>
      <c r="E48" s="12"/>
      <c r="F48" s="12"/>
      <c r="G48" s="12"/>
      <c r="H48" s="8"/>
      <c r="I48" s="8"/>
      <c r="J48" s="4"/>
      <c r="K48" s="5"/>
      <c r="L48" s="130"/>
      <c r="M48" s="130"/>
      <c r="N48" s="210"/>
      <c r="O48" s="208"/>
      <c r="BU48" s="277"/>
    </row>
    <row r="49" spans="1:73" s="20" customFormat="1" ht="51" customHeight="1">
      <c r="A49" s="132"/>
      <c r="B49" s="14"/>
      <c r="C49" s="13"/>
      <c r="D49" s="13"/>
      <c r="E49" s="13"/>
      <c r="F49" s="13"/>
      <c r="G49" s="13"/>
      <c r="H49" s="155"/>
      <c r="I49" s="398" t="s">
        <v>7</v>
      </c>
      <c r="J49" s="399"/>
      <c r="K49" s="400"/>
      <c r="L49" s="259" t="str">
        <f>IF(ISBLANK(L$9),"",L$9)</f>
        <v>一般</v>
      </c>
      <c r="M49" s="259" t="str">
        <f>IF(ISBLANK(M$9),"",M$9)</f>
        <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77"/>
    </row>
    <row r="50" spans="1:73" s="20" customFormat="1" ht="34.5" customHeight="1">
      <c r="A50" s="157" t="s">
        <v>28</v>
      </c>
      <c r="B50" s="11"/>
      <c r="C50" s="13"/>
      <c r="D50" s="13"/>
      <c r="E50" s="13"/>
      <c r="F50" s="13"/>
      <c r="G50" s="13"/>
      <c r="H50" s="8"/>
      <c r="I50" s="392" t="s">
        <v>8</v>
      </c>
      <c r="J50" s="393"/>
      <c r="K50" s="39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77"/>
    </row>
    <row r="51" spans="1:73" s="20" customFormat="1" ht="34.5" customHeight="1">
      <c r="A51" s="157" t="s">
        <v>28</v>
      </c>
      <c r="B51" s="15"/>
      <c r="C51" s="13"/>
      <c r="D51" s="13"/>
      <c r="E51" s="13"/>
      <c r="F51" s="13"/>
      <c r="G51" s="13"/>
      <c r="H51" s="8"/>
      <c r="I51" s="392" t="s">
        <v>10</v>
      </c>
      <c r="J51" s="393"/>
      <c r="K51" s="39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77"/>
    </row>
    <row r="52" spans="1:73" s="20" customFormat="1" ht="34.5" customHeight="1">
      <c r="A52" s="157" t="s">
        <v>28</v>
      </c>
      <c r="B52" s="15"/>
      <c r="C52" s="13"/>
      <c r="D52" s="13"/>
      <c r="E52" s="13"/>
      <c r="F52" s="13"/>
      <c r="G52" s="13"/>
      <c r="H52" s="8"/>
      <c r="I52" s="392" t="s">
        <v>11</v>
      </c>
      <c r="J52" s="393"/>
      <c r="K52" s="39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77"/>
    </row>
    <row r="53" spans="1:73" s="20" customFormat="1" ht="34.5" customHeight="1">
      <c r="A53" s="157" t="s">
        <v>28</v>
      </c>
      <c r="B53" s="11"/>
      <c r="C53" s="13"/>
      <c r="D53" s="13"/>
      <c r="E53" s="13"/>
      <c r="F53" s="13"/>
      <c r="G53" s="13"/>
      <c r="H53" s="8"/>
      <c r="I53" s="392" t="s">
        <v>12</v>
      </c>
      <c r="J53" s="393"/>
      <c r="K53" s="39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77"/>
    </row>
    <row r="54" spans="1:73" s="20" customFormat="1" ht="34.5" customHeight="1">
      <c r="A54" s="157" t="s">
        <v>28</v>
      </c>
      <c r="B54" s="11"/>
      <c r="C54" s="13"/>
      <c r="D54" s="13"/>
      <c r="E54" s="13"/>
      <c r="F54" s="13"/>
      <c r="G54" s="13"/>
      <c r="H54" s="8"/>
      <c r="I54" s="392" t="s">
        <v>17</v>
      </c>
      <c r="J54" s="393"/>
      <c r="K54" s="39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77"/>
    </row>
    <row r="55" spans="1:73" s="20" customFormat="1" ht="34.5" customHeight="1">
      <c r="A55" s="157" t="s">
        <v>28</v>
      </c>
      <c r="B55" s="11"/>
      <c r="C55" s="13"/>
      <c r="D55" s="13"/>
      <c r="E55" s="13"/>
      <c r="F55" s="13"/>
      <c r="G55" s="13"/>
      <c r="H55" s="8"/>
      <c r="I55" s="392" t="s">
        <v>18</v>
      </c>
      <c r="J55" s="393"/>
      <c r="K55" s="39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77"/>
    </row>
    <row r="56" spans="1:73" s="20" customFormat="1" ht="34.5" customHeight="1">
      <c r="A56" s="157" t="s">
        <v>28</v>
      </c>
      <c r="B56" s="11"/>
      <c r="C56" s="13"/>
      <c r="D56" s="13"/>
      <c r="E56" s="13"/>
      <c r="F56" s="13"/>
      <c r="G56" s="13"/>
      <c r="H56" s="8"/>
      <c r="I56" s="392" t="s">
        <v>19</v>
      </c>
      <c r="J56" s="393"/>
      <c r="K56" s="39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77"/>
    </row>
    <row r="57" spans="1:73" s="20" customFormat="1" ht="34.5" customHeight="1">
      <c r="A57" s="157" t="s">
        <v>28</v>
      </c>
      <c r="B57" s="11"/>
      <c r="C57" s="13"/>
      <c r="D57" s="13"/>
      <c r="E57" s="13"/>
      <c r="F57" s="13"/>
      <c r="G57" s="13"/>
      <c r="H57" s="8"/>
      <c r="I57" s="397" t="s">
        <v>14</v>
      </c>
      <c r="J57" s="397"/>
      <c r="K57" s="397"/>
      <c r="L57" s="17" t="s">
        <v>9</v>
      </c>
      <c r="M57"/>
      <c r="N57"/>
      <c r="O57"/>
      <c r="P57"/>
      <c r="Q57"/>
      <c r="R57"/>
      <c r="S57"/>
      <c r="T5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77"/>
    </row>
    <row r="58" spans="1:73" s="20" customFormat="1" ht="34.5" customHeight="1">
      <c r="A58" s="157" t="s">
        <v>28</v>
      </c>
      <c r="B58" s="11"/>
      <c r="C58" s="13"/>
      <c r="D58" s="13"/>
      <c r="E58" s="13"/>
      <c r="F58" s="13"/>
      <c r="G58" s="13"/>
      <c r="H58" s="8"/>
      <c r="I58" s="397" t="s">
        <v>29</v>
      </c>
      <c r="J58" s="397"/>
      <c r="K58" s="397"/>
      <c r="L58" s="17" t="s">
        <v>30</v>
      </c>
      <c r="M58"/>
      <c r="N58"/>
      <c r="O58"/>
      <c r="P58"/>
      <c r="Q58"/>
      <c r="R58"/>
      <c r="S58"/>
      <c r="T58"/>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77"/>
    </row>
    <row r="59" spans="1:73" s="20" customFormat="1">
      <c r="A59" s="132"/>
      <c r="B59" s="11"/>
      <c r="C59" s="2"/>
      <c r="D59" s="2"/>
      <c r="E59" s="2"/>
      <c r="F59" s="2"/>
      <c r="G59" s="21"/>
      <c r="H59" s="3"/>
      <c r="I59" s="3"/>
      <c r="J59" s="4"/>
      <c r="K59" s="5"/>
      <c r="L59" s="6"/>
      <c r="M59" s="6"/>
      <c r="N59" s="207"/>
      <c r="O59" s="208"/>
      <c r="BU59" s="277"/>
    </row>
    <row r="60" spans="1:73" s="20" customFormat="1">
      <c r="A60" s="132"/>
      <c r="B60" s="11"/>
      <c r="C60" s="2"/>
      <c r="D60" s="2"/>
      <c r="E60" s="2"/>
      <c r="F60" s="2"/>
      <c r="G60" s="21"/>
      <c r="H60" s="3"/>
      <c r="I60" s="3"/>
      <c r="J60" s="4"/>
      <c r="K60" s="5"/>
      <c r="L60" s="6"/>
      <c r="M60" s="6"/>
      <c r="N60" s="207"/>
      <c r="O60" s="208"/>
      <c r="BU60" s="277"/>
    </row>
    <row r="61" spans="1:73" s="20" customFormat="1">
      <c r="A61" s="132"/>
      <c r="B61" s="11"/>
      <c r="C61" s="2"/>
      <c r="D61" s="2"/>
      <c r="E61" s="2"/>
      <c r="F61" s="2"/>
      <c r="G61" s="21"/>
      <c r="H61" s="3"/>
      <c r="I61" s="3"/>
      <c r="J61" s="4"/>
      <c r="K61" s="5"/>
      <c r="L61" s="4"/>
      <c r="M61" s="4"/>
      <c r="N61" s="207"/>
      <c r="O61" s="207"/>
      <c r="P61" s="207"/>
      <c r="Q61" s="207"/>
      <c r="R61" s="207"/>
      <c r="S61" s="207"/>
      <c r="T61" s="208"/>
      <c r="BU61" s="277"/>
    </row>
    <row r="62" spans="1:73" s="20" customFormat="1">
      <c r="A62" s="132"/>
      <c r="B62" s="11"/>
      <c r="C62" s="2"/>
      <c r="D62" s="2"/>
      <c r="E62" s="2"/>
      <c r="F62" s="2"/>
      <c r="G62" s="19"/>
      <c r="H62" s="3"/>
      <c r="I62" s="3"/>
      <c r="J62" s="4"/>
      <c r="K62" s="5"/>
      <c r="L62" s="4"/>
      <c r="M62" s="4"/>
      <c r="N62" s="207"/>
      <c r="O62" s="207"/>
      <c r="P62" s="207"/>
      <c r="Q62" s="207"/>
      <c r="R62" s="207"/>
      <c r="S62" s="207"/>
      <c r="T62" s="208"/>
      <c r="BU62" s="277"/>
    </row>
    <row r="63" spans="1:73" s="20" customFormat="1">
      <c r="A63" s="132"/>
      <c r="B63" s="12"/>
      <c r="C63" s="12"/>
      <c r="D63" s="12"/>
      <c r="E63" s="12"/>
      <c r="F63" s="12"/>
      <c r="G63" s="12"/>
      <c r="H63" s="8"/>
      <c r="I63" s="8"/>
      <c r="J63" s="4"/>
      <c r="K63" s="5"/>
      <c r="L63" s="4"/>
      <c r="M63" s="4"/>
      <c r="T63" s="208"/>
      <c r="BU63" s="277"/>
    </row>
    <row r="64" spans="1:73" s="20" customFormat="1">
      <c r="A64" s="132"/>
      <c r="B64" s="1"/>
      <c r="C64" s="22" t="s">
        <v>31</v>
      </c>
      <c r="D64" s="169"/>
      <c r="E64" s="169"/>
      <c r="F64" s="169"/>
      <c r="G64" s="169"/>
      <c r="H64" s="169"/>
      <c r="I64" s="3"/>
      <c r="J64" s="23"/>
      <c r="K64" s="5"/>
      <c r="L64" s="4"/>
      <c r="M64" s="4"/>
      <c r="N64" s="207"/>
      <c r="O64" s="207"/>
      <c r="P64" s="207"/>
      <c r="Q64" s="207"/>
      <c r="R64" s="207"/>
      <c r="S64" s="207"/>
      <c r="T64" s="208"/>
      <c r="BU64" s="277"/>
    </row>
    <row r="65" spans="1:73" s="20" customFormat="1" ht="34.5" customHeight="1">
      <c r="A65" s="132"/>
      <c r="B65" s="1"/>
      <c r="C65" s="24"/>
      <c r="D65" s="305" t="s">
        <v>32</v>
      </c>
      <c r="E65" s="305"/>
      <c r="F65" s="305"/>
      <c r="G65" s="305"/>
      <c r="H65" s="305"/>
      <c r="I65" s="305"/>
      <c r="J65" s="305"/>
      <c r="K65" s="305"/>
      <c r="L65" s="305"/>
      <c r="M65" s="25"/>
      <c r="N65" s="211"/>
      <c r="O65" s="211"/>
      <c r="P65" s="211"/>
      <c r="Q65" s="211"/>
      <c r="R65" s="211"/>
      <c r="S65" s="211"/>
      <c r="T65" s="208"/>
      <c r="BU65" s="277"/>
    </row>
    <row r="66" spans="1:73" s="20" customFormat="1" ht="34.5" customHeight="1">
      <c r="A66" s="132"/>
      <c r="B66" s="1"/>
      <c r="C66" s="27"/>
      <c r="D66" s="306" t="s">
        <v>33</v>
      </c>
      <c r="E66" s="306"/>
      <c r="F66" s="306"/>
      <c r="G66" s="306"/>
      <c r="H66" s="306"/>
      <c r="I66" s="306"/>
      <c r="J66" s="306"/>
      <c r="K66" s="306"/>
      <c r="L66" s="306"/>
      <c r="M66" s="25"/>
      <c r="N66" s="211"/>
      <c r="O66" s="211"/>
      <c r="P66" s="211"/>
      <c r="Q66" s="211"/>
      <c r="R66" s="211"/>
      <c r="S66" s="211"/>
      <c r="T66" s="208"/>
      <c r="BU66" s="277"/>
    </row>
    <row r="67" spans="1:73" s="20" customFormat="1" ht="34.5" customHeight="1">
      <c r="A67" s="132"/>
      <c r="B67" s="1"/>
      <c r="C67" s="27"/>
      <c r="D67" s="306" t="s">
        <v>34</v>
      </c>
      <c r="E67" s="306"/>
      <c r="F67" s="306"/>
      <c r="G67" s="306"/>
      <c r="H67" s="306"/>
      <c r="I67" s="306"/>
      <c r="J67" s="306"/>
      <c r="K67" s="306"/>
      <c r="L67" s="306"/>
      <c r="M67" s="25"/>
      <c r="N67" s="211"/>
      <c r="O67" s="211"/>
      <c r="P67" s="211"/>
      <c r="Q67" s="211"/>
      <c r="R67" s="211"/>
      <c r="S67" s="211"/>
      <c r="T67" s="208"/>
      <c r="BU67" s="277"/>
    </row>
    <row r="68" spans="1:73" s="20" customFormat="1" ht="34.5" customHeight="1">
      <c r="A68" s="132"/>
      <c r="B68" s="1"/>
      <c r="C68" s="27"/>
      <c r="D68" s="306" t="s">
        <v>35</v>
      </c>
      <c r="E68" s="306"/>
      <c r="F68" s="306"/>
      <c r="G68" s="306"/>
      <c r="H68" s="306"/>
      <c r="I68" s="306"/>
      <c r="J68" s="306"/>
      <c r="K68" s="306"/>
      <c r="L68" s="306"/>
      <c r="M68" s="25"/>
      <c r="N68" s="211"/>
      <c r="O68" s="211"/>
      <c r="P68" s="211"/>
      <c r="Q68" s="211"/>
      <c r="R68" s="211"/>
      <c r="S68" s="211"/>
      <c r="T68" s="208"/>
      <c r="BU68" s="277"/>
    </row>
    <row r="69" spans="1:73" s="20" customFormat="1" ht="34.5" customHeight="1">
      <c r="A69" s="132"/>
      <c r="B69" s="1"/>
      <c r="C69" s="27"/>
      <c r="D69" s="306" t="s">
        <v>36</v>
      </c>
      <c r="E69" s="306"/>
      <c r="F69" s="306"/>
      <c r="G69" s="306"/>
      <c r="H69" s="306"/>
      <c r="I69" s="306"/>
      <c r="J69" s="306"/>
      <c r="K69" s="306"/>
      <c r="L69" s="306"/>
      <c r="M69" s="25"/>
      <c r="N69" s="211"/>
      <c r="O69" s="211"/>
      <c r="P69" s="211"/>
      <c r="Q69" s="211"/>
      <c r="R69" s="211"/>
      <c r="S69" s="211"/>
      <c r="T69" s="208"/>
      <c r="BU69" s="277"/>
    </row>
    <row r="70" spans="1:73" s="20" customFormat="1">
      <c r="A70" s="132"/>
      <c r="B70" s="12"/>
      <c r="C70" s="12"/>
      <c r="D70" s="12"/>
      <c r="E70" s="12"/>
      <c r="F70" s="12"/>
      <c r="G70" s="12"/>
      <c r="H70" s="8"/>
      <c r="I70" s="8"/>
      <c r="J70" s="4"/>
      <c r="K70" s="5"/>
      <c r="L70" s="4"/>
      <c r="M70" s="4"/>
      <c r="T70" s="208"/>
      <c r="BU70" s="277"/>
    </row>
    <row r="71" spans="1:73" s="213" customFormat="1">
      <c r="A71" s="134"/>
      <c r="B71" s="12"/>
      <c r="C71" s="28" t="s">
        <v>37</v>
      </c>
      <c r="D71" s="32"/>
      <c r="E71" s="32"/>
      <c r="F71" s="30"/>
      <c r="G71" s="28"/>
      <c r="H71" s="29" t="s">
        <v>38</v>
      </c>
      <c r="I71" s="29"/>
      <c r="J71" s="29" t="s">
        <v>39</v>
      </c>
      <c r="K71" s="31"/>
      <c r="L71" s="29"/>
      <c r="M71" s="30"/>
      <c r="N71" s="212"/>
      <c r="O71" s="212"/>
      <c r="P71" s="212"/>
      <c r="Q71" s="212"/>
      <c r="R71" s="212"/>
      <c r="BU71" s="278"/>
    </row>
    <row r="72" spans="1:73" s="20" customFormat="1">
      <c r="A72" s="132"/>
      <c r="B72" s="1"/>
      <c r="C72" s="33"/>
      <c r="D72" s="12"/>
      <c r="E72" s="12"/>
      <c r="F72" s="12"/>
      <c r="G72" s="12"/>
      <c r="H72" s="8"/>
      <c r="I72" s="169"/>
      <c r="J72" s="4"/>
      <c r="K72" s="5"/>
      <c r="L72" s="34"/>
      <c r="M72" s="34"/>
      <c r="O72" s="214"/>
      <c r="P72" s="214"/>
      <c r="Q72" s="214"/>
      <c r="R72" s="214"/>
      <c r="S72" s="214"/>
      <c r="T72" s="208"/>
      <c r="BU72" s="277"/>
    </row>
    <row r="73" spans="1:73" s="20" customFormat="1">
      <c r="A73" s="132"/>
      <c r="B73" s="1"/>
      <c r="C73" s="26"/>
      <c r="D73" s="26"/>
      <c r="E73" s="26"/>
      <c r="F73" s="26"/>
      <c r="G73" s="26"/>
      <c r="H73" s="26"/>
      <c r="I73" s="26"/>
      <c r="J73" s="26"/>
      <c r="K73" s="36"/>
      <c r="L73" s="26"/>
      <c r="M73" s="26"/>
      <c r="N73" s="211"/>
      <c r="O73" s="211"/>
      <c r="P73" s="211"/>
      <c r="Q73" s="211"/>
      <c r="R73" s="211"/>
      <c r="S73" s="211"/>
      <c r="T73" s="208"/>
      <c r="BU73" s="277"/>
    </row>
    <row r="74" spans="1:73" s="20" customFormat="1">
      <c r="A74" s="132"/>
      <c r="B74" s="1"/>
      <c r="C74" s="33"/>
      <c r="D74" s="12"/>
      <c r="E74" s="12"/>
      <c r="F74" s="12"/>
      <c r="G74" s="12"/>
      <c r="H74" s="8"/>
      <c r="I74" s="169"/>
      <c r="J74" s="4"/>
      <c r="K74" s="5"/>
      <c r="L74" s="34"/>
      <c r="M74" s="14"/>
      <c r="O74" s="214"/>
      <c r="P74" s="214"/>
      <c r="Q74" s="214"/>
      <c r="R74" s="214"/>
      <c r="S74" s="214"/>
      <c r="T74" s="208"/>
      <c r="BU74" s="277"/>
    </row>
    <row r="75" spans="1:73" s="20" customFormat="1">
      <c r="A75" s="132"/>
      <c r="B75" s="1"/>
      <c r="C75" s="33"/>
      <c r="D75" s="12"/>
      <c r="E75" s="12"/>
      <c r="F75" s="12"/>
      <c r="G75" s="12"/>
      <c r="H75" s="8"/>
      <c r="I75" s="169"/>
      <c r="J75" s="4"/>
      <c r="K75" s="5"/>
      <c r="L75" s="34"/>
      <c r="M75" s="14"/>
      <c r="O75" s="214"/>
      <c r="P75" s="214"/>
      <c r="Q75" s="214"/>
      <c r="R75" s="214"/>
      <c r="S75" s="214"/>
      <c r="T75" s="208"/>
      <c r="BU75" s="277"/>
    </row>
    <row r="76" spans="1:73" s="20" customFormat="1">
      <c r="A76" s="132"/>
      <c r="B76" s="1"/>
      <c r="C76" s="300" t="s">
        <v>40</v>
      </c>
      <c r="D76" s="300"/>
      <c r="E76" s="300"/>
      <c r="F76" s="300"/>
      <c r="G76" s="300"/>
      <c r="H76" s="300" t="s">
        <v>41</v>
      </c>
      <c r="I76" s="300"/>
      <c r="J76" s="300" t="s">
        <v>42</v>
      </c>
      <c r="K76" s="300"/>
      <c r="L76" s="300"/>
      <c r="M76" s="300"/>
      <c r="O76" s="214"/>
      <c r="P76" s="214"/>
      <c r="Q76" s="214"/>
      <c r="R76" s="214"/>
      <c r="S76" s="214"/>
      <c r="T76" s="208"/>
      <c r="BU76" s="277"/>
    </row>
    <row r="77" spans="1:73" s="20" customFormat="1">
      <c r="A77" s="132"/>
      <c r="B77" s="1"/>
      <c r="C77" s="300" t="s">
        <v>43</v>
      </c>
      <c r="D77" s="300"/>
      <c r="E77" s="300"/>
      <c r="F77" s="300"/>
      <c r="G77" s="300"/>
      <c r="H77" s="300" t="s">
        <v>44</v>
      </c>
      <c r="I77" s="300"/>
      <c r="J77" s="301" t="s">
        <v>45</v>
      </c>
      <c r="K77" s="301"/>
      <c r="L77" s="301"/>
      <c r="M77" s="301"/>
      <c r="O77" s="215"/>
      <c r="P77" s="215"/>
      <c r="Q77" s="215"/>
      <c r="R77" s="215"/>
      <c r="S77" s="215"/>
      <c r="T77" s="208"/>
      <c r="BU77" s="277"/>
    </row>
    <row r="78" spans="1:73" s="20" customFormat="1">
      <c r="A78" s="132"/>
      <c r="B78" s="1"/>
      <c r="C78" s="300" t="s">
        <v>46</v>
      </c>
      <c r="D78" s="300"/>
      <c r="E78" s="300"/>
      <c r="F78" s="300"/>
      <c r="G78" s="300"/>
      <c r="H78" s="300" t="s">
        <v>47</v>
      </c>
      <c r="I78" s="300"/>
      <c r="J78" s="301" t="s">
        <v>48</v>
      </c>
      <c r="K78" s="301"/>
      <c r="L78" s="301"/>
      <c r="M78" s="301"/>
      <c r="N78" s="301"/>
      <c r="O78" s="214"/>
      <c r="P78" s="214"/>
      <c r="Q78" s="214"/>
      <c r="R78" s="214"/>
      <c r="S78" s="214"/>
      <c r="T78" s="208"/>
      <c r="BU78" s="277"/>
    </row>
    <row r="79" spans="1:73" s="20" customFormat="1">
      <c r="A79" s="132"/>
      <c r="B79" s="1"/>
      <c r="C79" s="300" t="s">
        <v>49</v>
      </c>
      <c r="D79" s="300"/>
      <c r="E79" s="300"/>
      <c r="F79" s="300"/>
      <c r="G79" s="300"/>
      <c r="H79" s="300" t="s">
        <v>50</v>
      </c>
      <c r="I79" s="300"/>
      <c r="J79" s="301" t="s">
        <v>51</v>
      </c>
      <c r="K79" s="301"/>
      <c r="L79" s="301"/>
      <c r="M79" s="301"/>
      <c r="O79" s="215"/>
      <c r="P79" s="215"/>
      <c r="Q79" s="215"/>
      <c r="R79" s="215"/>
      <c r="S79" s="215"/>
      <c r="T79" s="208"/>
      <c r="BU79" s="277"/>
    </row>
    <row r="80" spans="1:73" s="20" customFormat="1">
      <c r="A80" s="132"/>
      <c r="B80" s="1"/>
      <c r="C80" s="307" t="s">
        <v>52</v>
      </c>
      <c r="D80" s="307"/>
      <c r="E80" s="307"/>
      <c r="F80" s="307"/>
      <c r="G80" s="307"/>
      <c r="H80" s="169"/>
      <c r="I80" s="169"/>
      <c r="J80" s="301" t="s">
        <v>53</v>
      </c>
      <c r="K80" s="301"/>
      <c r="L80" s="301"/>
      <c r="M80" s="301"/>
      <c r="O80" s="215"/>
      <c r="P80" s="215"/>
      <c r="Q80" s="215"/>
      <c r="R80" s="215"/>
      <c r="S80" s="215"/>
      <c r="T80" s="208"/>
      <c r="BU80" s="277"/>
    </row>
    <row r="81" spans="1:73" s="20" customFormat="1">
      <c r="A81" s="132"/>
      <c r="B81" s="14"/>
      <c r="C81" s="307" t="s">
        <v>54</v>
      </c>
      <c r="D81" s="307"/>
      <c r="E81" s="307"/>
      <c r="F81" s="307"/>
      <c r="G81" s="307"/>
      <c r="H81" s="14"/>
      <c r="I81" s="14"/>
      <c r="J81" s="301" t="s">
        <v>55</v>
      </c>
      <c r="K81" s="301"/>
      <c r="L81" s="301"/>
      <c r="M81" s="301"/>
      <c r="N81" s="207"/>
      <c r="O81" s="207"/>
      <c r="P81" s="207"/>
      <c r="Q81" s="207"/>
      <c r="R81" s="207"/>
      <c r="S81" s="207"/>
      <c r="T81" s="208"/>
      <c r="BU81" s="277"/>
    </row>
    <row r="82" spans="1:73" s="20" customFormat="1">
      <c r="A82" s="132"/>
      <c r="B82" s="1"/>
      <c r="C82" s="301" t="s">
        <v>56</v>
      </c>
      <c r="D82" s="301"/>
      <c r="E82" s="301"/>
      <c r="F82" s="301"/>
      <c r="G82" s="301"/>
      <c r="J82" s="301" t="s">
        <v>57</v>
      </c>
      <c r="K82" s="301"/>
      <c r="L82" s="301"/>
      <c r="M82" s="301"/>
      <c r="N82" s="207"/>
      <c r="O82" s="207"/>
      <c r="P82" s="207"/>
      <c r="Q82" s="207"/>
      <c r="R82" s="207"/>
      <c r="S82" s="207"/>
      <c r="T82" s="208"/>
      <c r="BU82" s="277"/>
    </row>
    <row r="83" spans="1:73" s="20" customFormat="1">
      <c r="A83" s="132"/>
      <c r="B83" s="1"/>
      <c r="C83" s="301" t="s">
        <v>58</v>
      </c>
      <c r="D83" s="301"/>
      <c r="E83" s="301"/>
      <c r="F83" s="301"/>
      <c r="G83" s="301"/>
      <c r="H83" s="169"/>
      <c r="I83" s="169"/>
      <c r="J83" s="301" t="s">
        <v>59</v>
      </c>
      <c r="K83" s="301"/>
      <c r="L83" s="301"/>
      <c r="M83" s="301"/>
      <c r="N83" s="207"/>
      <c r="O83" s="207"/>
      <c r="P83" s="207"/>
      <c r="Q83" s="207"/>
      <c r="R83" s="207"/>
      <c r="S83" s="207"/>
      <c r="T83" s="208"/>
      <c r="BU83" s="277"/>
    </row>
    <row r="84" spans="1:73" s="20" customFormat="1">
      <c r="A84" s="132"/>
      <c r="B84" s="1"/>
      <c r="C84" s="301" t="s">
        <v>60</v>
      </c>
      <c r="D84" s="301"/>
      <c r="E84" s="301"/>
      <c r="F84" s="301"/>
      <c r="G84" s="301"/>
      <c r="H84" s="169"/>
      <c r="I84" s="169"/>
      <c r="J84" s="301" t="s">
        <v>61</v>
      </c>
      <c r="K84" s="301"/>
      <c r="L84" s="301"/>
      <c r="M84" s="301"/>
      <c r="N84" s="207"/>
      <c r="O84" s="207"/>
      <c r="P84" s="207"/>
      <c r="Q84" s="207"/>
      <c r="R84" s="207"/>
      <c r="S84" s="207"/>
      <c r="T84" s="208"/>
      <c r="BU84" s="277"/>
    </row>
    <row r="85" spans="1:73" s="20" customFormat="1">
      <c r="A85" s="132"/>
      <c r="B85" s="1"/>
      <c r="C85" s="301" t="s">
        <v>62</v>
      </c>
      <c r="D85" s="301"/>
      <c r="E85" s="301"/>
      <c r="F85" s="301"/>
      <c r="G85" s="301"/>
      <c r="H85" s="169"/>
      <c r="I85" s="169"/>
      <c r="J85" s="301" t="s">
        <v>63</v>
      </c>
      <c r="K85" s="301"/>
      <c r="L85" s="301"/>
      <c r="M85" s="301"/>
      <c r="N85" s="207"/>
      <c r="O85" s="207"/>
      <c r="P85" s="207"/>
      <c r="Q85" s="207"/>
      <c r="R85" s="207"/>
      <c r="S85" s="207"/>
      <c r="T85" s="208"/>
      <c r="BU85" s="277"/>
    </row>
    <row r="86" spans="1:73" s="20" customFormat="1">
      <c r="A86" s="132"/>
      <c r="B86" s="1"/>
      <c r="C86" s="301" t="s">
        <v>64</v>
      </c>
      <c r="D86" s="301"/>
      <c r="E86" s="301"/>
      <c r="F86" s="301"/>
      <c r="G86" s="301"/>
      <c r="H86" s="169"/>
      <c r="I86" s="169"/>
      <c r="J86" s="301" t="s">
        <v>65</v>
      </c>
      <c r="K86" s="301"/>
      <c r="L86" s="301"/>
      <c r="M86" s="301"/>
      <c r="N86" s="207"/>
      <c r="O86" s="207"/>
      <c r="P86" s="207"/>
      <c r="Q86" s="207"/>
      <c r="R86" s="207"/>
      <c r="S86" s="207"/>
      <c r="T86" s="208"/>
      <c r="BU86" s="277"/>
    </row>
    <row r="87" spans="1:73" s="20" customFormat="1">
      <c r="A87" s="132"/>
      <c r="B87" s="1"/>
      <c r="C87" s="301" t="s">
        <v>66</v>
      </c>
      <c r="D87" s="301"/>
      <c r="E87" s="301"/>
      <c r="F87" s="301"/>
      <c r="G87" s="301"/>
      <c r="H87" s="169"/>
      <c r="I87" s="169"/>
      <c r="J87" s="33"/>
      <c r="K87" s="37"/>
      <c r="L87" s="4"/>
      <c r="M87" s="4"/>
      <c r="N87" s="207"/>
      <c r="O87" s="207"/>
      <c r="P87" s="207"/>
      <c r="Q87" s="207"/>
      <c r="R87" s="207"/>
      <c r="S87" s="207"/>
      <c r="T87" s="208"/>
      <c r="BU87" s="277"/>
    </row>
    <row r="88" spans="1:73" s="20" customFormat="1">
      <c r="A88" s="132"/>
      <c r="B88" s="1"/>
      <c r="C88" s="14"/>
      <c r="D88" s="14"/>
      <c r="E88" s="14"/>
      <c r="F88" s="14"/>
      <c r="G88" s="14"/>
      <c r="H88" s="169"/>
      <c r="I88" s="169"/>
      <c r="J88" s="33"/>
      <c r="K88" s="37"/>
      <c r="L88" s="4"/>
      <c r="M88" s="4"/>
      <c r="N88" s="207"/>
      <c r="O88" s="207"/>
      <c r="P88" s="207"/>
      <c r="Q88" s="207"/>
      <c r="R88" s="207"/>
      <c r="S88" s="207"/>
      <c r="T88" s="208"/>
      <c r="BU88" s="277"/>
    </row>
    <row r="89" spans="1:73" s="20" customFormat="1">
      <c r="A89" s="132"/>
      <c r="B89" s="1"/>
      <c r="C89" s="26"/>
      <c r="D89" s="26"/>
      <c r="E89" s="26"/>
      <c r="F89" s="26"/>
      <c r="G89" s="26"/>
      <c r="H89" s="26"/>
      <c r="I89" s="26"/>
      <c r="J89" s="26"/>
      <c r="K89" s="36"/>
      <c r="L89" s="26"/>
      <c r="M89" s="26"/>
      <c r="N89" s="211"/>
      <c r="O89" s="211"/>
      <c r="P89" s="211"/>
      <c r="Q89" s="211"/>
      <c r="R89" s="211"/>
      <c r="S89" s="211"/>
      <c r="T89" s="208"/>
      <c r="BU89" s="277"/>
    </row>
    <row r="90" spans="1:73" s="20" customFormat="1" ht="19">
      <c r="A90" s="132"/>
      <c r="B90" s="38" t="s">
        <v>67</v>
      </c>
      <c r="C90" s="39"/>
      <c r="D90" s="40"/>
      <c r="E90" s="40"/>
      <c r="F90" s="40"/>
      <c r="G90" s="40"/>
      <c r="H90" s="41"/>
      <c r="I90" s="41"/>
      <c r="J90" s="42"/>
      <c r="K90" s="42"/>
      <c r="L90" s="42"/>
      <c r="M90" s="42"/>
      <c r="N90" s="207"/>
      <c r="O90" s="207"/>
      <c r="P90" s="207"/>
      <c r="Q90" s="207"/>
      <c r="R90" s="207"/>
      <c r="S90" s="207"/>
      <c r="T90" s="208"/>
      <c r="BU90" s="277"/>
    </row>
    <row r="91" spans="1:73" s="20" customFormat="1">
      <c r="A91" s="132"/>
      <c r="B91" s="1"/>
      <c r="C91" s="25"/>
      <c r="D91" s="2"/>
      <c r="E91" s="2"/>
      <c r="F91" s="2"/>
      <c r="G91" s="2"/>
      <c r="H91" s="3"/>
      <c r="I91" s="3"/>
      <c r="J91" s="4"/>
      <c r="K91" s="5"/>
      <c r="L91" s="4"/>
      <c r="M91" s="4"/>
      <c r="N91" s="207"/>
      <c r="O91" s="207"/>
      <c r="P91" s="207"/>
      <c r="Q91" s="207"/>
      <c r="R91" s="207"/>
      <c r="S91" s="207"/>
      <c r="T91" s="208"/>
      <c r="BU91" s="277"/>
    </row>
    <row r="92" spans="1:73" s="20" customFormat="1">
      <c r="A92" s="132"/>
      <c r="B92" s="127" t="s">
        <v>68</v>
      </c>
      <c r="C92" s="25"/>
      <c r="D92" s="2"/>
      <c r="E92" s="2"/>
      <c r="F92" s="2"/>
      <c r="G92" s="2"/>
      <c r="H92" s="3"/>
      <c r="I92" s="3"/>
      <c r="J92" s="4"/>
      <c r="K92" s="4"/>
      <c r="L92" s="4"/>
      <c r="M92" s="4"/>
      <c r="N92" s="207"/>
      <c r="O92" s="207"/>
      <c r="P92" s="207"/>
      <c r="Q92" s="207"/>
      <c r="R92" s="207"/>
      <c r="S92" s="207"/>
      <c r="T92" s="208"/>
      <c r="BU92" s="277"/>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77"/>
    </row>
    <row r="94" spans="1:73" s="20" customFormat="1" ht="51" customHeight="1">
      <c r="A94" s="132"/>
      <c r="B94" s="12"/>
      <c r="C94" s="25"/>
      <c r="D94" s="2"/>
      <c r="E94" s="2"/>
      <c r="F94" s="2"/>
      <c r="G94" s="2"/>
      <c r="H94" s="3"/>
      <c r="I94" s="3"/>
      <c r="J94" s="44" t="s">
        <v>69</v>
      </c>
      <c r="K94" s="45"/>
      <c r="L94" s="259" t="str">
        <f>IF(ISBLANK(L$9),"",L$9)</f>
        <v>一般</v>
      </c>
      <c r="M94" s="260" t="str">
        <f t="shared" ref="M94:BS94" si="4">IF(ISBLANK(M$9),"",M$9)</f>
        <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77"/>
    </row>
    <row r="95" spans="1:73" s="20" customFormat="1">
      <c r="A95" s="132"/>
      <c r="B95" s="1"/>
      <c r="C95" s="2"/>
      <c r="D95" s="2"/>
      <c r="E95" s="2"/>
      <c r="F95" s="2"/>
      <c r="G95" s="2"/>
      <c r="H95" s="3"/>
      <c r="I95" s="46" t="s">
        <v>70</v>
      </c>
      <c r="J95" s="47"/>
      <c r="K95" s="48"/>
      <c r="L95" s="270" t="s">
        <v>10</v>
      </c>
      <c r="M95"/>
      <c r="N95"/>
      <c r="O95"/>
      <c r="P95"/>
      <c r="Q95"/>
      <c r="R95"/>
      <c r="S95"/>
      <c r="T95"/>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77"/>
    </row>
    <row r="96" spans="1:73" s="20" customFormat="1" ht="54" customHeight="1">
      <c r="A96" s="133" t="s">
        <v>71</v>
      </c>
      <c r="B96" s="1"/>
      <c r="C96" s="322" t="s">
        <v>72</v>
      </c>
      <c r="D96" s="323"/>
      <c r="E96" s="323"/>
      <c r="F96" s="323"/>
      <c r="G96" s="323"/>
      <c r="H96" s="324"/>
      <c r="I96" s="166" t="s">
        <v>73</v>
      </c>
      <c r="J96" s="146" t="s">
        <v>858</v>
      </c>
      <c r="K96" s="49"/>
      <c r="L96" s="142"/>
      <c r="M96" s="181"/>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77"/>
    </row>
    <row r="97" spans="1:73" s="20" customFormat="1" ht="19">
      <c r="A97" s="132"/>
      <c r="B97" s="50"/>
      <c r="C97" s="25"/>
      <c r="D97" s="2"/>
      <c r="E97" s="2"/>
      <c r="F97" s="2"/>
      <c r="G97" s="2"/>
      <c r="H97" s="3"/>
      <c r="I97" s="3"/>
      <c r="J97" s="4"/>
      <c r="K97" s="4"/>
      <c r="L97" s="6"/>
      <c r="M97" s="6"/>
      <c r="N97" s="207"/>
      <c r="O97" s="208"/>
      <c r="BU97" s="277"/>
    </row>
    <row r="98" spans="1:73" s="20" customFormat="1" ht="19">
      <c r="A98" s="132"/>
      <c r="B98" s="50"/>
      <c r="C98" s="25"/>
      <c r="D98" s="2"/>
      <c r="E98" s="2"/>
      <c r="F98" s="2"/>
      <c r="G98" s="2"/>
      <c r="H98" s="3"/>
      <c r="I98" s="3"/>
      <c r="J98" s="4"/>
      <c r="K98" s="4"/>
      <c r="L98" s="6"/>
      <c r="M98" s="6"/>
      <c r="N98" s="207"/>
      <c r="O98" s="208"/>
      <c r="BU98" s="277"/>
    </row>
    <row r="99" spans="1:73" s="20" customFormat="1" ht="19">
      <c r="A99" s="132"/>
      <c r="B99" s="50"/>
      <c r="C99" s="25"/>
      <c r="D99" s="2"/>
      <c r="E99" s="2"/>
      <c r="F99" s="2"/>
      <c r="G99" s="2"/>
      <c r="H99" s="3"/>
      <c r="I99" s="3"/>
      <c r="J99" s="4"/>
      <c r="K99" s="4"/>
      <c r="L99" s="6"/>
      <c r="M99" s="6"/>
      <c r="N99" s="207"/>
      <c r="O99" s="208"/>
      <c r="BU99" s="277"/>
    </row>
    <row r="100" spans="1:73">
      <c r="B100" s="12" t="s">
        <v>74</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69</v>
      </c>
      <c r="K102" s="53"/>
      <c r="L102" s="259" t="str">
        <f>IF(ISBLANK(L$9),"",L$9)</f>
        <v>一般</v>
      </c>
      <c r="M102" s="260" t="str">
        <f t="shared" ref="M102:BS102" si="5">IF(ISBLANK(M$9),"",M$9)</f>
        <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70</v>
      </c>
      <c r="J103" s="47"/>
      <c r="K103" s="54"/>
      <c r="L103" s="269" t="str">
        <f>IF(ISBLANK(L$95),"",L$95)</f>
        <v>急性期</v>
      </c>
      <c r="M103" s="260" t="str">
        <f t="shared" ref="M103:BS103" si="6">IF(ISBLANK(M$95),"",M$95)</f>
        <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75</v>
      </c>
      <c r="B104" s="1"/>
      <c r="C104" s="294" t="s">
        <v>76</v>
      </c>
      <c r="D104" s="295"/>
      <c r="E104" s="325" t="s">
        <v>77</v>
      </c>
      <c r="F104" s="326"/>
      <c r="G104" s="326"/>
      <c r="H104" s="327"/>
      <c r="I104" s="311" t="s">
        <v>78</v>
      </c>
      <c r="J104" s="143">
        <f>IF(SUM(L104:BS104)=0,IF(COUNTIF(L104:BS104,"未確認")&gt;0,"未確認",IF(COUNTIF(L104:BS104,"~*")&gt;0,"*",SUM(L104:BS104))),SUM(L104:BS104))</f>
        <v>46</v>
      </c>
      <c r="K104" s="235" t="str">
        <f t="shared" ref="K104:K110" si="7">IF(OR(COUNTIF(L104:BS104,"未確認")&gt;0,COUNTIF(L104:BS104,"~*")&gt;0),"※","")</f>
        <v/>
      </c>
      <c r="L104" s="145">
        <v>46</v>
      </c>
      <c r="M104"/>
      <c r="N104"/>
      <c r="O104"/>
      <c r="P104"/>
      <c r="Q104"/>
      <c r="R104"/>
      <c r="S104"/>
      <c r="T104"/>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79</v>
      </c>
      <c r="B105" s="56"/>
      <c r="C105" s="296"/>
      <c r="D105" s="297"/>
      <c r="E105" s="314"/>
      <c r="F105" s="315"/>
      <c r="G105" s="289" t="s">
        <v>80</v>
      </c>
      <c r="H105" s="290"/>
      <c r="I105" s="312"/>
      <c r="J105" s="143">
        <f t="shared" ref="J105:J110" si="8">IF(SUM(L105:BS105)=0,IF(COUNTIF(L105:BS105,"未確認")&gt;0,"未確認",IF(COUNTIF(L105:BS105,"~*")&gt;0,"*",SUM(L105:BS105))),SUM(L105:BS105))</f>
        <v>0</v>
      </c>
      <c r="K105" s="235" t="str">
        <f t="shared" si="7"/>
        <v/>
      </c>
      <c r="L105" s="145">
        <v>0</v>
      </c>
      <c r="M105"/>
      <c r="N105"/>
      <c r="O105"/>
      <c r="P105"/>
      <c r="Q105"/>
      <c r="R105"/>
      <c r="S105"/>
      <c r="T105"/>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75</v>
      </c>
      <c r="B106" s="56"/>
      <c r="C106" s="296"/>
      <c r="D106" s="297"/>
      <c r="E106" s="291" t="s">
        <v>81</v>
      </c>
      <c r="F106" s="292"/>
      <c r="G106" s="292"/>
      <c r="H106" s="293"/>
      <c r="I106" s="312"/>
      <c r="J106" s="143">
        <f>IF(SUM(L106:BS106)=0,IF(COUNTIF(L106:BS106,"未確認")&gt;0,"未確認",IF(COUNTIF(L106:BS106,"~*")&gt;0,"*",SUM(L106:BS106))),SUM(L106:BS106))</f>
        <v>46</v>
      </c>
      <c r="K106" s="235" t="str">
        <f t="shared" si="7"/>
        <v/>
      </c>
      <c r="L106" s="145">
        <v>46</v>
      </c>
      <c r="M106"/>
      <c r="N106"/>
      <c r="O106"/>
      <c r="P106"/>
      <c r="Q106"/>
      <c r="R106"/>
      <c r="S106"/>
      <c r="T106"/>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75</v>
      </c>
      <c r="B107" s="56"/>
      <c r="C107" s="298"/>
      <c r="D107" s="299"/>
      <c r="E107" s="291" t="s">
        <v>82</v>
      </c>
      <c r="F107" s="292"/>
      <c r="G107" s="292"/>
      <c r="H107" s="293"/>
      <c r="I107" s="312"/>
      <c r="J107" s="143">
        <f t="shared" si="8"/>
        <v>46</v>
      </c>
      <c r="K107" s="235" t="str">
        <f t="shared" si="7"/>
        <v/>
      </c>
      <c r="L107" s="145">
        <v>46</v>
      </c>
      <c r="M107"/>
      <c r="N107"/>
      <c r="O107"/>
      <c r="P107"/>
      <c r="Q107"/>
      <c r="R107"/>
      <c r="S107"/>
      <c r="T107"/>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83</v>
      </c>
      <c r="B108" s="56"/>
      <c r="C108" s="294" t="s">
        <v>84</v>
      </c>
      <c r="D108" s="295"/>
      <c r="E108" s="294" t="s">
        <v>77</v>
      </c>
      <c r="F108" s="328"/>
      <c r="G108" s="328"/>
      <c r="H108" s="295"/>
      <c r="I108" s="312"/>
      <c r="J108" s="143">
        <f t="shared" si="8"/>
        <v>0</v>
      </c>
      <c r="K108" s="235" t="str">
        <f t="shared" si="7"/>
        <v/>
      </c>
      <c r="L108" s="145">
        <v>0</v>
      </c>
      <c r="M108"/>
      <c r="N108"/>
      <c r="O108"/>
      <c r="P108"/>
      <c r="Q108"/>
      <c r="R108"/>
      <c r="S108"/>
      <c r="T10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83</v>
      </c>
      <c r="B109" s="56"/>
      <c r="C109" s="296"/>
      <c r="D109" s="297"/>
      <c r="E109" s="316" t="s">
        <v>81</v>
      </c>
      <c r="F109" s="317"/>
      <c r="G109" s="317"/>
      <c r="H109" s="318"/>
      <c r="I109" s="312"/>
      <c r="J109" s="143">
        <f t="shared" si="8"/>
        <v>0</v>
      </c>
      <c r="K109" s="235" t="str">
        <f t="shared" si="7"/>
        <v/>
      </c>
      <c r="L109" s="145">
        <v>0</v>
      </c>
      <c r="M109"/>
      <c r="N109"/>
      <c r="O109"/>
      <c r="P109"/>
      <c r="Q109"/>
      <c r="R109"/>
      <c r="S109"/>
      <c r="T109"/>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83</v>
      </c>
      <c r="B110" s="56"/>
      <c r="C110" s="296"/>
      <c r="D110" s="297"/>
      <c r="E110" s="316" t="s">
        <v>82</v>
      </c>
      <c r="F110" s="317"/>
      <c r="G110" s="317"/>
      <c r="H110" s="318"/>
      <c r="I110" s="312"/>
      <c r="J110" s="143">
        <f t="shared" si="8"/>
        <v>0</v>
      </c>
      <c r="K110" s="235" t="str">
        <f t="shared" si="7"/>
        <v/>
      </c>
      <c r="L110" s="145">
        <v>0</v>
      </c>
      <c r="M110"/>
      <c r="N110"/>
      <c r="O110"/>
      <c r="P110"/>
      <c r="Q110"/>
      <c r="R110"/>
      <c r="S110"/>
      <c r="T110"/>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85</v>
      </c>
      <c r="B111" s="56"/>
      <c r="C111" s="345" t="s">
        <v>86</v>
      </c>
      <c r="D111" s="346"/>
      <c r="E111" s="346"/>
      <c r="F111" s="346"/>
      <c r="G111" s="346"/>
      <c r="H111" s="347"/>
      <c r="I111" s="313"/>
      <c r="J111" s="57"/>
      <c r="K111" s="58" t="s">
        <v>87</v>
      </c>
      <c r="L111" s="144" t="s">
        <v>30</v>
      </c>
      <c r="M111"/>
      <c r="N111"/>
      <c r="O111"/>
      <c r="P111"/>
      <c r="Q111"/>
      <c r="R111"/>
      <c r="S111"/>
      <c r="T111"/>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77"/>
    </row>
    <row r="115" spans="1:73" s="132" customFormat="1">
      <c r="B115" s="12" t="s">
        <v>88</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69</v>
      </c>
      <c r="K117" s="53"/>
      <c r="L117" s="259" t="str">
        <f>IF(ISBLANK(L$9),"",L$9)</f>
        <v>一般</v>
      </c>
      <c r="M117" s="260" t="str">
        <f>IF(ISBLANK(M$9),"",M$9)</f>
        <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70</v>
      </c>
      <c r="J118" s="62"/>
      <c r="K118" s="54"/>
      <c r="L118" s="269" t="str">
        <f>IF(ISBLANK(L$95),"",L$95)</f>
        <v>急性期</v>
      </c>
      <c r="M118" s="260" t="str">
        <f>IF(ISBLANK(M$95),"",M$95)</f>
        <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89</v>
      </c>
      <c r="B119" s="1"/>
      <c r="C119" s="294" t="s">
        <v>90</v>
      </c>
      <c r="D119" s="328"/>
      <c r="E119" s="328"/>
      <c r="F119" s="328"/>
      <c r="G119" s="328"/>
      <c r="H119" s="295"/>
      <c r="I119" s="329" t="s">
        <v>91</v>
      </c>
      <c r="J119" s="63"/>
      <c r="K119" s="64"/>
      <c r="L119" s="178" t="s">
        <v>95</v>
      </c>
      <c r="M119"/>
      <c r="N119"/>
      <c r="O119"/>
      <c r="P119"/>
      <c r="Q119"/>
      <c r="R119"/>
      <c r="S119"/>
      <c r="T119"/>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92</v>
      </c>
      <c r="B120" s="1"/>
      <c r="C120" s="167"/>
      <c r="D120" s="168"/>
      <c r="E120" s="294" t="s">
        <v>93</v>
      </c>
      <c r="F120" s="328"/>
      <c r="G120" s="328"/>
      <c r="H120" s="295"/>
      <c r="I120" s="330"/>
      <c r="J120" s="66"/>
      <c r="K120" s="67"/>
      <c r="L120" s="178" t="s">
        <v>30</v>
      </c>
      <c r="M120"/>
      <c r="N120"/>
      <c r="O120"/>
      <c r="P120"/>
      <c r="Q120"/>
      <c r="R120"/>
      <c r="S120"/>
      <c r="T120"/>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94</v>
      </c>
      <c r="B121" s="1"/>
      <c r="C121" s="167"/>
      <c r="D121" s="168"/>
      <c r="E121" s="296"/>
      <c r="F121" s="332"/>
      <c r="G121" s="332"/>
      <c r="H121" s="297"/>
      <c r="I121" s="330"/>
      <c r="J121" s="66"/>
      <c r="K121" s="67"/>
      <c r="L121" s="178" t="s">
        <v>30</v>
      </c>
      <c r="M121"/>
      <c r="N121"/>
      <c r="O121"/>
      <c r="P121"/>
      <c r="Q121"/>
      <c r="R121"/>
      <c r="S121"/>
      <c r="T1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96</v>
      </c>
      <c r="B122" s="1"/>
      <c r="C122" s="162"/>
      <c r="D122" s="163"/>
      <c r="E122" s="298"/>
      <c r="F122" s="333"/>
      <c r="G122" s="333"/>
      <c r="H122" s="299"/>
      <c r="I122" s="331"/>
      <c r="J122" s="68"/>
      <c r="K122" s="69"/>
      <c r="L122" s="178" t="s">
        <v>30</v>
      </c>
      <c r="M122"/>
      <c r="N122"/>
      <c r="O122"/>
      <c r="P122"/>
      <c r="Q122"/>
      <c r="R122"/>
      <c r="S122"/>
      <c r="T122"/>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77"/>
    </row>
    <row r="126" spans="1:73" s="132" customFormat="1">
      <c r="A126" s="158"/>
      <c r="B126" s="12" t="s">
        <v>97</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69</v>
      </c>
      <c r="K128" s="53"/>
      <c r="L128" s="259" t="str">
        <f>IF(ISBLANK(L$9),"",L$9)</f>
        <v>一般</v>
      </c>
      <c r="M128" s="260" t="str">
        <f t="shared" ref="M128:BS128" si="11">IF(ISBLANK(M$9),"",M$9)</f>
        <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70</v>
      </c>
      <c r="J129" s="47"/>
      <c r="K129" s="54"/>
      <c r="L129" s="269" t="str">
        <f>IF(ISBLANK(L$95),"",L$95)</f>
        <v>急性期</v>
      </c>
      <c r="M129" s="260" t="str">
        <f t="shared" ref="M129:BS129" si="12">IF(ISBLANK(M$95),"",M$95)</f>
        <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98</v>
      </c>
      <c r="B130" s="1"/>
      <c r="C130" s="294" t="s">
        <v>99</v>
      </c>
      <c r="D130" s="328"/>
      <c r="E130" s="328"/>
      <c r="F130" s="328"/>
      <c r="G130" s="328"/>
      <c r="H130" s="295"/>
      <c r="I130" s="334" t="s">
        <v>100</v>
      </c>
      <c r="J130" s="70"/>
      <c r="K130" s="64"/>
      <c r="L130" s="65" t="s">
        <v>30</v>
      </c>
      <c r="M130"/>
      <c r="N130"/>
      <c r="O130"/>
      <c r="P130"/>
      <c r="Q130"/>
      <c r="R130"/>
      <c r="S130"/>
      <c r="T130"/>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98</v>
      </c>
      <c r="B131" s="56"/>
      <c r="C131" s="167"/>
      <c r="D131" s="168"/>
      <c r="E131" s="322" t="s">
        <v>102</v>
      </c>
      <c r="F131" s="323"/>
      <c r="G131" s="323"/>
      <c r="H131" s="324"/>
      <c r="I131" s="334"/>
      <c r="J131" s="66"/>
      <c r="K131" s="67"/>
      <c r="L131" s="65">
        <v>0</v>
      </c>
      <c r="M131"/>
      <c r="N131"/>
      <c r="O131"/>
      <c r="P131"/>
      <c r="Q131"/>
      <c r="R131"/>
      <c r="S131"/>
      <c r="T13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103</v>
      </c>
      <c r="B132" s="56"/>
      <c r="C132" s="294" t="s">
        <v>104</v>
      </c>
      <c r="D132" s="328"/>
      <c r="E132" s="328"/>
      <c r="F132" s="328"/>
      <c r="G132" s="328"/>
      <c r="H132" s="295"/>
      <c r="I132" s="334"/>
      <c r="J132" s="66"/>
      <c r="K132" s="67"/>
      <c r="L132" s="65" t="s">
        <v>30</v>
      </c>
      <c r="M132"/>
      <c r="N132"/>
      <c r="O132"/>
      <c r="P132"/>
      <c r="Q132"/>
      <c r="R132"/>
      <c r="S132"/>
      <c r="T132"/>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103</v>
      </c>
      <c r="B133" s="56"/>
      <c r="C133" s="71"/>
      <c r="D133" s="72"/>
      <c r="E133" s="322" t="s">
        <v>102</v>
      </c>
      <c r="F133" s="323"/>
      <c r="G133" s="323"/>
      <c r="H133" s="324"/>
      <c r="I133" s="334"/>
      <c r="J133" s="66"/>
      <c r="K133" s="67"/>
      <c r="L133" s="65">
        <v>0</v>
      </c>
      <c r="M133"/>
      <c r="N133"/>
      <c r="O133"/>
      <c r="P133"/>
      <c r="Q133"/>
      <c r="R133"/>
      <c r="S133"/>
      <c r="T133"/>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105</v>
      </c>
      <c r="B134" s="56"/>
      <c r="C134" s="294" t="s">
        <v>104</v>
      </c>
      <c r="D134" s="328"/>
      <c r="E134" s="328"/>
      <c r="F134" s="328"/>
      <c r="G134" s="328"/>
      <c r="H134" s="295"/>
      <c r="I134" s="334"/>
      <c r="J134" s="66"/>
      <c r="K134" s="67"/>
      <c r="L134" s="65" t="s">
        <v>30</v>
      </c>
      <c r="M134"/>
      <c r="N134"/>
      <c r="O134"/>
      <c r="P134"/>
      <c r="Q134"/>
      <c r="R134"/>
      <c r="S134"/>
      <c r="T134"/>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105</v>
      </c>
      <c r="B135" s="56"/>
      <c r="C135" s="73"/>
      <c r="D135" s="74"/>
      <c r="E135" s="322" t="s">
        <v>102</v>
      </c>
      <c r="F135" s="323"/>
      <c r="G135" s="323"/>
      <c r="H135" s="324"/>
      <c r="I135" s="334"/>
      <c r="J135" s="68"/>
      <c r="K135" s="69"/>
      <c r="L135" s="65">
        <v>0</v>
      </c>
      <c r="M135"/>
      <c r="N135"/>
      <c r="O135"/>
      <c r="P135"/>
      <c r="Q135"/>
      <c r="R135"/>
      <c r="S135"/>
      <c r="T135"/>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79"/>
    </row>
    <row r="139" spans="1:73">
      <c r="B139" s="12" t="s">
        <v>106</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69</v>
      </c>
      <c r="K141" s="53"/>
      <c r="L141" s="259" t="str">
        <f>IF(ISBLANK(L$9),"",L$9)</f>
        <v>一般</v>
      </c>
      <c r="M141" s="260" t="str">
        <f t="shared" ref="M141:BS141" si="13">IF(ISBLANK(M$9),"",M$9)</f>
        <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70</v>
      </c>
      <c r="J142" s="47"/>
      <c r="K142" s="54"/>
      <c r="L142" s="269" t="str">
        <f t="shared" ref="L142:AN142" si="14">IF(ISBLANK(L$95),"",L$95)</f>
        <v>急性期</v>
      </c>
      <c r="M142" s="260" t="str">
        <f t="shared" si="14"/>
        <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107</v>
      </c>
      <c r="B143" s="1"/>
      <c r="C143" s="322" t="s">
        <v>106</v>
      </c>
      <c r="D143" s="323"/>
      <c r="E143" s="323"/>
      <c r="F143" s="323"/>
      <c r="G143" s="323"/>
      <c r="H143" s="324"/>
      <c r="I143" s="77" t="s">
        <v>108</v>
      </c>
      <c r="J143" s="265" t="s">
        <v>859</v>
      </c>
      <c r="K143" s="55"/>
      <c r="L143" s="148"/>
      <c r="M143" s="177"/>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6"/>
      <c r="B147" s="12" t="s">
        <v>109</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6"/>
      <c r="B149" s="12"/>
      <c r="J149" s="52" t="s">
        <v>69</v>
      </c>
      <c r="K149" s="53"/>
      <c r="L149" s="259" t="str">
        <f>IF(ISBLANK(L$9),"",L$9)</f>
        <v>一般</v>
      </c>
      <c r="M149" s="260" t="str">
        <f t="shared" ref="M149:BS149" si="16">IF(ISBLANK(M$9),"",M$9)</f>
        <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110</v>
      </c>
      <c r="I150" s="46" t="s">
        <v>70</v>
      </c>
      <c r="J150" s="47"/>
      <c r="K150" s="54"/>
      <c r="L150" s="269" t="str">
        <f t="shared" ref="L150:AN150" si="17">IF(ISBLANK(L$95),"",L$95)</f>
        <v>急性期</v>
      </c>
      <c r="M150" s="260" t="str">
        <f t="shared" si="17"/>
        <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111</v>
      </c>
      <c r="B151" s="1"/>
      <c r="C151" s="322" t="s">
        <v>112</v>
      </c>
      <c r="D151" s="323"/>
      <c r="E151" s="323"/>
      <c r="F151" s="323"/>
      <c r="G151" s="323"/>
      <c r="H151" s="324"/>
      <c r="I151" s="342" t="s">
        <v>113</v>
      </c>
      <c r="J151" s="146" t="s">
        <v>193</v>
      </c>
      <c r="K151" s="55"/>
      <c r="L151" s="70"/>
      <c r="M151" s="177"/>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115</v>
      </c>
      <c r="B152" s="1"/>
      <c r="C152" s="322" t="s">
        <v>116</v>
      </c>
      <c r="D152" s="323"/>
      <c r="E152" s="323"/>
      <c r="F152" s="323"/>
      <c r="G152" s="323"/>
      <c r="H152" s="324"/>
      <c r="I152" s="343"/>
      <c r="J152" s="146" t="s">
        <v>193</v>
      </c>
      <c r="K152" s="55"/>
      <c r="L152" s="66"/>
      <c r="M152" s="177"/>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117</v>
      </c>
      <c r="B153" s="1"/>
      <c r="C153" s="322" t="s">
        <v>118</v>
      </c>
      <c r="D153" s="323"/>
      <c r="E153" s="323"/>
      <c r="F153" s="323"/>
      <c r="G153" s="323"/>
      <c r="H153" s="324"/>
      <c r="I153" s="344"/>
      <c r="J153" s="146" t="s">
        <v>114</v>
      </c>
      <c r="K153" s="55"/>
      <c r="L153" s="68"/>
      <c r="M153" s="177"/>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119</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69</v>
      </c>
      <c r="K159" s="53"/>
      <c r="L159" s="259" t="str">
        <f>IF(ISBLANK(L$9),"",L$9)</f>
        <v>一般</v>
      </c>
      <c r="M159" s="260" t="str">
        <f t="shared" ref="M159:BS159" si="19">IF(ISBLANK(M$9),"",M$9)</f>
        <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70</v>
      </c>
      <c r="J160" s="47"/>
      <c r="K160" s="54"/>
      <c r="L160" s="269" t="str">
        <f t="shared" ref="L160:AN160" si="20">IF(ISBLANK(L$95),"",L$95)</f>
        <v>急性期</v>
      </c>
      <c r="M160" s="260" t="str">
        <f t="shared" si="20"/>
        <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120</v>
      </c>
      <c r="B161" s="1"/>
      <c r="C161" s="322" t="s">
        <v>121</v>
      </c>
      <c r="D161" s="323"/>
      <c r="E161" s="323"/>
      <c r="F161" s="323"/>
      <c r="G161" s="323"/>
      <c r="H161" s="324"/>
      <c r="I161" s="160" t="s">
        <v>122</v>
      </c>
      <c r="J161" s="146" t="s">
        <v>114</v>
      </c>
      <c r="K161" s="55"/>
      <c r="L161" s="70"/>
      <c r="M161" s="177"/>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123</v>
      </c>
      <c r="B162" s="1"/>
      <c r="C162" s="322" t="s">
        <v>124</v>
      </c>
      <c r="D162" s="323"/>
      <c r="E162" s="323"/>
      <c r="F162" s="323"/>
      <c r="G162" s="323"/>
      <c r="H162" s="324"/>
      <c r="I162" s="78" t="s">
        <v>125</v>
      </c>
      <c r="J162" s="146" t="s">
        <v>114</v>
      </c>
      <c r="K162" s="55"/>
      <c r="L162" s="68"/>
      <c r="M162" s="177"/>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126</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87" customFormat="1" ht="51" customHeight="1">
      <c r="A168" s="132"/>
      <c r="B168" s="12"/>
      <c r="C168" s="2"/>
      <c r="D168" s="2"/>
      <c r="E168" s="2"/>
      <c r="F168" s="2"/>
      <c r="G168" s="2"/>
      <c r="H168" s="3"/>
      <c r="I168" s="3"/>
      <c r="J168" s="52" t="s">
        <v>69</v>
      </c>
      <c r="K168" s="53"/>
      <c r="L168" s="259" t="str">
        <f>IF(ISBLANK(L$9),"",L$9)</f>
        <v>一般</v>
      </c>
      <c r="M168" s="260" t="str">
        <f t="shared" ref="M168:Q168" si="22">IF(ISBLANK(M$9),"",M$9)</f>
        <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288"/>
    </row>
    <row r="169" spans="1:73" s="287" customFormat="1">
      <c r="A169" s="132"/>
      <c r="B169" s="1"/>
      <c r="C169" s="25"/>
      <c r="D169" s="2"/>
      <c r="E169" s="2"/>
      <c r="F169" s="2"/>
      <c r="G169" s="2"/>
      <c r="H169" s="3"/>
      <c r="I169" s="46" t="s">
        <v>70</v>
      </c>
      <c r="J169" s="47"/>
      <c r="K169" s="54"/>
      <c r="L169" s="269" t="str">
        <f t="shared" ref="L169:R169" si="24">IF(ISBLANK(L$95),"",L$95)</f>
        <v>急性期</v>
      </c>
      <c r="M169" s="260" t="str">
        <f t="shared" si="24"/>
        <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288"/>
    </row>
    <row r="170" spans="1:73" s="132" customFormat="1" ht="56.15" customHeight="1">
      <c r="A170" s="133" t="s">
        <v>127</v>
      </c>
      <c r="B170" s="1"/>
      <c r="C170" s="322" t="s">
        <v>128</v>
      </c>
      <c r="D170" s="323"/>
      <c r="E170" s="323"/>
      <c r="F170" s="323"/>
      <c r="G170" s="323"/>
      <c r="H170" s="324"/>
      <c r="I170" s="81" t="s">
        <v>129</v>
      </c>
      <c r="J170" s="146" t="s">
        <v>130</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291" t="s">
        <v>131</v>
      </c>
      <c r="D171" s="292"/>
      <c r="E171" s="292"/>
      <c r="F171" s="292"/>
      <c r="G171" s="292"/>
      <c r="H171" s="293"/>
      <c r="I171" s="81" t="s">
        <v>132</v>
      </c>
      <c r="J171" s="146" t="s">
        <v>30</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291" t="s">
        <v>133</v>
      </c>
      <c r="D172" s="292"/>
      <c r="E172" s="292"/>
      <c r="F172" s="292"/>
      <c r="G172" s="292"/>
      <c r="H172" s="293"/>
      <c r="I172" s="81" t="s">
        <v>134</v>
      </c>
      <c r="J172" s="146" t="s">
        <v>30</v>
      </c>
      <c r="K172" s="55"/>
      <c r="L172" s="66"/>
      <c r="M172" s="177"/>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135</v>
      </c>
      <c r="B173" s="1"/>
      <c r="C173" s="322" t="s">
        <v>136</v>
      </c>
      <c r="D173" s="323"/>
      <c r="E173" s="323"/>
      <c r="F173" s="323"/>
      <c r="G173" s="323"/>
      <c r="H173" s="324"/>
      <c r="I173" s="81" t="s">
        <v>137</v>
      </c>
      <c r="J173" s="146" t="s">
        <v>114</v>
      </c>
      <c r="K173" s="55"/>
      <c r="L173" s="66"/>
      <c r="M173" s="177"/>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138</v>
      </c>
      <c r="B174" s="1"/>
      <c r="C174" s="322" t="s">
        <v>139</v>
      </c>
      <c r="D174" s="323"/>
      <c r="E174" s="323"/>
      <c r="F174" s="323"/>
      <c r="G174" s="323"/>
      <c r="H174" s="324"/>
      <c r="I174" s="81" t="s">
        <v>140</v>
      </c>
      <c r="J174" s="146" t="s">
        <v>114</v>
      </c>
      <c r="K174" s="55"/>
      <c r="L174" s="68"/>
      <c r="M174" s="177"/>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141</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69</v>
      </c>
      <c r="K180" s="53"/>
      <c r="L180" s="259" t="str">
        <f>IF(ISBLANK(L$9),"",L$9)</f>
        <v>一般</v>
      </c>
      <c r="M180" s="260" t="str">
        <f t="shared" ref="M180:BS180" si="27">IF(ISBLANK(M$9),"",M$9)</f>
        <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70</v>
      </c>
      <c r="J181" s="47"/>
      <c r="K181" s="54"/>
      <c r="L181" s="269" t="str">
        <f>IF(ISBLANK(L$95),"",L$95)</f>
        <v>急性期</v>
      </c>
      <c r="M181" s="260" t="str">
        <f t="shared" ref="M181:BS181" si="28">IF(ISBLANK(M$95),"",M$95)</f>
        <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142</v>
      </c>
      <c r="B182" s="56"/>
      <c r="C182" s="335" t="s">
        <v>143</v>
      </c>
      <c r="D182" s="337"/>
      <c r="E182" s="337"/>
      <c r="F182" s="337"/>
      <c r="G182" s="335" t="s">
        <v>144</v>
      </c>
      <c r="H182" s="335"/>
      <c r="I182" s="339" t="s">
        <v>145</v>
      </c>
      <c r="J182" s="149">
        <v>4</v>
      </c>
      <c r="K182" s="55" t="str">
        <f t="shared" ref="K182:K211" si="29">IF(OR(COUNTIF(L182:BS182,"未確認")&gt;0,COUNTIF(L182:BS182,"~*")&gt;0),"※","")</f>
        <v/>
      </c>
      <c r="L182" s="194"/>
      <c r="M182" s="179"/>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142</v>
      </c>
      <c r="B183" s="56"/>
      <c r="C183" s="337"/>
      <c r="D183" s="337"/>
      <c r="E183" s="337"/>
      <c r="F183" s="337"/>
      <c r="G183" s="335" t="s">
        <v>146</v>
      </c>
      <c r="H183" s="335"/>
      <c r="I183" s="340"/>
      <c r="J183" s="150">
        <v>1.4</v>
      </c>
      <c r="K183" s="55" t="str">
        <f t="shared" si="29"/>
        <v/>
      </c>
      <c r="L183" s="195"/>
      <c r="M183" s="179"/>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147</v>
      </c>
      <c r="B184" s="56"/>
      <c r="C184" s="335" t="s">
        <v>148</v>
      </c>
      <c r="D184" s="337"/>
      <c r="E184" s="337"/>
      <c r="F184" s="337"/>
      <c r="G184" s="335" t="s">
        <v>144</v>
      </c>
      <c r="H184" s="335"/>
      <c r="I184" s="340"/>
      <c r="J184" s="149">
        <v>0</v>
      </c>
      <c r="K184" s="55" t="str">
        <f t="shared" si="29"/>
        <v/>
      </c>
      <c r="L184" s="194"/>
      <c r="M184" s="179"/>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147</v>
      </c>
      <c r="B185" s="56"/>
      <c r="C185" s="337"/>
      <c r="D185" s="337"/>
      <c r="E185" s="337"/>
      <c r="F185" s="337"/>
      <c r="G185" s="335" t="s">
        <v>146</v>
      </c>
      <c r="H185" s="335"/>
      <c r="I185" s="340"/>
      <c r="J185" s="150">
        <v>0</v>
      </c>
      <c r="K185" s="55" t="str">
        <f t="shared" si="29"/>
        <v/>
      </c>
      <c r="L185" s="195"/>
      <c r="M185" s="179"/>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149</v>
      </c>
      <c r="B186" s="76"/>
      <c r="C186" s="335" t="s">
        <v>150</v>
      </c>
      <c r="D186" s="335"/>
      <c r="E186" s="335"/>
      <c r="F186" s="335"/>
      <c r="G186" s="335" t="s">
        <v>144</v>
      </c>
      <c r="H186" s="335"/>
      <c r="I186" s="340"/>
      <c r="J186" s="149">
        <v>23</v>
      </c>
      <c r="K186" s="235" t="str">
        <f t="shared" si="29"/>
        <v/>
      </c>
      <c r="L186" s="266">
        <v>23</v>
      </c>
      <c r="M186"/>
      <c r="N186"/>
      <c r="O186"/>
      <c r="P186"/>
      <c r="Q186"/>
      <c r="R186"/>
      <c r="S186"/>
      <c r="T18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149</v>
      </c>
      <c r="B187" s="76"/>
      <c r="C187" s="335"/>
      <c r="D187" s="335"/>
      <c r="E187" s="335"/>
      <c r="F187" s="335"/>
      <c r="G187" s="335" t="s">
        <v>146</v>
      </c>
      <c r="H187" s="335"/>
      <c r="I187" s="340"/>
      <c r="J187" s="150">
        <v>4.5999999999999996</v>
      </c>
      <c r="K187" s="235" t="str">
        <f t="shared" si="29"/>
        <v/>
      </c>
      <c r="L187" s="266">
        <v>0.4</v>
      </c>
      <c r="M187"/>
      <c r="N187"/>
      <c r="O187"/>
      <c r="P187"/>
      <c r="Q187"/>
      <c r="R187"/>
      <c r="S187"/>
      <c r="T187"/>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151</v>
      </c>
      <c r="B188" s="76"/>
      <c r="C188" s="335" t="s">
        <v>152</v>
      </c>
      <c r="D188" s="336"/>
      <c r="E188" s="336"/>
      <c r="F188" s="336"/>
      <c r="G188" s="335" t="s">
        <v>144</v>
      </c>
      <c r="H188" s="335"/>
      <c r="I188" s="340"/>
      <c r="J188" s="149">
        <f t="shared" ref="J188:J201" si="30">IF(SUM(L188:BP188)=0,IF(COUNTIF(L188:BP188,"未確認")&gt;0,"未確認",IF(COUNTIF(L188:BP188,"~*")&gt;0,"*",SUM(L188:BP188))),SUM(L188:BP188))</f>
        <v>0</v>
      </c>
      <c r="K188" s="235" t="str">
        <f t="shared" si="29"/>
        <v/>
      </c>
      <c r="L188" s="266">
        <v>0</v>
      </c>
      <c r="M188"/>
      <c r="N188"/>
      <c r="O188"/>
      <c r="P188"/>
      <c r="Q188"/>
      <c r="R188"/>
      <c r="S188"/>
      <c r="T188"/>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151</v>
      </c>
      <c r="B189" s="76"/>
      <c r="C189" s="336"/>
      <c r="D189" s="336"/>
      <c r="E189" s="336"/>
      <c r="F189" s="336"/>
      <c r="G189" s="335" t="s">
        <v>146</v>
      </c>
      <c r="H189" s="335"/>
      <c r="I189" s="340"/>
      <c r="J189" s="150">
        <f t="shared" si="30"/>
        <v>0</v>
      </c>
      <c r="K189" s="235" t="str">
        <f t="shared" si="29"/>
        <v/>
      </c>
      <c r="L189" s="266">
        <v>0</v>
      </c>
      <c r="M189"/>
      <c r="N189"/>
      <c r="O189"/>
      <c r="P189"/>
      <c r="Q189"/>
      <c r="R189"/>
      <c r="S189"/>
      <c r="T189"/>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153</v>
      </c>
      <c r="B190" s="76"/>
      <c r="C190" s="335" t="s">
        <v>154</v>
      </c>
      <c r="D190" s="336"/>
      <c r="E190" s="336"/>
      <c r="F190" s="336"/>
      <c r="G190" s="335" t="s">
        <v>144</v>
      </c>
      <c r="H190" s="335"/>
      <c r="I190" s="340"/>
      <c r="J190" s="149">
        <v>8</v>
      </c>
      <c r="K190" s="235" t="str">
        <f t="shared" si="29"/>
        <v/>
      </c>
      <c r="L190" s="266">
        <v>8</v>
      </c>
      <c r="M190"/>
      <c r="N190"/>
      <c r="O190"/>
      <c r="P190"/>
      <c r="Q190"/>
      <c r="R190"/>
      <c r="S190"/>
      <c r="T190"/>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153</v>
      </c>
      <c r="B191" s="76"/>
      <c r="C191" s="336"/>
      <c r="D191" s="336"/>
      <c r="E191" s="336"/>
      <c r="F191" s="336"/>
      <c r="G191" s="335" t="s">
        <v>146</v>
      </c>
      <c r="H191" s="335"/>
      <c r="I191" s="340"/>
      <c r="J191" s="150">
        <v>2.9</v>
      </c>
      <c r="K191" s="235" t="str">
        <f t="shared" si="29"/>
        <v/>
      </c>
      <c r="L191" s="266">
        <v>2.9</v>
      </c>
      <c r="M191"/>
      <c r="N191"/>
      <c r="O191"/>
      <c r="P191"/>
      <c r="Q191"/>
      <c r="R191"/>
      <c r="S191"/>
      <c r="T191"/>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155</v>
      </c>
      <c r="B192" s="76"/>
      <c r="C192" s="335" t="s">
        <v>156</v>
      </c>
      <c r="D192" s="336"/>
      <c r="E192" s="336"/>
      <c r="F192" s="336"/>
      <c r="G192" s="335" t="s">
        <v>144</v>
      </c>
      <c r="H192" s="335"/>
      <c r="I192" s="340"/>
      <c r="J192" s="149">
        <f t="shared" si="30"/>
        <v>0</v>
      </c>
      <c r="K192" s="235" t="str">
        <f t="shared" si="29"/>
        <v/>
      </c>
      <c r="L192" s="266">
        <v>0</v>
      </c>
      <c r="M192"/>
      <c r="N192"/>
      <c r="O192"/>
      <c r="P192"/>
      <c r="Q192"/>
      <c r="R192"/>
      <c r="S192"/>
      <c r="T192"/>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155</v>
      </c>
      <c r="B193" s="56"/>
      <c r="C193" s="336"/>
      <c r="D193" s="336"/>
      <c r="E193" s="336"/>
      <c r="F193" s="336"/>
      <c r="G193" s="335" t="s">
        <v>146</v>
      </c>
      <c r="H193" s="335"/>
      <c r="I193" s="340"/>
      <c r="J193" s="150">
        <f t="shared" si="30"/>
        <v>0</v>
      </c>
      <c r="K193" s="235" t="str">
        <f t="shared" si="29"/>
        <v/>
      </c>
      <c r="L193" s="266">
        <v>0</v>
      </c>
      <c r="M193"/>
      <c r="N193"/>
      <c r="O193"/>
      <c r="P193"/>
      <c r="Q193"/>
      <c r="R193"/>
      <c r="S193"/>
      <c r="T193"/>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157</v>
      </c>
      <c r="B194" s="56"/>
      <c r="C194" s="335" t="s">
        <v>158</v>
      </c>
      <c r="D194" s="336"/>
      <c r="E194" s="336"/>
      <c r="F194" s="336"/>
      <c r="G194" s="335" t="s">
        <v>144</v>
      </c>
      <c r="H194" s="335"/>
      <c r="I194" s="340"/>
      <c r="J194" s="149">
        <f t="shared" si="30"/>
        <v>0</v>
      </c>
      <c r="K194" s="235" t="str">
        <f t="shared" si="29"/>
        <v/>
      </c>
      <c r="L194" s="266">
        <v>0</v>
      </c>
      <c r="M194"/>
      <c r="N194"/>
      <c r="O194"/>
      <c r="P194"/>
      <c r="Q194"/>
      <c r="R194"/>
      <c r="S194"/>
      <c r="T194"/>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157</v>
      </c>
      <c r="B195" s="56"/>
      <c r="C195" s="336"/>
      <c r="D195" s="336"/>
      <c r="E195" s="336"/>
      <c r="F195" s="336"/>
      <c r="G195" s="335" t="s">
        <v>146</v>
      </c>
      <c r="H195" s="335"/>
      <c r="I195" s="340"/>
      <c r="J195" s="150">
        <f t="shared" si="30"/>
        <v>0</v>
      </c>
      <c r="K195" s="235" t="str">
        <f t="shared" si="29"/>
        <v/>
      </c>
      <c r="L195" s="266">
        <v>0</v>
      </c>
      <c r="M195"/>
      <c r="N195"/>
      <c r="O195"/>
      <c r="P195"/>
      <c r="Q195"/>
      <c r="R195"/>
      <c r="S195"/>
      <c r="T195"/>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159</v>
      </c>
      <c r="B196" s="56"/>
      <c r="C196" s="335" t="s">
        <v>160</v>
      </c>
      <c r="D196" s="336"/>
      <c r="E196" s="336"/>
      <c r="F196" s="336"/>
      <c r="G196" s="335" t="s">
        <v>144</v>
      </c>
      <c r="H196" s="335"/>
      <c r="I196" s="340"/>
      <c r="J196" s="149">
        <f t="shared" si="30"/>
        <v>0</v>
      </c>
      <c r="K196" s="235" t="str">
        <f t="shared" si="29"/>
        <v/>
      </c>
      <c r="L196" s="266">
        <v>0</v>
      </c>
      <c r="M196"/>
      <c r="N196"/>
      <c r="O196"/>
      <c r="P196"/>
      <c r="Q196"/>
      <c r="R196"/>
      <c r="S196"/>
      <c r="T19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159</v>
      </c>
      <c r="B197" s="56"/>
      <c r="C197" s="336"/>
      <c r="D197" s="336"/>
      <c r="E197" s="336"/>
      <c r="F197" s="336"/>
      <c r="G197" s="335" t="s">
        <v>146</v>
      </c>
      <c r="H197" s="335"/>
      <c r="I197" s="340"/>
      <c r="J197" s="150">
        <f t="shared" si="30"/>
        <v>0</v>
      </c>
      <c r="K197" s="235" t="str">
        <f t="shared" si="29"/>
        <v/>
      </c>
      <c r="L197" s="266">
        <v>0</v>
      </c>
      <c r="M197"/>
      <c r="N197"/>
      <c r="O197"/>
      <c r="P197"/>
      <c r="Q197"/>
      <c r="R197"/>
      <c r="S197"/>
      <c r="T197"/>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161</v>
      </c>
      <c r="B198" s="56"/>
      <c r="C198" s="335" t="s">
        <v>162</v>
      </c>
      <c r="D198" s="336"/>
      <c r="E198" s="336"/>
      <c r="F198" s="336"/>
      <c r="G198" s="335" t="s">
        <v>144</v>
      </c>
      <c r="H198" s="335"/>
      <c r="I198" s="340"/>
      <c r="J198" s="149">
        <f t="shared" si="30"/>
        <v>0</v>
      </c>
      <c r="K198" s="235" t="str">
        <f t="shared" si="29"/>
        <v/>
      </c>
      <c r="L198" s="266">
        <v>0</v>
      </c>
      <c r="M198"/>
      <c r="N198"/>
      <c r="O198"/>
      <c r="P198"/>
      <c r="Q198"/>
      <c r="R198"/>
      <c r="S198"/>
      <c r="T198"/>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161</v>
      </c>
      <c r="B199" s="56"/>
      <c r="C199" s="336"/>
      <c r="D199" s="336"/>
      <c r="E199" s="336"/>
      <c r="F199" s="336"/>
      <c r="G199" s="335" t="s">
        <v>146</v>
      </c>
      <c r="H199" s="335"/>
      <c r="I199" s="340"/>
      <c r="J199" s="150">
        <f t="shared" si="30"/>
        <v>0</v>
      </c>
      <c r="K199" s="235" t="str">
        <f t="shared" si="29"/>
        <v/>
      </c>
      <c r="L199" s="266">
        <v>0</v>
      </c>
      <c r="M199"/>
      <c r="N199"/>
      <c r="O199"/>
      <c r="P199"/>
      <c r="Q199"/>
      <c r="R199"/>
      <c r="S199"/>
      <c r="T199"/>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163</v>
      </c>
      <c r="B200" s="56"/>
      <c r="C200" s="335" t="s">
        <v>164</v>
      </c>
      <c r="D200" s="336"/>
      <c r="E200" s="336"/>
      <c r="F200" s="336"/>
      <c r="G200" s="335" t="s">
        <v>144</v>
      </c>
      <c r="H200" s="335"/>
      <c r="I200" s="340"/>
      <c r="J200" s="149">
        <f t="shared" si="30"/>
        <v>0</v>
      </c>
      <c r="K200" s="235" t="str">
        <f t="shared" si="29"/>
        <v/>
      </c>
      <c r="L200" s="266">
        <v>0</v>
      </c>
      <c r="M200"/>
      <c r="N200"/>
      <c r="O200"/>
      <c r="P200"/>
      <c r="Q200"/>
      <c r="R200"/>
      <c r="S200"/>
      <c r="T200"/>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163</v>
      </c>
      <c r="B201" s="56"/>
      <c r="C201" s="336"/>
      <c r="D201" s="336"/>
      <c r="E201" s="336"/>
      <c r="F201" s="336"/>
      <c r="G201" s="335" t="s">
        <v>146</v>
      </c>
      <c r="H201" s="335"/>
      <c r="I201" s="340"/>
      <c r="J201" s="150">
        <f t="shared" si="30"/>
        <v>0</v>
      </c>
      <c r="K201" s="235" t="str">
        <f t="shared" si="29"/>
        <v/>
      </c>
      <c r="L201" s="266">
        <v>0</v>
      </c>
      <c r="M201"/>
      <c r="N201"/>
      <c r="O201"/>
      <c r="P201"/>
      <c r="Q201"/>
      <c r="R201"/>
      <c r="S201"/>
      <c r="T201"/>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165</v>
      </c>
      <c r="B202" s="56"/>
      <c r="C202" s="335" t="s">
        <v>166</v>
      </c>
      <c r="D202" s="337"/>
      <c r="E202" s="337"/>
      <c r="F202" s="337"/>
      <c r="G202" s="335" t="s">
        <v>144</v>
      </c>
      <c r="H202" s="335"/>
      <c r="I202" s="340"/>
      <c r="J202" s="149">
        <v>2</v>
      </c>
      <c r="K202" s="235" t="str">
        <f t="shared" si="29"/>
        <v/>
      </c>
      <c r="L202" s="194"/>
      <c r="M202" s="179"/>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165</v>
      </c>
      <c r="B203" s="56"/>
      <c r="C203" s="337"/>
      <c r="D203" s="337"/>
      <c r="E203" s="337"/>
      <c r="F203" s="337"/>
      <c r="G203" s="335" t="s">
        <v>146</v>
      </c>
      <c r="H203" s="335"/>
      <c r="I203" s="340"/>
      <c r="J203" s="150">
        <v>1</v>
      </c>
      <c r="K203" s="235" t="str">
        <f t="shared" si="29"/>
        <v/>
      </c>
      <c r="L203" s="195"/>
      <c r="M203" s="179"/>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167</v>
      </c>
      <c r="B204" s="56"/>
      <c r="C204" s="335" t="s">
        <v>168</v>
      </c>
      <c r="D204" s="337"/>
      <c r="E204" s="337"/>
      <c r="F204" s="337"/>
      <c r="G204" s="335" t="s">
        <v>144</v>
      </c>
      <c r="H204" s="335"/>
      <c r="I204" s="340"/>
      <c r="J204" s="149">
        <v>0</v>
      </c>
      <c r="K204" s="235" t="str">
        <f t="shared" si="29"/>
        <v/>
      </c>
      <c r="L204" s="194"/>
      <c r="M204" s="179"/>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167</v>
      </c>
      <c r="B205" s="56"/>
      <c r="C205" s="337"/>
      <c r="D205" s="337"/>
      <c r="E205" s="337"/>
      <c r="F205" s="337"/>
      <c r="G205" s="335" t="s">
        <v>146</v>
      </c>
      <c r="H205" s="335"/>
      <c r="I205" s="340"/>
      <c r="J205" s="150">
        <v>0</v>
      </c>
      <c r="K205" s="235" t="str">
        <f t="shared" si="29"/>
        <v/>
      </c>
      <c r="L205" s="195"/>
      <c r="M205" s="179"/>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169</v>
      </c>
      <c r="B206" s="56"/>
      <c r="C206" s="335" t="s">
        <v>170</v>
      </c>
      <c r="D206" s="336"/>
      <c r="E206" s="336"/>
      <c r="F206" s="336"/>
      <c r="G206" s="335" t="s">
        <v>144</v>
      </c>
      <c r="H206" s="335"/>
      <c r="I206" s="340"/>
      <c r="J206" s="149">
        <f t="shared" ref="J206:J211" si="31">IF(SUM(L206:BP206)=0,IF(COUNTIF(L206:BP206,"未確認")&gt;0,"未確認",IF(COUNTIF(L206:BP206,"~*")&gt;0,"*",SUM(L206:BP206))),SUM(L206:BP206))</f>
        <v>0</v>
      </c>
      <c r="K206" s="235" t="str">
        <f t="shared" si="29"/>
        <v/>
      </c>
      <c r="L206" s="266">
        <v>0</v>
      </c>
      <c r="M206"/>
      <c r="N206"/>
      <c r="O206"/>
      <c r="P206"/>
      <c r="Q206"/>
      <c r="R206"/>
      <c r="S206"/>
      <c r="T20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169</v>
      </c>
      <c r="B207" s="56"/>
      <c r="C207" s="336"/>
      <c r="D207" s="336"/>
      <c r="E207" s="336"/>
      <c r="F207" s="336"/>
      <c r="G207" s="335" t="s">
        <v>146</v>
      </c>
      <c r="H207" s="335"/>
      <c r="I207" s="340"/>
      <c r="J207" s="150">
        <f t="shared" si="31"/>
        <v>0</v>
      </c>
      <c r="K207" s="235" t="str">
        <f t="shared" si="29"/>
        <v/>
      </c>
      <c r="L207" s="266">
        <v>0</v>
      </c>
      <c r="M207"/>
      <c r="N207"/>
      <c r="O207"/>
      <c r="P207"/>
      <c r="Q207"/>
      <c r="R207"/>
      <c r="S207"/>
      <c r="T207"/>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171</v>
      </c>
      <c r="B208" s="56"/>
      <c r="C208" s="335" t="s">
        <v>172</v>
      </c>
      <c r="D208" s="337"/>
      <c r="E208" s="337"/>
      <c r="F208" s="337"/>
      <c r="G208" s="335" t="s">
        <v>144</v>
      </c>
      <c r="H208" s="335"/>
      <c r="I208" s="340"/>
      <c r="J208" s="149">
        <f t="shared" si="31"/>
        <v>0</v>
      </c>
      <c r="K208" s="235" t="str">
        <f t="shared" si="29"/>
        <v/>
      </c>
      <c r="L208" s="266">
        <v>0</v>
      </c>
      <c r="M208"/>
      <c r="N208"/>
      <c r="O208"/>
      <c r="P208"/>
      <c r="Q208"/>
      <c r="R208"/>
      <c r="S208"/>
      <c r="T208"/>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171</v>
      </c>
      <c r="B209" s="56"/>
      <c r="C209" s="337"/>
      <c r="D209" s="337"/>
      <c r="E209" s="337"/>
      <c r="F209" s="337"/>
      <c r="G209" s="335" t="s">
        <v>146</v>
      </c>
      <c r="H209" s="335"/>
      <c r="I209" s="340"/>
      <c r="J209" s="150">
        <f t="shared" si="31"/>
        <v>0</v>
      </c>
      <c r="K209" s="235" t="str">
        <f t="shared" si="29"/>
        <v/>
      </c>
      <c r="L209" s="266">
        <v>0</v>
      </c>
      <c r="M209"/>
      <c r="N209"/>
      <c r="O209"/>
      <c r="P209"/>
      <c r="Q209"/>
      <c r="R209"/>
      <c r="S209"/>
      <c r="T209"/>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35" t="s">
        <v>173</v>
      </c>
      <c r="D210" s="337"/>
      <c r="E210" s="337"/>
      <c r="F210" s="337"/>
      <c r="G210" s="335" t="s">
        <v>144</v>
      </c>
      <c r="H210" s="335"/>
      <c r="I210" s="340"/>
      <c r="J210" s="149">
        <f t="shared" si="31"/>
        <v>0</v>
      </c>
      <c r="K210" s="235" t="str">
        <f t="shared" si="29"/>
        <v/>
      </c>
      <c r="L210" s="266">
        <v>0</v>
      </c>
      <c r="M210"/>
      <c r="N210"/>
      <c r="O210"/>
      <c r="P210"/>
      <c r="Q210"/>
      <c r="R210"/>
      <c r="S210"/>
      <c r="T210"/>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37"/>
      <c r="D211" s="337"/>
      <c r="E211" s="337"/>
      <c r="F211" s="337"/>
      <c r="G211" s="335" t="s">
        <v>146</v>
      </c>
      <c r="H211" s="335"/>
      <c r="I211" s="341"/>
      <c r="J211" s="150">
        <f t="shared" si="31"/>
        <v>0</v>
      </c>
      <c r="K211" s="235" t="str">
        <f t="shared" si="29"/>
        <v/>
      </c>
      <c r="L211" s="266">
        <v>0</v>
      </c>
      <c r="M211"/>
      <c r="N211"/>
      <c r="O211"/>
      <c r="P211"/>
      <c r="Q211"/>
      <c r="R211"/>
      <c r="S211"/>
      <c r="T211"/>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69</v>
      </c>
      <c r="K214" s="53"/>
      <c r="L214" s="85" t="s">
        <v>174</v>
      </c>
      <c r="M214" s="1"/>
      <c r="N214" s="222"/>
      <c r="O214" s="222"/>
      <c r="P214" s="222"/>
      <c r="Q214" s="222"/>
      <c r="R214" s="222"/>
      <c r="S214" s="222"/>
    </row>
    <row r="215" spans="1:73" ht="20.25" customHeight="1">
      <c r="C215" s="25"/>
      <c r="I215" s="46" t="s">
        <v>70</v>
      </c>
      <c r="J215" s="47"/>
      <c r="K215" s="54"/>
      <c r="L215" s="85" t="s">
        <v>175</v>
      </c>
      <c r="M215" s="85" t="s">
        <v>176</v>
      </c>
      <c r="N215" s="85" t="s">
        <v>177</v>
      </c>
      <c r="O215" s="222"/>
      <c r="P215" s="222"/>
      <c r="Q215" s="222"/>
      <c r="R215" s="222"/>
      <c r="S215" s="208"/>
    </row>
    <row r="216" spans="1:73" s="132" customFormat="1" ht="34.5" customHeight="1">
      <c r="A216" s="137" t="s">
        <v>178</v>
      </c>
      <c r="B216" s="76"/>
      <c r="C216" s="338" t="s">
        <v>150</v>
      </c>
      <c r="D216" s="338"/>
      <c r="E216" s="338"/>
      <c r="F216" s="338"/>
      <c r="G216" s="322" t="s">
        <v>144</v>
      </c>
      <c r="H216" s="324"/>
      <c r="I216" s="349" t="s">
        <v>179</v>
      </c>
      <c r="J216" s="191"/>
      <c r="K216" s="87"/>
      <c r="L216" s="236">
        <v>0</v>
      </c>
      <c r="M216" s="236">
        <v>4</v>
      </c>
      <c r="N216" s="236">
        <v>1</v>
      </c>
      <c r="O216" s="222"/>
      <c r="P216" s="222"/>
      <c r="Q216" s="222"/>
      <c r="R216" s="222"/>
      <c r="BU216" s="135"/>
    </row>
    <row r="217" spans="1:73" s="132" customFormat="1" ht="34.5" customHeight="1">
      <c r="A217" s="137" t="s">
        <v>178</v>
      </c>
      <c r="B217" s="76"/>
      <c r="C217" s="338"/>
      <c r="D217" s="338"/>
      <c r="E217" s="338"/>
      <c r="F217" s="338"/>
      <c r="G217" s="322" t="s">
        <v>146</v>
      </c>
      <c r="H217" s="324"/>
      <c r="I217" s="350"/>
      <c r="J217" s="191"/>
      <c r="K217" s="88"/>
      <c r="L217" s="196">
        <v>0</v>
      </c>
      <c r="M217" s="196">
        <v>2.1</v>
      </c>
      <c r="N217" s="196">
        <v>0</v>
      </c>
      <c r="O217" s="222"/>
      <c r="P217" s="222"/>
      <c r="Q217" s="222"/>
      <c r="R217" s="222"/>
      <c r="BU217" s="135"/>
    </row>
    <row r="218" spans="1:73" s="132" customFormat="1" ht="34.5" customHeight="1">
      <c r="A218" s="137" t="s">
        <v>180</v>
      </c>
      <c r="B218" s="76"/>
      <c r="C218" s="338" t="s">
        <v>152</v>
      </c>
      <c r="D218" s="348"/>
      <c r="E218" s="348"/>
      <c r="F218" s="348"/>
      <c r="G218" s="322" t="s">
        <v>144</v>
      </c>
      <c r="H218" s="324"/>
      <c r="I218" s="350"/>
      <c r="J218" s="191"/>
      <c r="K218" s="87"/>
      <c r="L218" s="236">
        <v>0</v>
      </c>
      <c r="M218" s="236">
        <v>0</v>
      </c>
      <c r="N218" s="236">
        <v>0</v>
      </c>
      <c r="O218" s="222"/>
      <c r="P218" s="222"/>
      <c r="Q218" s="222"/>
      <c r="R218" s="222"/>
      <c r="BU218" s="135"/>
    </row>
    <row r="219" spans="1:73" s="132" customFormat="1" ht="34.5" customHeight="1">
      <c r="A219" s="137" t="s">
        <v>180</v>
      </c>
      <c r="B219" s="76"/>
      <c r="C219" s="348"/>
      <c r="D219" s="348"/>
      <c r="E219" s="348"/>
      <c r="F219" s="348"/>
      <c r="G219" s="322" t="s">
        <v>146</v>
      </c>
      <c r="H219" s="324"/>
      <c r="I219" s="350"/>
      <c r="J219" s="191"/>
      <c r="K219" s="88"/>
      <c r="L219" s="196">
        <v>0</v>
      </c>
      <c r="M219" s="196">
        <v>0</v>
      </c>
      <c r="N219" s="196">
        <v>0</v>
      </c>
      <c r="O219" s="222"/>
      <c r="P219" s="222"/>
      <c r="Q219" s="222"/>
      <c r="R219" s="222"/>
      <c r="BU219" s="135"/>
    </row>
    <row r="220" spans="1:73" s="132" customFormat="1" ht="34.5" customHeight="1">
      <c r="A220" s="137" t="s">
        <v>181</v>
      </c>
      <c r="B220" s="76"/>
      <c r="C220" s="338" t="s">
        <v>154</v>
      </c>
      <c r="D220" s="348"/>
      <c r="E220" s="348"/>
      <c r="F220" s="348"/>
      <c r="G220" s="322" t="s">
        <v>144</v>
      </c>
      <c r="H220" s="324"/>
      <c r="I220" s="350"/>
      <c r="J220" s="191"/>
      <c r="K220" s="87"/>
      <c r="L220" s="236">
        <v>0</v>
      </c>
      <c r="M220" s="236">
        <v>0</v>
      </c>
      <c r="N220" s="236">
        <v>0</v>
      </c>
      <c r="O220" s="222"/>
      <c r="P220" s="222"/>
      <c r="Q220" s="222"/>
      <c r="R220" s="222"/>
      <c r="BU220" s="135"/>
    </row>
    <row r="221" spans="1:73" s="132" customFormat="1" ht="34.5" customHeight="1">
      <c r="A221" s="137" t="s">
        <v>181</v>
      </c>
      <c r="B221" s="76"/>
      <c r="C221" s="348"/>
      <c r="D221" s="348"/>
      <c r="E221" s="348"/>
      <c r="F221" s="348"/>
      <c r="G221" s="322" t="s">
        <v>146</v>
      </c>
      <c r="H221" s="324"/>
      <c r="I221" s="350"/>
      <c r="J221" s="191"/>
      <c r="K221" s="88"/>
      <c r="L221" s="196">
        <v>0</v>
      </c>
      <c r="M221" s="196">
        <v>0</v>
      </c>
      <c r="N221" s="196">
        <v>0</v>
      </c>
      <c r="O221" s="222"/>
      <c r="P221" s="222"/>
      <c r="Q221" s="222"/>
      <c r="R221" s="222"/>
      <c r="BU221" s="135"/>
    </row>
    <row r="222" spans="1:73" s="132" customFormat="1" ht="34.5" customHeight="1">
      <c r="A222" s="137" t="s">
        <v>182</v>
      </c>
      <c r="B222" s="76"/>
      <c r="C222" s="338" t="s">
        <v>156</v>
      </c>
      <c r="D222" s="348"/>
      <c r="E222" s="348"/>
      <c r="F222" s="348"/>
      <c r="G222" s="322" t="s">
        <v>144</v>
      </c>
      <c r="H222" s="324"/>
      <c r="I222" s="350"/>
      <c r="J222" s="191"/>
      <c r="K222" s="87"/>
      <c r="L222" s="236">
        <v>0</v>
      </c>
      <c r="M222" s="236">
        <v>0</v>
      </c>
      <c r="N222" s="236">
        <v>0</v>
      </c>
      <c r="O222" s="222"/>
      <c r="P222" s="222"/>
      <c r="Q222" s="222"/>
      <c r="R222" s="222"/>
      <c r="BU222" s="135"/>
    </row>
    <row r="223" spans="1:73" s="132" customFormat="1" ht="34.5" customHeight="1">
      <c r="A223" s="137" t="s">
        <v>182</v>
      </c>
      <c r="B223" s="56"/>
      <c r="C223" s="348"/>
      <c r="D223" s="348"/>
      <c r="E223" s="348"/>
      <c r="F223" s="348"/>
      <c r="G223" s="322" t="s">
        <v>146</v>
      </c>
      <c r="H223" s="324"/>
      <c r="I223" s="350"/>
      <c r="J223" s="191"/>
      <c r="K223" s="88"/>
      <c r="L223" s="196">
        <v>0</v>
      </c>
      <c r="M223" s="196">
        <v>0</v>
      </c>
      <c r="N223" s="196">
        <v>0</v>
      </c>
      <c r="O223" s="222"/>
      <c r="P223" s="222"/>
      <c r="Q223" s="222"/>
      <c r="R223" s="222"/>
      <c r="BU223" s="135"/>
    </row>
    <row r="224" spans="1:73" s="132" customFormat="1" ht="34.5" customHeight="1">
      <c r="A224" s="137" t="s">
        <v>183</v>
      </c>
      <c r="B224" s="56"/>
      <c r="C224" s="338" t="s">
        <v>158</v>
      </c>
      <c r="D224" s="348"/>
      <c r="E224" s="348"/>
      <c r="F224" s="348"/>
      <c r="G224" s="322" t="s">
        <v>144</v>
      </c>
      <c r="H224" s="324"/>
      <c r="I224" s="350"/>
      <c r="J224" s="191"/>
      <c r="K224" s="87"/>
      <c r="L224" s="236">
        <v>0</v>
      </c>
      <c r="M224" s="236">
        <v>0</v>
      </c>
      <c r="N224" s="236">
        <v>0</v>
      </c>
      <c r="O224" s="222"/>
      <c r="P224" s="222"/>
      <c r="Q224" s="222"/>
      <c r="R224" s="222"/>
      <c r="BU224" s="135"/>
    </row>
    <row r="225" spans="1:73" s="132" customFormat="1" ht="34.5" customHeight="1">
      <c r="A225" s="137" t="s">
        <v>183</v>
      </c>
      <c r="B225" s="56"/>
      <c r="C225" s="348"/>
      <c r="D225" s="348"/>
      <c r="E225" s="348"/>
      <c r="F225" s="348"/>
      <c r="G225" s="322" t="s">
        <v>146</v>
      </c>
      <c r="H225" s="324"/>
      <c r="I225" s="350"/>
      <c r="J225" s="191"/>
      <c r="K225" s="88"/>
      <c r="L225" s="196">
        <v>0</v>
      </c>
      <c r="M225" s="196">
        <v>0</v>
      </c>
      <c r="N225" s="196">
        <v>0</v>
      </c>
      <c r="O225" s="222"/>
      <c r="P225" s="222"/>
      <c r="Q225" s="222"/>
      <c r="R225" s="222"/>
      <c r="BU225" s="135"/>
    </row>
    <row r="226" spans="1:73" s="132" customFormat="1" ht="34.5" customHeight="1">
      <c r="A226" s="137" t="s">
        <v>184</v>
      </c>
      <c r="B226" s="56"/>
      <c r="C226" s="338" t="s">
        <v>160</v>
      </c>
      <c r="D226" s="348"/>
      <c r="E226" s="348"/>
      <c r="F226" s="348"/>
      <c r="G226" s="322" t="s">
        <v>144</v>
      </c>
      <c r="H226" s="324"/>
      <c r="I226" s="350"/>
      <c r="J226" s="191"/>
      <c r="K226" s="87"/>
      <c r="L226" s="236">
        <v>0</v>
      </c>
      <c r="M226" s="236">
        <v>0</v>
      </c>
      <c r="N226" s="236">
        <v>0</v>
      </c>
      <c r="O226" s="222"/>
      <c r="P226" s="222"/>
      <c r="Q226" s="222"/>
      <c r="R226" s="222"/>
      <c r="BU226" s="135"/>
    </row>
    <row r="227" spans="1:73" s="132" customFormat="1" ht="34.5" customHeight="1">
      <c r="A227" s="137" t="s">
        <v>184</v>
      </c>
      <c r="B227" s="56"/>
      <c r="C227" s="348"/>
      <c r="D227" s="348"/>
      <c r="E227" s="348"/>
      <c r="F227" s="348"/>
      <c r="G227" s="322" t="s">
        <v>146</v>
      </c>
      <c r="H227" s="324"/>
      <c r="I227" s="350"/>
      <c r="J227" s="191"/>
      <c r="K227" s="88"/>
      <c r="L227" s="196">
        <v>0</v>
      </c>
      <c r="M227" s="196">
        <v>0</v>
      </c>
      <c r="N227" s="196">
        <v>0</v>
      </c>
      <c r="O227" s="222"/>
      <c r="P227" s="222"/>
      <c r="Q227" s="222"/>
      <c r="R227" s="222"/>
      <c r="BU227" s="135"/>
    </row>
    <row r="228" spans="1:73" s="132" customFormat="1" ht="34.5" customHeight="1">
      <c r="A228" s="137" t="s">
        <v>185</v>
      </c>
      <c r="B228" s="56"/>
      <c r="C228" s="338" t="s">
        <v>162</v>
      </c>
      <c r="D228" s="348"/>
      <c r="E228" s="348"/>
      <c r="F228" s="348"/>
      <c r="G228" s="322" t="s">
        <v>144</v>
      </c>
      <c r="H228" s="324"/>
      <c r="I228" s="350"/>
      <c r="J228" s="191"/>
      <c r="K228" s="87"/>
      <c r="L228" s="236">
        <v>0</v>
      </c>
      <c r="M228" s="236">
        <v>0</v>
      </c>
      <c r="N228" s="236">
        <v>0</v>
      </c>
      <c r="O228" s="222"/>
      <c r="P228" s="222"/>
      <c r="Q228" s="222"/>
      <c r="R228" s="222"/>
      <c r="BU228" s="135"/>
    </row>
    <row r="229" spans="1:73" s="132" customFormat="1" ht="34.5" customHeight="1">
      <c r="A229" s="137" t="s">
        <v>185</v>
      </c>
      <c r="B229" s="56"/>
      <c r="C229" s="348"/>
      <c r="D229" s="348"/>
      <c r="E229" s="348"/>
      <c r="F229" s="348"/>
      <c r="G229" s="322" t="s">
        <v>146</v>
      </c>
      <c r="H229" s="324"/>
      <c r="I229" s="350"/>
      <c r="J229" s="191"/>
      <c r="K229" s="88"/>
      <c r="L229" s="196">
        <v>0</v>
      </c>
      <c r="M229" s="196">
        <v>0</v>
      </c>
      <c r="N229" s="196">
        <v>0</v>
      </c>
      <c r="O229" s="222"/>
      <c r="P229" s="222"/>
      <c r="Q229" s="222"/>
      <c r="R229" s="222"/>
      <c r="BU229" s="135"/>
    </row>
    <row r="230" spans="1:73" s="132" customFormat="1" ht="34.5" customHeight="1">
      <c r="A230" s="137" t="s">
        <v>186</v>
      </c>
      <c r="B230" s="56"/>
      <c r="C230" s="338" t="s">
        <v>164</v>
      </c>
      <c r="D230" s="348"/>
      <c r="E230" s="348"/>
      <c r="F230" s="348"/>
      <c r="G230" s="322" t="s">
        <v>144</v>
      </c>
      <c r="H230" s="324"/>
      <c r="I230" s="350"/>
      <c r="J230" s="191"/>
      <c r="K230" s="87"/>
      <c r="L230" s="236">
        <v>0</v>
      </c>
      <c r="M230" s="236">
        <v>0</v>
      </c>
      <c r="N230" s="236">
        <v>2</v>
      </c>
      <c r="O230" s="222"/>
      <c r="P230" s="222"/>
      <c r="Q230" s="222"/>
      <c r="R230" s="222"/>
      <c r="BU230" s="135"/>
    </row>
    <row r="231" spans="1:73" s="132" customFormat="1" ht="34.5" customHeight="1">
      <c r="A231" s="137" t="s">
        <v>186</v>
      </c>
      <c r="B231" s="56"/>
      <c r="C231" s="348"/>
      <c r="D231" s="348"/>
      <c r="E231" s="348"/>
      <c r="F231" s="348"/>
      <c r="G231" s="322" t="s">
        <v>146</v>
      </c>
      <c r="H231" s="324"/>
      <c r="I231" s="350"/>
      <c r="J231" s="191"/>
      <c r="K231" s="88"/>
      <c r="L231" s="196">
        <v>0</v>
      </c>
      <c r="M231" s="196">
        <v>0</v>
      </c>
      <c r="N231" s="196">
        <v>1.7</v>
      </c>
      <c r="O231" s="222"/>
      <c r="P231" s="222"/>
      <c r="Q231" s="222"/>
      <c r="R231" s="222"/>
      <c r="BU231" s="135"/>
    </row>
    <row r="232" spans="1:73" s="132" customFormat="1" ht="34.5" customHeight="1">
      <c r="A232" s="137" t="s">
        <v>187</v>
      </c>
      <c r="B232" s="56"/>
      <c r="C232" s="338" t="s">
        <v>170</v>
      </c>
      <c r="D232" s="348"/>
      <c r="E232" s="348"/>
      <c r="F232" s="348"/>
      <c r="G232" s="322" t="s">
        <v>144</v>
      </c>
      <c r="H232" s="324"/>
      <c r="I232" s="350"/>
      <c r="J232" s="191"/>
      <c r="K232" s="87"/>
      <c r="L232" s="236">
        <v>0</v>
      </c>
      <c r="M232" s="236">
        <v>0</v>
      </c>
      <c r="N232" s="236">
        <v>0</v>
      </c>
      <c r="O232" s="222"/>
      <c r="P232" s="222"/>
      <c r="Q232" s="222"/>
      <c r="R232" s="222"/>
      <c r="BU232" s="135"/>
    </row>
    <row r="233" spans="1:73" s="132" customFormat="1" ht="34.5" customHeight="1">
      <c r="A233" s="137" t="s">
        <v>187</v>
      </c>
      <c r="B233" s="56"/>
      <c r="C233" s="348"/>
      <c r="D233" s="348"/>
      <c r="E233" s="348"/>
      <c r="F233" s="348"/>
      <c r="G233" s="322" t="s">
        <v>146</v>
      </c>
      <c r="H233" s="324"/>
      <c r="I233" s="350"/>
      <c r="J233" s="191"/>
      <c r="K233" s="88"/>
      <c r="L233" s="196">
        <v>0</v>
      </c>
      <c r="M233" s="196">
        <v>0</v>
      </c>
      <c r="N233" s="196">
        <v>0</v>
      </c>
      <c r="O233" s="222"/>
      <c r="P233" s="222"/>
      <c r="Q233" s="222"/>
      <c r="R233" s="222"/>
      <c r="BU233" s="135"/>
    </row>
    <row r="234" spans="1:73" s="132" customFormat="1" ht="34.5" customHeight="1">
      <c r="A234" s="137" t="s">
        <v>188</v>
      </c>
      <c r="B234" s="56"/>
      <c r="C234" s="338" t="s">
        <v>172</v>
      </c>
      <c r="D234" s="352"/>
      <c r="E234" s="352"/>
      <c r="F234" s="352"/>
      <c r="G234" s="322" t="s">
        <v>144</v>
      </c>
      <c r="H234" s="324"/>
      <c r="I234" s="350"/>
      <c r="J234" s="191"/>
      <c r="K234" s="89"/>
      <c r="L234" s="236">
        <v>0</v>
      </c>
      <c r="M234" s="236">
        <v>0</v>
      </c>
      <c r="N234" s="236">
        <v>1</v>
      </c>
      <c r="O234" s="222"/>
      <c r="P234" s="222"/>
      <c r="Q234" s="222"/>
      <c r="R234" s="222"/>
      <c r="BU234" s="135"/>
    </row>
    <row r="235" spans="1:73" s="132" customFormat="1" ht="34.5" customHeight="1">
      <c r="A235" s="137" t="s">
        <v>188</v>
      </c>
      <c r="B235" s="56"/>
      <c r="C235" s="352"/>
      <c r="D235" s="352"/>
      <c r="E235" s="352"/>
      <c r="F235" s="352"/>
      <c r="G235" s="322" t="s">
        <v>146</v>
      </c>
      <c r="H235" s="324"/>
      <c r="I235" s="350"/>
      <c r="J235" s="191"/>
      <c r="K235" s="192"/>
      <c r="L235" s="196">
        <v>0</v>
      </c>
      <c r="M235" s="196">
        <v>0</v>
      </c>
      <c r="N235" s="196">
        <v>0</v>
      </c>
      <c r="O235" s="222"/>
      <c r="P235" s="222"/>
      <c r="Q235" s="222"/>
      <c r="R235" s="222"/>
      <c r="BU235" s="135"/>
    </row>
    <row r="236" spans="1:73" s="132" customFormat="1" ht="34.5" customHeight="1">
      <c r="A236" s="137"/>
      <c r="B236" s="56"/>
      <c r="C236" s="335" t="s">
        <v>173</v>
      </c>
      <c r="D236" s="337"/>
      <c r="E236" s="337"/>
      <c r="F236" s="337"/>
      <c r="G236" s="335" t="s">
        <v>144</v>
      </c>
      <c r="H236" s="335"/>
      <c r="I236" s="350"/>
      <c r="J236" s="86"/>
      <c r="K236" s="192"/>
      <c r="L236" s="236">
        <v>0</v>
      </c>
      <c r="M236" s="236">
        <v>0</v>
      </c>
      <c r="N236" s="236">
        <v>0</v>
      </c>
      <c r="O236" s="222"/>
      <c r="P236" s="222"/>
      <c r="Q236" s="222"/>
      <c r="R236" s="222"/>
      <c r="BU236" s="135"/>
    </row>
    <row r="237" spans="1:73" s="132" customFormat="1" ht="34.5" customHeight="1">
      <c r="A237" s="137"/>
      <c r="B237" s="56"/>
      <c r="C237" s="337"/>
      <c r="D237" s="337"/>
      <c r="E237" s="337"/>
      <c r="F237" s="337"/>
      <c r="G237" s="335" t="s">
        <v>146</v>
      </c>
      <c r="H237" s="335"/>
      <c r="I237" s="351"/>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189</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69</v>
      </c>
      <c r="K243" s="53"/>
      <c r="L243" s="259" t="str">
        <f>IF(ISBLANK(L$9),"",L$9)</f>
        <v>一般</v>
      </c>
      <c r="M243" s="260" t="str">
        <f t="shared" ref="M243:BS243" si="32">IF(ISBLANK(M$9),"",M$9)</f>
        <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70</v>
      </c>
      <c r="J244" s="47"/>
      <c r="K244" s="54"/>
      <c r="L244" s="269" t="str">
        <f t="shared" ref="L244:AN244" si="33">IF(ISBLANK(L$95),"",L$95)</f>
        <v>急性期</v>
      </c>
      <c r="M244" s="260" t="str">
        <f t="shared" si="33"/>
        <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190</v>
      </c>
      <c r="B245" s="1"/>
      <c r="C245" s="322" t="s">
        <v>191</v>
      </c>
      <c r="D245" s="323"/>
      <c r="E245" s="323"/>
      <c r="F245" s="323"/>
      <c r="G245" s="323"/>
      <c r="H245" s="324"/>
      <c r="I245" s="370" t="s">
        <v>192</v>
      </c>
      <c r="J245" s="146" t="s">
        <v>193</v>
      </c>
      <c r="K245" s="55"/>
      <c r="L245" s="151"/>
      <c r="M245" s="181"/>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194</v>
      </c>
      <c r="B246" s="92"/>
      <c r="C246" s="371" t="s">
        <v>195</v>
      </c>
      <c r="D246" s="371"/>
      <c r="E246" s="371"/>
      <c r="F246" s="372"/>
      <c r="G246" s="338" t="s">
        <v>143</v>
      </c>
      <c r="H246" s="161" t="s">
        <v>196</v>
      </c>
      <c r="I246" s="330"/>
      <c r="J246" s="149">
        <v>0</v>
      </c>
      <c r="K246" s="55"/>
      <c r="L246" s="152"/>
      <c r="M246" s="181"/>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194</v>
      </c>
      <c r="B247" s="92"/>
      <c r="C247" s="338"/>
      <c r="D247" s="338"/>
      <c r="E247" s="338"/>
      <c r="F247" s="348"/>
      <c r="G247" s="338"/>
      <c r="H247" s="161" t="s">
        <v>197</v>
      </c>
      <c r="I247" s="330"/>
      <c r="J247" s="150">
        <v>0</v>
      </c>
      <c r="K247" s="55"/>
      <c r="L247" s="152"/>
      <c r="M247" s="181"/>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198</v>
      </c>
      <c r="B248" s="92"/>
      <c r="C248" s="338"/>
      <c r="D248" s="338"/>
      <c r="E248" s="338"/>
      <c r="F248" s="348"/>
      <c r="G248" s="338" t="s">
        <v>199</v>
      </c>
      <c r="H248" s="161" t="s">
        <v>196</v>
      </c>
      <c r="I248" s="330"/>
      <c r="J248" s="149">
        <v>1</v>
      </c>
      <c r="K248" s="55"/>
      <c r="L248" s="152"/>
      <c r="M248" s="181"/>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198</v>
      </c>
      <c r="B249" s="92"/>
      <c r="C249" s="338"/>
      <c r="D249" s="338"/>
      <c r="E249" s="338"/>
      <c r="F249" s="348"/>
      <c r="G249" s="348"/>
      <c r="H249" s="161" t="s">
        <v>197</v>
      </c>
      <c r="I249" s="330"/>
      <c r="J249" s="150">
        <v>0</v>
      </c>
      <c r="K249" s="55"/>
      <c r="L249" s="152"/>
      <c r="M249" s="181"/>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200</v>
      </c>
      <c r="B250" s="92"/>
      <c r="C250" s="338"/>
      <c r="D250" s="338"/>
      <c r="E250" s="338"/>
      <c r="F250" s="348"/>
      <c r="G250" s="338" t="s">
        <v>201</v>
      </c>
      <c r="H250" s="161" t="s">
        <v>196</v>
      </c>
      <c r="I250" s="330"/>
      <c r="J250" s="149">
        <v>0</v>
      </c>
      <c r="K250" s="55"/>
      <c r="L250" s="152"/>
      <c r="M250" s="181"/>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200</v>
      </c>
      <c r="B251" s="92"/>
      <c r="C251" s="338"/>
      <c r="D251" s="338"/>
      <c r="E251" s="338"/>
      <c r="F251" s="348"/>
      <c r="G251" s="348"/>
      <c r="H251" s="161" t="s">
        <v>197</v>
      </c>
      <c r="I251" s="330"/>
      <c r="J251" s="150">
        <v>0</v>
      </c>
      <c r="K251" s="55"/>
      <c r="L251" s="152"/>
      <c r="M251" s="181"/>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202</v>
      </c>
      <c r="B252" s="92"/>
      <c r="C252" s="338"/>
      <c r="D252" s="338"/>
      <c r="E252" s="338"/>
      <c r="F252" s="348"/>
      <c r="G252" s="338" t="s">
        <v>203</v>
      </c>
      <c r="H252" s="161" t="s">
        <v>196</v>
      </c>
      <c r="I252" s="330"/>
      <c r="J252" s="149">
        <v>0</v>
      </c>
      <c r="K252" s="55"/>
      <c r="L252" s="152"/>
      <c r="M252" s="181"/>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202</v>
      </c>
      <c r="B253" s="92"/>
      <c r="C253" s="338"/>
      <c r="D253" s="338"/>
      <c r="E253" s="338"/>
      <c r="F253" s="348"/>
      <c r="G253" s="363"/>
      <c r="H253" s="161" t="s">
        <v>197</v>
      </c>
      <c r="I253" s="330"/>
      <c r="J253" s="150">
        <v>0</v>
      </c>
      <c r="K253" s="55"/>
      <c r="L253" s="152"/>
      <c r="M253" s="181"/>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204</v>
      </c>
      <c r="B254" s="92"/>
      <c r="C254" s="338"/>
      <c r="D254" s="338"/>
      <c r="E254" s="338"/>
      <c r="F254" s="348"/>
      <c r="G254" s="338" t="s">
        <v>205</v>
      </c>
      <c r="H254" s="161" t="s">
        <v>196</v>
      </c>
      <c r="I254" s="330"/>
      <c r="J254" s="149">
        <v>0</v>
      </c>
      <c r="K254" s="55"/>
      <c r="L254" s="152"/>
      <c r="M254" s="181"/>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204</v>
      </c>
      <c r="B255" s="92"/>
      <c r="C255" s="338"/>
      <c r="D255" s="338"/>
      <c r="E255" s="338"/>
      <c r="F255" s="348"/>
      <c r="G255" s="348"/>
      <c r="H255" s="161" t="s">
        <v>197</v>
      </c>
      <c r="I255" s="330"/>
      <c r="J255" s="150">
        <v>0</v>
      </c>
      <c r="K255" s="55"/>
      <c r="L255" s="152"/>
      <c r="M255" s="181"/>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206</v>
      </c>
      <c r="B256" s="92"/>
      <c r="C256" s="338"/>
      <c r="D256" s="338"/>
      <c r="E256" s="338"/>
      <c r="F256" s="348"/>
      <c r="G256" s="338" t="s">
        <v>177</v>
      </c>
      <c r="H256" s="161" t="s">
        <v>196</v>
      </c>
      <c r="I256" s="330"/>
      <c r="J256" s="149">
        <v>0</v>
      </c>
      <c r="K256" s="55"/>
      <c r="L256" s="152"/>
      <c r="M256" s="181"/>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206</v>
      </c>
      <c r="B257" s="92"/>
      <c r="C257" s="338"/>
      <c r="D257" s="338"/>
      <c r="E257" s="338"/>
      <c r="F257" s="348"/>
      <c r="G257" s="348"/>
      <c r="H257" s="161" t="s">
        <v>197</v>
      </c>
      <c r="I257" s="331"/>
      <c r="J257" s="150">
        <v>0</v>
      </c>
      <c r="K257" s="55"/>
      <c r="L257" s="153"/>
      <c r="M257" s="181"/>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207</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69</v>
      </c>
      <c r="K263" s="53"/>
      <c r="L263" s="259" t="str">
        <f>IF(ISBLANK(L$9),"",L$9)</f>
        <v>一般</v>
      </c>
      <c r="M263" s="260" t="str">
        <f t="shared" ref="M263:BS263" si="35">IF(ISBLANK(M$9),"",M$9)</f>
        <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70</v>
      </c>
      <c r="J264" s="47"/>
      <c r="K264" s="54"/>
      <c r="L264" s="269" t="str">
        <f t="shared" ref="L264:AN264" si="36">IF(ISBLANK(L$95),"",L$95)</f>
        <v>急性期</v>
      </c>
      <c r="M264" s="260" t="str">
        <f t="shared" si="36"/>
        <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208</v>
      </c>
      <c r="B265" s="1"/>
      <c r="C265" s="294" t="s">
        <v>209</v>
      </c>
      <c r="D265" s="295"/>
      <c r="E265" s="378" t="s">
        <v>210</v>
      </c>
      <c r="F265" s="379"/>
      <c r="G265" s="322" t="s">
        <v>211</v>
      </c>
      <c r="H265" s="324"/>
      <c r="I265" s="370" t="s">
        <v>212</v>
      </c>
      <c r="J265" s="154">
        <v>0</v>
      </c>
      <c r="K265" s="55"/>
      <c r="L265" s="151"/>
      <c r="M265" s="181"/>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213</v>
      </c>
      <c r="B266" s="92"/>
      <c r="C266" s="296"/>
      <c r="D266" s="297"/>
      <c r="E266" s="379"/>
      <c r="F266" s="379"/>
      <c r="G266" s="322" t="s">
        <v>214</v>
      </c>
      <c r="H266" s="324"/>
      <c r="I266" s="330"/>
      <c r="J266" s="154">
        <v>1</v>
      </c>
      <c r="K266" s="55"/>
      <c r="L266" s="152"/>
      <c r="M266" s="181"/>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215</v>
      </c>
      <c r="B267" s="92"/>
      <c r="C267" s="296"/>
      <c r="D267" s="297"/>
      <c r="E267" s="379"/>
      <c r="F267" s="379"/>
      <c r="G267" s="322" t="s">
        <v>216</v>
      </c>
      <c r="H267" s="324"/>
      <c r="I267" s="330"/>
      <c r="J267" s="154">
        <v>0</v>
      </c>
      <c r="K267" s="55"/>
      <c r="L267" s="152"/>
      <c r="M267" s="181"/>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217</v>
      </c>
      <c r="B268" s="92"/>
      <c r="C268" s="298"/>
      <c r="D268" s="299"/>
      <c r="E268" s="322" t="s">
        <v>177</v>
      </c>
      <c r="F268" s="323"/>
      <c r="G268" s="323"/>
      <c r="H268" s="324"/>
      <c r="I268" s="331"/>
      <c r="J268" s="154">
        <v>0</v>
      </c>
      <c r="K268" s="55"/>
      <c r="L268" s="152"/>
      <c r="M268" s="181"/>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218</v>
      </c>
      <c r="B269" s="92"/>
      <c r="C269" s="294" t="s">
        <v>219</v>
      </c>
      <c r="D269" s="373"/>
      <c r="E269" s="322" t="s">
        <v>220</v>
      </c>
      <c r="F269" s="323"/>
      <c r="G269" s="323"/>
      <c r="H269" s="324"/>
      <c r="I269" s="370" t="s">
        <v>221</v>
      </c>
      <c r="J269" s="154">
        <v>0</v>
      </c>
      <c r="K269" s="55"/>
      <c r="L269" s="152"/>
      <c r="M269" s="181"/>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222</v>
      </c>
      <c r="B270" s="92"/>
      <c r="C270" s="374"/>
      <c r="D270" s="375"/>
      <c r="E270" s="322" t="s">
        <v>223</v>
      </c>
      <c r="F270" s="323"/>
      <c r="G270" s="323"/>
      <c r="H270" s="324"/>
      <c r="I270" s="330"/>
      <c r="J270" s="154">
        <v>0</v>
      </c>
      <c r="K270" s="55"/>
      <c r="L270" s="152"/>
      <c r="M270" s="181"/>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224</v>
      </c>
      <c r="B271" s="92"/>
      <c r="C271" s="376"/>
      <c r="D271" s="377"/>
      <c r="E271" s="322" t="s">
        <v>225</v>
      </c>
      <c r="F271" s="323"/>
      <c r="G271" s="323"/>
      <c r="H271" s="324"/>
      <c r="I271" s="331"/>
      <c r="J271" s="154">
        <v>0</v>
      </c>
      <c r="K271" s="55"/>
      <c r="L271" s="152"/>
      <c r="M271" s="181"/>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226</v>
      </c>
      <c r="B272" s="92"/>
      <c r="C272" s="294" t="s">
        <v>177</v>
      </c>
      <c r="D272" s="373"/>
      <c r="E272" s="322" t="s">
        <v>227</v>
      </c>
      <c r="F272" s="323"/>
      <c r="G272" s="323"/>
      <c r="H272" s="324"/>
      <c r="I272" s="77" t="s">
        <v>228</v>
      </c>
      <c r="J272" s="154">
        <v>0</v>
      </c>
      <c r="K272" s="55"/>
      <c r="L272" s="152"/>
      <c r="M272" s="181"/>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229</v>
      </c>
      <c r="B273" s="92"/>
      <c r="C273" s="374"/>
      <c r="D273" s="375"/>
      <c r="E273" s="322" t="s">
        <v>230</v>
      </c>
      <c r="F273" s="323"/>
      <c r="G273" s="323"/>
      <c r="H273" s="324"/>
      <c r="I273" s="193" t="s">
        <v>231</v>
      </c>
      <c r="J273" s="154">
        <v>0</v>
      </c>
      <c r="K273" s="55"/>
      <c r="L273" s="152"/>
      <c r="M273" s="181"/>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74"/>
      <c r="D274" s="375"/>
      <c r="E274" s="291" t="s">
        <v>232</v>
      </c>
      <c r="F274" s="292"/>
      <c r="G274" s="292"/>
      <c r="H274" s="293"/>
      <c r="I274" s="205" t="s">
        <v>233</v>
      </c>
      <c r="J274" s="154">
        <v>0</v>
      </c>
      <c r="K274" s="55"/>
      <c r="L274" s="152"/>
      <c r="M274" s="181"/>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234</v>
      </c>
      <c r="B275" s="92"/>
      <c r="C275" s="374"/>
      <c r="D275" s="375"/>
      <c r="E275" s="322" t="s">
        <v>235</v>
      </c>
      <c r="F275" s="323"/>
      <c r="G275" s="323"/>
      <c r="H275" s="324"/>
      <c r="I275" s="206" t="s">
        <v>236</v>
      </c>
      <c r="J275" s="154">
        <v>0</v>
      </c>
      <c r="K275" s="55"/>
      <c r="L275" s="152"/>
      <c r="M275" s="181"/>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237</v>
      </c>
      <c r="B276" s="92"/>
      <c r="C276" s="374"/>
      <c r="D276" s="375"/>
      <c r="E276" s="322" t="s">
        <v>238</v>
      </c>
      <c r="F276" s="323"/>
      <c r="G276" s="323"/>
      <c r="H276" s="324"/>
      <c r="I276" s="77" t="s">
        <v>239</v>
      </c>
      <c r="J276" s="154">
        <v>0</v>
      </c>
      <c r="K276" s="55"/>
      <c r="L276" s="152"/>
      <c r="M276" s="181"/>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240</v>
      </c>
      <c r="B277" s="92"/>
      <c r="C277" s="374"/>
      <c r="D277" s="375"/>
      <c r="E277" s="322" t="s">
        <v>241</v>
      </c>
      <c r="F277" s="323"/>
      <c r="G277" s="323"/>
      <c r="H277" s="324"/>
      <c r="I277" s="77" t="s">
        <v>242</v>
      </c>
      <c r="J277" s="154">
        <v>0</v>
      </c>
      <c r="K277" s="55"/>
      <c r="L277" s="152"/>
      <c r="M277" s="181"/>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243</v>
      </c>
      <c r="B278" s="92"/>
      <c r="C278" s="374"/>
      <c r="D278" s="375"/>
      <c r="E278" s="322" t="s">
        <v>244</v>
      </c>
      <c r="F278" s="323"/>
      <c r="G278" s="323"/>
      <c r="H278" s="324"/>
      <c r="I278" s="77" t="s">
        <v>245</v>
      </c>
      <c r="J278" s="154">
        <v>0</v>
      </c>
      <c r="K278" s="55"/>
      <c r="L278" s="152"/>
      <c r="M278" s="181"/>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246</v>
      </c>
      <c r="B279" s="92"/>
      <c r="C279" s="374"/>
      <c r="D279" s="375"/>
      <c r="E279" s="322" t="s">
        <v>247</v>
      </c>
      <c r="F279" s="323"/>
      <c r="G279" s="323"/>
      <c r="H279" s="324"/>
      <c r="I279" s="77" t="s">
        <v>248</v>
      </c>
      <c r="J279" s="154">
        <v>0</v>
      </c>
      <c r="K279" s="55"/>
      <c r="L279" s="152"/>
      <c r="M279" s="181"/>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249</v>
      </c>
      <c r="B280" s="92"/>
      <c r="C280" s="374"/>
      <c r="D280" s="375"/>
      <c r="E280" s="291" t="s">
        <v>250</v>
      </c>
      <c r="F280" s="292"/>
      <c r="G280" s="292"/>
      <c r="H280" s="293"/>
      <c r="I280" s="81" t="s">
        <v>251</v>
      </c>
      <c r="J280" s="154">
        <v>0</v>
      </c>
      <c r="K280" s="55"/>
      <c r="L280" s="152"/>
      <c r="M280" s="181"/>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252</v>
      </c>
      <c r="B281" s="92"/>
      <c r="C281" s="374"/>
      <c r="D281" s="375"/>
      <c r="E281" s="291" t="s">
        <v>253</v>
      </c>
      <c r="F281" s="292"/>
      <c r="G281" s="292"/>
      <c r="H281" s="293"/>
      <c r="I281" s="81" t="s">
        <v>254</v>
      </c>
      <c r="J281" s="154">
        <v>0</v>
      </c>
      <c r="K281" s="55"/>
      <c r="L281" s="152"/>
      <c r="M281" s="181"/>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255</v>
      </c>
      <c r="B282" s="92"/>
      <c r="C282" s="376"/>
      <c r="D282" s="377"/>
      <c r="E282" s="291" t="s">
        <v>256</v>
      </c>
      <c r="F282" s="292"/>
      <c r="G282" s="292"/>
      <c r="H282" s="293"/>
      <c r="I282" s="81" t="s">
        <v>257</v>
      </c>
      <c r="J282" s="154">
        <v>0</v>
      </c>
      <c r="K282" s="55"/>
      <c r="L282" s="153"/>
      <c r="M282" s="181"/>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258</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69</v>
      </c>
      <c r="K289" s="53"/>
      <c r="L289" s="259" t="str">
        <f>IF(ISBLANK(L$9),"",L$9)</f>
        <v>一般</v>
      </c>
      <c r="M289" s="260" t="str">
        <f>IF(ISBLANK(M$9),"",M$9)</f>
        <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79"/>
    </row>
    <row r="290" spans="1:73" s="223" customFormat="1" ht="20.25" customHeight="1">
      <c r="A290" s="132"/>
      <c r="B290" s="201"/>
      <c r="C290" s="198"/>
      <c r="D290" s="198"/>
      <c r="E290" s="198"/>
      <c r="F290" s="198"/>
      <c r="G290" s="198"/>
      <c r="H290" s="199"/>
      <c r="I290" s="46" t="s">
        <v>70</v>
      </c>
      <c r="J290" s="95"/>
      <c r="K290" s="54"/>
      <c r="L290" s="269" t="str">
        <f>IF(ISBLANK(L$95),"",L$95)</f>
        <v>急性期</v>
      </c>
      <c r="M290" s="260" t="str">
        <f>IF(ISBLANK(M$95),"",M$95)</f>
        <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79"/>
    </row>
    <row r="291" spans="1:73" s="223" customFormat="1" ht="34.5" customHeight="1">
      <c r="A291" s="132"/>
      <c r="B291" s="202"/>
      <c r="C291" s="316" t="s">
        <v>258</v>
      </c>
      <c r="D291" s="317"/>
      <c r="E291" s="317"/>
      <c r="F291" s="317"/>
      <c r="G291" s="317"/>
      <c r="H291" s="318"/>
      <c r="I291" s="334" t="s">
        <v>259</v>
      </c>
      <c r="J291" s="96"/>
      <c r="K291" s="64"/>
      <c r="L291" s="173"/>
      <c r="M291" s="182"/>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79"/>
    </row>
    <row r="292" spans="1:73" s="223" customFormat="1" ht="34.5" customHeight="1">
      <c r="A292" s="132"/>
      <c r="B292" s="203"/>
      <c r="C292" s="364"/>
      <c r="D292" s="365"/>
      <c r="E292" s="365"/>
      <c r="F292" s="365"/>
      <c r="G292" s="365"/>
      <c r="H292" s="366"/>
      <c r="I292" s="334"/>
      <c r="J292" s="97"/>
      <c r="K292" s="67"/>
      <c r="L292" s="98"/>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s="279"/>
    </row>
    <row r="293" spans="1:73" s="223" customFormat="1" ht="34.5" customHeight="1">
      <c r="A293" s="137" t="s">
        <v>260</v>
      </c>
      <c r="B293" s="203"/>
      <c r="C293" s="364"/>
      <c r="D293" s="365"/>
      <c r="E293" s="365"/>
      <c r="F293" s="365"/>
      <c r="G293" s="365"/>
      <c r="H293" s="366"/>
      <c r="I293" s="334"/>
      <c r="J293" s="97"/>
      <c r="K293" s="67"/>
      <c r="L293" s="285" t="s">
        <v>30</v>
      </c>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s="279"/>
    </row>
    <row r="294" spans="1:73" s="223" customFormat="1" ht="34.5" customHeight="1">
      <c r="A294" s="132"/>
      <c r="B294" s="203"/>
      <c r="C294" s="364"/>
      <c r="D294" s="365"/>
      <c r="E294" s="365"/>
      <c r="F294" s="365"/>
      <c r="G294" s="365"/>
      <c r="H294" s="366"/>
      <c r="I294" s="334"/>
      <c r="J294" s="97"/>
      <c r="K294" s="67"/>
      <c r="L294" s="172"/>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s="279"/>
    </row>
    <row r="295" spans="1:73" s="223" customFormat="1" ht="34.5" customHeight="1">
      <c r="A295" s="132"/>
      <c r="B295" s="203"/>
      <c r="C295" s="367"/>
      <c r="D295" s="368"/>
      <c r="E295" s="368"/>
      <c r="F295" s="368"/>
      <c r="G295" s="368"/>
      <c r="H295" s="369"/>
      <c r="I295" s="334"/>
      <c r="J295" s="99"/>
      <c r="K295" s="69"/>
      <c r="L295" s="100"/>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s="279"/>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261</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9"/>
      <c r="J300" s="4"/>
      <c r="K300" s="5"/>
      <c r="L300" s="14"/>
      <c r="M300" s="35"/>
      <c r="N300" s="214"/>
      <c r="O300" s="208"/>
      <c r="BU300" s="277"/>
    </row>
    <row r="301" spans="1:73" s="20" customFormat="1">
      <c r="A301" s="132"/>
      <c r="B301" s="1"/>
      <c r="C301" s="33"/>
      <c r="D301" s="12"/>
      <c r="E301" s="12"/>
      <c r="F301" s="12"/>
      <c r="G301" s="12"/>
      <c r="H301" s="8"/>
      <c r="I301" s="169"/>
      <c r="J301" s="4"/>
      <c r="K301" s="5"/>
      <c r="L301" s="14"/>
      <c r="M301" s="35"/>
      <c r="N301" s="214"/>
      <c r="O301" s="208"/>
      <c r="BU301" s="277"/>
    </row>
    <row r="302" spans="1:73" s="20" customFormat="1">
      <c r="A302" s="132"/>
      <c r="B302" s="1"/>
      <c r="C302" s="14"/>
      <c r="D302" s="14"/>
      <c r="E302" s="33"/>
      <c r="F302" s="33"/>
      <c r="G302" s="33"/>
      <c r="H302" s="8"/>
      <c r="I302" s="169"/>
      <c r="J302" s="4"/>
      <c r="K302" s="5"/>
      <c r="L302" s="14"/>
      <c r="M302" s="23"/>
      <c r="N302" s="215"/>
      <c r="O302" s="208"/>
      <c r="BU302" s="277"/>
    </row>
    <row r="303" spans="1:73" s="20" customFormat="1">
      <c r="A303" s="132"/>
      <c r="B303" s="1"/>
      <c r="C303" s="14"/>
      <c r="D303" s="14"/>
      <c r="E303" s="33"/>
      <c r="F303" s="33"/>
      <c r="G303" s="33"/>
      <c r="H303" s="8"/>
      <c r="I303" s="169"/>
      <c r="J303" s="4"/>
      <c r="K303" s="5"/>
      <c r="L303" s="14"/>
      <c r="M303" s="35"/>
      <c r="N303" s="214"/>
      <c r="O303" s="208"/>
      <c r="BU303" s="277"/>
    </row>
    <row r="304" spans="1:73" s="20" customFormat="1">
      <c r="A304" s="132"/>
      <c r="B304" s="1"/>
      <c r="C304" s="14"/>
      <c r="D304" s="14"/>
      <c r="E304" s="33"/>
      <c r="F304" s="33"/>
      <c r="G304" s="33"/>
      <c r="H304" s="8"/>
      <c r="I304" s="169"/>
      <c r="J304" s="4"/>
      <c r="K304" s="5"/>
      <c r="L304" s="14"/>
      <c r="M304" s="23"/>
      <c r="N304" s="215"/>
      <c r="O304" s="208"/>
      <c r="BU304" s="277"/>
    </row>
    <row r="305" spans="1:73" s="20" customFormat="1">
      <c r="A305" s="132"/>
      <c r="B305" s="1"/>
      <c r="C305" s="14"/>
      <c r="D305" s="14"/>
      <c r="E305" s="33"/>
      <c r="F305" s="33"/>
      <c r="G305" s="33"/>
      <c r="H305" s="8"/>
      <c r="I305" s="169"/>
      <c r="J305" s="4"/>
      <c r="K305" s="5"/>
      <c r="L305" s="14"/>
      <c r="M305" s="23"/>
      <c r="N305" s="215"/>
      <c r="O305" s="208"/>
      <c r="BU305" s="277"/>
    </row>
    <row r="306" spans="1:73" s="20" customFormat="1">
      <c r="A306" s="132"/>
      <c r="B306" s="1"/>
      <c r="C306" s="14"/>
      <c r="D306" s="14"/>
      <c r="E306" s="12"/>
      <c r="F306" s="12"/>
      <c r="G306" s="12"/>
      <c r="H306" s="8"/>
      <c r="I306" s="3"/>
      <c r="J306" s="23"/>
      <c r="K306" s="37"/>
      <c r="L306" s="6"/>
      <c r="M306" s="6"/>
      <c r="N306" s="207"/>
      <c r="O306" s="208"/>
      <c r="BU306" s="277"/>
    </row>
    <row r="307" spans="1:73" s="20" customFormat="1">
      <c r="A307" s="132"/>
      <c r="B307" s="1"/>
      <c r="C307" s="26"/>
      <c r="D307" s="26"/>
      <c r="E307" s="26"/>
      <c r="F307" s="26"/>
      <c r="G307" s="26"/>
      <c r="H307" s="26"/>
      <c r="I307" s="26"/>
      <c r="J307" s="26"/>
      <c r="K307" s="36"/>
      <c r="L307" s="26"/>
      <c r="M307" s="26"/>
      <c r="N307" s="211"/>
      <c r="O307" s="208"/>
      <c r="BU307" s="277"/>
    </row>
    <row r="308" spans="1:73" s="20" customFormat="1">
      <c r="A308" s="132"/>
      <c r="B308" s="1"/>
      <c r="C308" s="25"/>
      <c r="D308" s="2"/>
      <c r="E308" s="2"/>
      <c r="F308" s="2"/>
      <c r="G308" s="2"/>
      <c r="H308" s="3"/>
      <c r="I308" s="3"/>
      <c r="J308" s="4"/>
      <c r="K308" s="5"/>
      <c r="L308" s="6"/>
      <c r="M308" s="6"/>
      <c r="N308" s="207"/>
      <c r="O308" s="208"/>
      <c r="BU308" s="277"/>
    </row>
    <row r="309" spans="1:73" s="132" customFormat="1" ht="19">
      <c r="B309" s="101" t="s">
        <v>262</v>
      </c>
      <c r="C309" s="102"/>
      <c r="D309" s="102"/>
      <c r="E309" s="40"/>
      <c r="F309" s="40"/>
      <c r="G309" s="40"/>
      <c r="H309" s="41"/>
      <c r="I309" s="41"/>
      <c r="J309" s="43"/>
      <c r="K309" s="42"/>
      <c r="L309" s="103"/>
      <c r="M309" s="103"/>
      <c r="N309" s="222"/>
      <c r="BU309" s="135"/>
    </row>
    <row r="310" spans="1:73" s="132" customFormat="1">
      <c r="B310" s="30" t="s">
        <v>263</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6"/>
      <c r="B312" s="12"/>
      <c r="J312" s="52" t="s">
        <v>69</v>
      </c>
      <c r="K312" s="53"/>
      <c r="L312" s="259" t="str">
        <f>IF(ISBLANK(L$9),"",L$9)</f>
        <v>一般</v>
      </c>
      <c r="M312" s="260" t="str">
        <f t="shared" ref="M312:BS312" si="40">IF(ISBLANK(M$9),"",M$9)</f>
        <v/>
      </c>
      <c r="N312" s="280" t="str">
        <f t="shared" si="40"/>
        <v/>
      </c>
      <c r="O312" s="280" t="str">
        <f t="shared" si="40"/>
        <v/>
      </c>
      <c r="P312" s="280" t="str">
        <f t="shared" si="40"/>
        <v/>
      </c>
      <c r="Q312" s="260" t="str">
        <f t="shared" si="40"/>
        <v/>
      </c>
      <c r="R312" s="260" t="str">
        <f t="shared" si="40"/>
        <v/>
      </c>
      <c r="S312" s="260" t="str">
        <f t="shared" si="40"/>
        <v/>
      </c>
      <c r="T312" s="260" t="str">
        <f t="shared" si="40"/>
        <v/>
      </c>
      <c r="U312" s="260" t="str">
        <f t="shared" si="40"/>
        <v/>
      </c>
      <c r="V312" s="260" t="str">
        <f t="shared" si="40"/>
        <v/>
      </c>
      <c r="W312" s="260" t="str">
        <f t="shared" si="40"/>
        <v/>
      </c>
      <c r="X312" s="260" t="str">
        <f t="shared" si="40"/>
        <v/>
      </c>
      <c r="Y312" s="260" t="str">
        <f t="shared" si="40"/>
        <v/>
      </c>
      <c r="Z312" s="260" t="str">
        <f t="shared" si="40"/>
        <v/>
      </c>
      <c r="AA312" s="260" t="str">
        <f t="shared" si="40"/>
        <v/>
      </c>
      <c r="AB312" s="260" t="str">
        <f t="shared" si="40"/>
        <v/>
      </c>
      <c r="AC312" s="260" t="str">
        <f t="shared" si="40"/>
        <v/>
      </c>
      <c r="AD312" s="260" t="str">
        <f t="shared" si="40"/>
        <v/>
      </c>
      <c r="AE312" s="260" t="str">
        <f t="shared" si="40"/>
        <v/>
      </c>
      <c r="AF312" s="260" t="str">
        <f t="shared" si="40"/>
        <v/>
      </c>
      <c r="AG312" s="260" t="str">
        <f t="shared" si="40"/>
        <v/>
      </c>
      <c r="AH312" s="260" t="str">
        <f t="shared" si="40"/>
        <v/>
      </c>
      <c r="AI312" s="260" t="str">
        <f t="shared" si="40"/>
        <v/>
      </c>
      <c r="AJ312" s="260" t="str">
        <f t="shared" si="40"/>
        <v/>
      </c>
      <c r="AK312" s="260" t="str">
        <f t="shared" si="40"/>
        <v/>
      </c>
      <c r="AL312" s="260" t="str">
        <f t="shared" si="40"/>
        <v/>
      </c>
      <c r="AM312" s="260" t="str">
        <f t="shared" si="40"/>
        <v/>
      </c>
      <c r="AN312" s="260" t="str">
        <f t="shared" si="40"/>
        <v/>
      </c>
      <c r="AO312" s="260" t="str">
        <f t="shared" si="40"/>
        <v/>
      </c>
      <c r="AP312" s="260" t="str">
        <f t="shared" si="40"/>
        <v/>
      </c>
      <c r="AQ312" s="260" t="str">
        <f t="shared" si="40"/>
        <v/>
      </c>
      <c r="AR312" s="260" t="str">
        <f t="shared" si="40"/>
        <v/>
      </c>
      <c r="AS312" s="260" t="str">
        <f t="shared" si="40"/>
        <v/>
      </c>
      <c r="AT312" s="260" t="str">
        <f t="shared" si="40"/>
        <v/>
      </c>
      <c r="AU312" s="260" t="str">
        <f t="shared" si="40"/>
        <v/>
      </c>
      <c r="AV312" s="260" t="str">
        <f t="shared" si="40"/>
        <v/>
      </c>
      <c r="AW312" s="260" t="str">
        <f t="shared" si="40"/>
        <v/>
      </c>
      <c r="AX312" s="260" t="str">
        <f t="shared" si="40"/>
        <v/>
      </c>
      <c r="AY312" s="260" t="str">
        <f t="shared" si="40"/>
        <v/>
      </c>
      <c r="AZ312" s="260" t="str">
        <f t="shared" si="40"/>
        <v/>
      </c>
      <c r="BA312" s="260" t="str">
        <f t="shared" si="40"/>
        <v/>
      </c>
      <c r="BB312" s="260" t="str">
        <f t="shared" si="40"/>
        <v/>
      </c>
      <c r="BC312" s="260" t="str">
        <f t="shared" si="40"/>
        <v/>
      </c>
      <c r="BD312" s="260" t="str">
        <f t="shared" si="40"/>
        <v/>
      </c>
      <c r="BE312" s="260" t="str">
        <f t="shared" si="40"/>
        <v/>
      </c>
      <c r="BF312" s="260" t="str">
        <f t="shared" si="40"/>
        <v/>
      </c>
      <c r="BG312" s="260" t="str">
        <f t="shared" si="40"/>
        <v/>
      </c>
      <c r="BH312" s="260" t="str">
        <f t="shared" si="40"/>
        <v/>
      </c>
      <c r="BI312" s="260" t="str">
        <f t="shared" si="40"/>
        <v/>
      </c>
      <c r="BJ312" s="260" t="str">
        <f t="shared" si="40"/>
        <v/>
      </c>
      <c r="BK312" s="260" t="str">
        <f t="shared" si="40"/>
        <v/>
      </c>
      <c r="BL312" s="260" t="str">
        <f t="shared" si="40"/>
        <v/>
      </c>
      <c r="BM312" s="260" t="str">
        <f t="shared" si="40"/>
        <v/>
      </c>
      <c r="BN312" s="260" t="str">
        <f t="shared" si="40"/>
        <v/>
      </c>
      <c r="BO312" s="260" t="str">
        <f t="shared" si="40"/>
        <v/>
      </c>
      <c r="BP312" s="260" t="str">
        <f t="shared" si="40"/>
        <v/>
      </c>
      <c r="BQ312" s="260" t="str">
        <f t="shared" si="40"/>
        <v/>
      </c>
      <c r="BR312" s="260" t="str">
        <f t="shared" si="40"/>
        <v/>
      </c>
      <c r="BS312" s="260" t="str">
        <f t="shared" si="40"/>
        <v/>
      </c>
    </row>
    <row r="313" spans="1:73" ht="20.25" customHeight="1">
      <c r="A313" s="135" t="s">
        <v>110</v>
      </c>
      <c r="I313" s="46" t="s">
        <v>70</v>
      </c>
      <c r="J313" s="47"/>
      <c r="K313" s="54"/>
      <c r="L313" s="269" t="str">
        <f>IF(ISBLANK(L$95),"",L$95)</f>
        <v>急性期</v>
      </c>
      <c r="M313" s="260" t="str">
        <f t="shared" ref="M313:BS313" si="41">IF(ISBLANK(M$95),"",M$95)</f>
        <v/>
      </c>
      <c r="N313" s="280" t="str">
        <f t="shared" si="41"/>
        <v/>
      </c>
      <c r="O313" s="280" t="str">
        <f t="shared" si="41"/>
        <v/>
      </c>
      <c r="P313" s="280" t="str">
        <f t="shared" si="41"/>
        <v/>
      </c>
      <c r="Q313" s="260" t="str">
        <f t="shared" si="41"/>
        <v/>
      </c>
      <c r="R313" s="260" t="str">
        <f t="shared" si="41"/>
        <v/>
      </c>
      <c r="S313" s="260" t="str">
        <f t="shared" si="41"/>
        <v/>
      </c>
      <c r="T313" s="260" t="str">
        <f t="shared" si="41"/>
        <v/>
      </c>
      <c r="U313" s="260" t="str">
        <f t="shared" si="41"/>
        <v/>
      </c>
      <c r="V313" s="260" t="str">
        <f t="shared" si="41"/>
        <v/>
      </c>
      <c r="W313" s="260" t="str">
        <f t="shared" si="41"/>
        <v/>
      </c>
      <c r="X313" s="260" t="str">
        <f t="shared" si="41"/>
        <v/>
      </c>
      <c r="Y313" s="260" t="str">
        <f t="shared" si="41"/>
        <v/>
      </c>
      <c r="Z313" s="260" t="str">
        <f t="shared" si="41"/>
        <v/>
      </c>
      <c r="AA313" s="260" t="str">
        <f t="shared" si="41"/>
        <v/>
      </c>
      <c r="AB313" s="260" t="str">
        <f t="shared" si="41"/>
        <v/>
      </c>
      <c r="AC313" s="260" t="str">
        <f t="shared" si="41"/>
        <v/>
      </c>
      <c r="AD313" s="260" t="str">
        <f t="shared" si="41"/>
        <v/>
      </c>
      <c r="AE313" s="260" t="str">
        <f t="shared" si="41"/>
        <v/>
      </c>
      <c r="AF313" s="260" t="str">
        <f t="shared" si="41"/>
        <v/>
      </c>
      <c r="AG313" s="260" t="str">
        <f t="shared" si="41"/>
        <v/>
      </c>
      <c r="AH313" s="260" t="str">
        <f t="shared" si="41"/>
        <v/>
      </c>
      <c r="AI313" s="260" t="str">
        <f t="shared" si="41"/>
        <v/>
      </c>
      <c r="AJ313" s="260" t="str">
        <f t="shared" si="41"/>
        <v/>
      </c>
      <c r="AK313" s="260" t="str">
        <f t="shared" si="41"/>
        <v/>
      </c>
      <c r="AL313" s="260" t="str">
        <f t="shared" si="41"/>
        <v/>
      </c>
      <c r="AM313" s="260" t="str">
        <f t="shared" si="41"/>
        <v/>
      </c>
      <c r="AN313" s="260" t="str">
        <f t="shared" si="41"/>
        <v/>
      </c>
      <c r="AO313" s="260" t="str">
        <f t="shared" si="41"/>
        <v/>
      </c>
      <c r="AP313" s="260" t="str">
        <f t="shared" si="41"/>
        <v/>
      </c>
      <c r="AQ313" s="260" t="str">
        <f t="shared" si="41"/>
        <v/>
      </c>
      <c r="AR313" s="260" t="str">
        <f t="shared" si="41"/>
        <v/>
      </c>
      <c r="AS313" s="260" t="str">
        <f t="shared" si="41"/>
        <v/>
      </c>
      <c r="AT313" s="260" t="str">
        <f t="shared" si="41"/>
        <v/>
      </c>
      <c r="AU313" s="260" t="str">
        <f t="shared" si="41"/>
        <v/>
      </c>
      <c r="AV313" s="260" t="str">
        <f t="shared" si="41"/>
        <v/>
      </c>
      <c r="AW313" s="260" t="str">
        <f t="shared" si="41"/>
        <v/>
      </c>
      <c r="AX313" s="260" t="str">
        <f t="shared" si="41"/>
        <v/>
      </c>
      <c r="AY313" s="260" t="str">
        <f t="shared" si="41"/>
        <v/>
      </c>
      <c r="AZ313" s="260" t="str">
        <f t="shared" si="41"/>
        <v/>
      </c>
      <c r="BA313" s="260" t="str">
        <f t="shared" si="41"/>
        <v/>
      </c>
      <c r="BB313" s="260" t="str">
        <f t="shared" si="41"/>
        <v/>
      </c>
      <c r="BC313" s="260" t="str">
        <f t="shared" si="41"/>
        <v/>
      </c>
      <c r="BD313" s="260" t="str">
        <f t="shared" si="41"/>
        <v/>
      </c>
      <c r="BE313" s="260" t="str">
        <f t="shared" si="41"/>
        <v/>
      </c>
      <c r="BF313" s="260" t="str">
        <f t="shared" si="41"/>
        <v/>
      </c>
      <c r="BG313" s="260" t="str">
        <f t="shared" si="41"/>
        <v/>
      </c>
      <c r="BH313" s="260" t="str">
        <f t="shared" si="41"/>
        <v/>
      </c>
      <c r="BI313" s="260" t="str">
        <f t="shared" si="41"/>
        <v/>
      </c>
      <c r="BJ313" s="260" t="str">
        <f t="shared" si="41"/>
        <v/>
      </c>
      <c r="BK313" s="260" t="str">
        <f t="shared" si="41"/>
        <v/>
      </c>
      <c r="BL313" s="260" t="str">
        <f t="shared" si="41"/>
        <v/>
      </c>
      <c r="BM313" s="260" t="str">
        <f t="shared" si="41"/>
        <v/>
      </c>
      <c r="BN313" s="260" t="str">
        <f t="shared" si="41"/>
        <v/>
      </c>
      <c r="BO313" s="260" t="str">
        <f t="shared" si="41"/>
        <v/>
      </c>
      <c r="BP313" s="260" t="str">
        <f t="shared" si="41"/>
        <v/>
      </c>
      <c r="BQ313" s="260" t="str">
        <f t="shared" si="41"/>
        <v/>
      </c>
      <c r="BR313" s="260" t="str">
        <f t="shared" si="41"/>
        <v/>
      </c>
      <c r="BS313" s="260" t="str">
        <f t="shared" si="41"/>
        <v/>
      </c>
    </row>
    <row r="314" spans="1:73" s="132" customFormat="1" ht="34.5" customHeight="1">
      <c r="A314" s="137" t="s">
        <v>264</v>
      </c>
      <c r="B314" s="56"/>
      <c r="C314" s="356" t="s">
        <v>265</v>
      </c>
      <c r="D314" s="294" t="s">
        <v>266</v>
      </c>
      <c r="E314" s="328"/>
      <c r="F314" s="328"/>
      <c r="G314" s="328"/>
      <c r="H314" s="295"/>
      <c r="I314" s="329" t="s">
        <v>267</v>
      </c>
      <c r="J314" s="82">
        <f t="shared" ref="J314:J319" si="42">IF(SUM(L314:BS314)=0,IF(COUNTIF(L314:BS314,"未確認")&gt;0,"未確認",IF(COUNTIF(L314:BS314,"~*")&gt;0,"*",SUM(L314:BS314))),SUM(L314:BS314))</f>
        <v>0</v>
      </c>
      <c r="K314" s="55" t="str">
        <f t="shared" ref="K314:K319" si="43">IF(OR(COUNTIF(L314:BS314,"未確認")&gt;0,COUNTIF(L314:BS314,"~*")&gt;0),"※","")</f>
        <v/>
      </c>
      <c r="L314" s="83">
        <v>0</v>
      </c>
      <c r="M314"/>
      <c r="N314"/>
      <c r="O314"/>
      <c r="P314"/>
      <c r="Q314"/>
      <c r="R314"/>
      <c r="S314"/>
      <c r="T314"/>
      <c r="U314"/>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268</v>
      </c>
      <c r="B315" s="56"/>
      <c r="C315" s="416"/>
      <c r="D315" s="360"/>
      <c r="E315" s="322" t="s">
        <v>269</v>
      </c>
      <c r="F315" s="323"/>
      <c r="G315" s="323"/>
      <c r="H315" s="324"/>
      <c r="I315" s="358"/>
      <c r="J315" s="82">
        <f t="shared" si="42"/>
        <v>0</v>
      </c>
      <c r="K315" s="55" t="str">
        <f t="shared" si="43"/>
        <v/>
      </c>
      <c r="L315" s="83">
        <v>0</v>
      </c>
      <c r="M315"/>
      <c r="N315"/>
      <c r="O315"/>
      <c r="P315"/>
      <c r="Q315"/>
      <c r="R315"/>
      <c r="S315"/>
      <c r="T315"/>
      <c r="U315"/>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270</v>
      </c>
      <c r="B316" s="56"/>
      <c r="C316" s="416"/>
      <c r="D316" s="361"/>
      <c r="E316" s="322" t="s">
        <v>271</v>
      </c>
      <c r="F316" s="323"/>
      <c r="G316" s="323"/>
      <c r="H316" s="324"/>
      <c r="I316" s="358"/>
      <c r="J316" s="82">
        <f t="shared" si="42"/>
        <v>0</v>
      </c>
      <c r="K316" s="55" t="str">
        <f t="shared" si="43"/>
        <v/>
      </c>
      <c r="L316" s="83">
        <v>0</v>
      </c>
      <c r="M316"/>
      <c r="N316"/>
      <c r="O316"/>
      <c r="P316"/>
      <c r="Q316"/>
      <c r="R316"/>
      <c r="S316"/>
      <c r="T316"/>
      <c r="U316"/>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272</v>
      </c>
      <c r="B317" s="56"/>
      <c r="C317" s="416"/>
      <c r="D317" s="362"/>
      <c r="E317" s="322" t="s">
        <v>273</v>
      </c>
      <c r="F317" s="323"/>
      <c r="G317" s="323"/>
      <c r="H317" s="324"/>
      <c r="I317" s="358"/>
      <c r="J317" s="82">
        <f t="shared" si="42"/>
        <v>0</v>
      </c>
      <c r="K317" s="55" t="str">
        <f t="shared" si="43"/>
        <v/>
      </c>
      <c r="L317" s="83">
        <v>0</v>
      </c>
      <c r="M317"/>
      <c r="N317"/>
      <c r="O317"/>
      <c r="P317"/>
      <c r="Q317"/>
      <c r="R317"/>
      <c r="S317"/>
      <c r="T317"/>
      <c r="U317"/>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274</v>
      </c>
      <c r="B318" s="1"/>
      <c r="C318" s="416"/>
      <c r="D318" s="322" t="s">
        <v>275</v>
      </c>
      <c r="E318" s="323"/>
      <c r="F318" s="323"/>
      <c r="G318" s="323"/>
      <c r="H318" s="324"/>
      <c r="I318" s="358"/>
      <c r="J318" s="82">
        <v>14770</v>
      </c>
      <c r="K318" s="55" t="str">
        <f t="shared" si="43"/>
        <v/>
      </c>
      <c r="L318" s="83">
        <v>14770</v>
      </c>
      <c r="M318"/>
      <c r="N318"/>
      <c r="O318"/>
      <c r="P318"/>
      <c r="Q318"/>
      <c r="R318"/>
      <c r="S318"/>
      <c r="T318"/>
      <c r="U318"/>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276</v>
      </c>
      <c r="B319" s="1"/>
      <c r="C319" s="416"/>
      <c r="D319" s="322" t="s">
        <v>277</v>
      </c>
      <c r="E319" s="323"/>
      <c r="F319" s="323"/>
      <c r="G319" s="323"/>
      <c r="H319" s="324"/>
      <c r="I319" s="359"/>
      <c r="J319" s="82">
        <f t="shared" si="42"/>
        <v>0</v>
      </c>
      <c r="K319" s="55" t="str">
        <f t="shared" si="43"/>
        <v/>
      </c>
      <c r="L319" s="83">
        <v>0</v>
      </c>
      <c r="M319"/>
      <c r="N319"/>
      <c r="O319"/>
      <c r="P319"/>
      <c r="Q319"/>
      <c r="R319"/>
      <c r="S319"/>
      <c r="T319"/>
      <c r="U319"/>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278</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69</v>
      </c>
      <c r="K325" s="53"/>
      <c r="L325" s="259" t="str">
        <f>IF(ISBLANK(L$9),"",L$9)</f>
        <v>一般</v>
      </c>
      <c r="M325" s="260" t="str">
        <f t="shared" ref="M325:BS325" si="44">IF(ISBLANK(M$9),"",M$9)</f>
        <v/>
      </c>
      <c r="N325" s="260" t="str">
        <f t="shared" si="44"/>
        <v/>
      </c>
      <c r="O325" s="260" t="str">
        <f t="shared" si="44"/>
        <v/>
      </c>
      <c r="P325" s="260" t="str">
        <f t="shared" si="44"/>
        <v/>
      </c>
      <c r="Q325" s="260" t="str">
        <f t="shared" si="44"/>
        <v/>
      </c>
      <c r="R325" s="260" t="str">
        <f t="shared" si="44"/>
        <v/>
      </c>
      <c r="S325" s="260" t="str">
        <f t="shared" si="44"/>
        <v/>
      </c>
      <c r="T325" s="260" t="str">
        <f t="shared" si="44"/>
        <v/>
      </c>
      <c r="U325" s="260" t="str">
        <f t="shared" si="44"/>
        <v/>
      </c>
      <c r="V325" s="260" t="str">
        <f t="shared" si="44"/>
        <v/>
      </c>
      <c r="W325" s="260" t="str">
        <f t="shared" si="44"/>
        <v/>
      </c>
      <c r="X325" s="260" t="str">
        <f t="shared" si="44"/>
        <v/>
      </c>
      <c r="Y325" s="260" t="str">
        <f t="shared" si="44"/>
        <v/>
      </c>
      <c r="Z325" s="260" t="str">
        <f t="shared" si="44"/>
        <v/>
      </c>
      <c r="AA325" s="260" t="str">
        <f t="shared" si="44"/>
        <v/>
      </c>
      <c r="AB325" s="260" t="str">
        <f t="shared" si="44"/>
        <v/>
      </c>
      <c r="AC325" s="260" t="str">
        <f t="shared" si="44"/>
        <v/>
      </c>
      <c r="AD325" s="260" t="str">
        <f t="shared" si="44"/>
        <v/>
      </c>
      <c r="AE325" s="260" t="str">
        <f t="shared" si="44"/>
        <v/>
      </c>
      <c r="AF325" s="260" t="str">
        <f t="shared" si="44"/>
        <v/>
      </c>
      <c r="AG325" s="260" t="str">
        <f t="shared" si="44"/>
        <v/>
      </c>
      <c r="AH325" s="260" t="str">
        <f t="shared" si="44"/>
        <v/>
      </c>
      <c r="AI325" s="260" t="str">
        <f t="shared" si="44"/>
        <v/>
      </c>
      <c r="AJ325" s="260" t="str">
        <f t="shared" si="44"/>
        <v/>
      </c>
      <c r="AK325" s="260" t="str">
        <f t="shared" si="44"/>
        <v/>
      </c>
      <c r="AL325" s="260" t="str">
        <f t="shared" si="44"/>
        <v/>
      </c>
      <c r="AM325" s="260" t="str">
        <f t="shared" si="44"/>
        <v/>
      </c>
      <c r="AN325" s="260" t="str">
        <f t="shared" si="44"/>
        <v/>
      </c>
      <c r="AO325" s="260" t="str">
        <f t="shared" si="44"/>
        <v/>
      </c>
      <c r="AP325" s="260" t="str">
        <f t="shared" si="44"/>
        <v/>
      </c>
      <c r="AQ325" s="260" t="str">
        <f t="shared" si="44"/>
        <v/>
      </c>
      <c r="AR325" s="260" t="str">
        <f t="shared" si="44"/>
        <v/>
      </c>
      <c r="AS325" s="260" t="str">
        <f t="shared" si="44"/>
        <v/>
      </c>
      <c r="AT325" s="260" t="str">
        <f t="shared" si="44"/>
        <v/>
      </c>
      <c r="AU325" s="260" t="str">
        <f t="shared" si="44"/>
        <v/>
      </c>
      <c r="AV325" s="260" t="str">
        <f t="shared" si="44"/>
        <v/>
      </c>
      <c r="AW325" s="260" t="str">
        <f t="shared" si="44"/>
        <v/>
      </c>
      <c r="AX325" s="260" t="str">
        <f t="shared" si="44"/>
        <v/>
      </c>
      <c r="AY325" s="260" t="str">
        <f t="shared" si="44"/>
        <v/>
      </c>
      <c r="AZ325" s="260" t="str">
        <f t="shared" si="44"/>
        <v/>
      </c>
      <c r="BA325" s="260" t="str">
        <f t="shared" si="44"/>
        <v/>
      </c>
      <c r="BB325" s="260" t="str">
        <f t="shared" si="44"/>
        <v/>
      </c>
      <c r="BC325" s="260" t="str">
        <f t="shared" si="44"/>
        <v/>
      </c>
      <c r="BD325" s="260" t="str">
        <f t="shared" si="44"/>
        <v/>
      </c>
      <c r="BE325" s="260" t="str">
        <f t="shared" si="44"/>
        <v/>
      </c>
      <c r="BF325" s="260" t="str">
        <f t="shared" si="44"/>
        <v/>
      </c>
      <c r="BG325" s="260" t="str">
        <f t="shared" si="44"/>
        <v/>
      </c>
      <c r="BH325" s="260" t="str">
        <f t="shared" si="44"/>
        <v/>
      </c>
      <c r="BI325" s="260" t="str">
        <f t="shared" si="44"/>
        <v/>
      </c>
      <c r="BJ325" s="260" t="str">
        <f t="shared" si="44"/>
        <v/>
      </c>
      <c r="BK325" s="260" t="str">
        <f t="shared" si="44"/>
        <v/>
      </c>
      <c r="BL325" s="260" t="str">
        <f t="shared" si="44"/>
        <v/>
      </c>
      <c r="BM325" s="260" t="str">
        <f t="shared" si="44"/>
        <v/>
      </c>
      <c r="BN325" s="260" t="str">
        <f t="shared" si="44"/>
        <v/>
      </c>
      <c r="BO325" s="260" t="str">
        <f t="shared" si="44"/>
        <v/>
      </c>
      <c r="BP325" s="260" t="str">
        <f t="shared" si="44"/>
        <v/>
      </c>
      <c r="BQ325" s="260" t="str">
        <f t="shared" si="44"/>
        <v/>
      </c>
      <c r="BR325" s="260" t="str">
        <f t="shared" si="44"/>
        <v/>
      </c>
      <c r="BS325" s="260" t="str">
        <f t="shared" si="44"/>
        <v/>
      </c>
    </row>
    <row r="326" spans="1:73" ht="20.25" customHeight="1">
      <c r="C326" s="25"/>
      <c r="I326" s="46" t="s">
        <v>70</v>
      </c>
      <c r="J326" s="47"/>
      <c r="K326" s="54"/>
      <c r="L326" s="269" t="str">
        <f>IF(ISBLANK(L$95),"",L$95)</f>
        <v>急性期</v>
      </c>
      <c r="M326" s="260" t="str">
        <f t="shared" ref="M326:BS326" si="45">IF(ISBLANK(M$95),"",M$95)</f>
        <v/>
      </c>
      <c r="N326" s="260" t="str">
        <f t="shared" si="45"/>
        <v/>
      </c>
      <c r="O326" s="260" t="str">
        <f t="shared" si="45"/>
        <v/>
      </c>
      <c r="P326" s="260" t="str">
        <f t="shared" si="45"/>
        <v/>
      </c>
      <c r="Q326" s="260" t="str">
        <f t="shared" si="45"/>
        <v/>
      </c>
      <c r="R326" s="260" t="str">
        <f t="shared" si="45"/>
        <v/>
      </c>
      <c r="S326" s="260" t="str">
        <f t="shared" si="45"/>
        <v/>
      </c>
      <c r="T326" s="260" t="str">
        <f t="shared" si="45"/>
        <v/>
      </c>
      <c r="U326" s="260" t="str">
        <f t="shared" si="45"/>
        <v/>
      </c>
      <c r="V326" s="260" t="str">
        <f t="shared" si="45"/>
        <v/>
      </c>
      <c r="W326" s="260" t="str">
        <f t="shared" si="45"/>
        <v/>
      </c>
      <c r="X326" s="260" t="str">
        <f t="shared" si="45"/>
        <v/>
      </c>
      <c r="Y326" s="260" t="str">
        <f t="shared" si="45"/>
        <v/>
      </c>
      <c r="Z326" s="260" t="str">
        <f t="shared" si="45"/>
        <v/>
      </c>
      <c r="AA326" s="260" t="str">
        <f t="shared" si="45"/>
        <v/>
      </c>
      <c r="AB326" s="260" t="str">
        <f t="shared" si="45"/>
        <v/>
      </c>
      <c r="AC326" s="260" t="str">
        <f t="shared" si="45"/>
        <v/>
      </c>
      <c r="AD326" s="260" t="str">
        <f t="shared" si="45"/>
        <v/>
      </c>
      <c r="AE326" s="260" t="str">
        <f t="shared" si="45"/>
        <v/>
      </c>
      <c r="AF326" s="260" t="str">
        <f t="shared" si="45"/>
        <v/>
      </c>
      <c r="AG326" s="260" t="str">
        <f t="shared" si="45"/>
        <v/>
      </c>
      <c r="AH326" s="260" t="str">
        <f t="shared" si="45"/>
        <v/>
      </c>
      <c r="AI326" s="260" t="str">
        <f t="shared" si="45"/>
        <v/>
      </c>
      <c r="AJ326" s="260" t="str">
        <f t="shared" si="45"/>
        <v/>
      </c>
      <c r="AK326" s="260" t="str">
        <f t="shared" si="45"/>
        <v/>
      </c>
      <c r="AL326" s="260" t="str">
        <f t="shared" si="45"/>
        <v/>
      </c>
      <c r="AM326" s="260" t="str">
        <f t="shared" si="45"/>
        <v/>
      </c>
      <c r="AN326" s="260" t="str">
        <f t="shared" si="45"/>
        <v/>
      </c>
      <c r="AO326" s="260" t="str">
        <f t="shared" si="45"/>
        <v/>
      </c>
      <c r="AP326" s="260" t="str">
        <f t="shared" si="45"/>
        <v/>
      </c>
      <c r="AQ326" s="260" t="str">
        <f t="shared" si="45"/>
        <v/>
      </c>
      <c r="AR326" s="260" t="str">
        <f t="shared" si="45"/>
        <v/>
      </c>
      <c r="AS326" s="260" t="str">
        <f t="shared" si="45"/>
        <v/>
      </c>
      <c r="AT326" s="260" t="str">
        <f t="shared" si="45"/>
        <v/>
      </c>
      <c r="AU326" s="260" t="str">
        <f t="shared" si="45"/>
        <v/>
      </c>
      <c r="AV326" s="260" t="str">
        <f t="shared" si="45"/>
        <v/>
      </c>
      <c r="AW326" s="260" t="str">
        <f t="shared" si="45"/>
        <v/>
      </c>
      <c r="AX326" s="260" t="str">
        <f t="shared" si="45"/>
        <v/>
      </c>
      <c r="AY326" s="260" t="str">
        <f t="shared" si="45"/>
        <v/>
      </c>
      <c r="AZ326" s="260" t="str">
        <f t="shared" si="45"/>
        <v/>
      </c>
      <c r="BA326" s="260" t="str">
        <f t="shared" si="45"/>
        <v/>
      </c>
      <c r="BB326" s="260" t="str">
        <f t="shared" si="45"/>
        <v/>
      </c>
      <c r="BC326" s="260" t="str">
        <f t="shared" si="45"/>
        <v/>
      </c>
      <c r="BD326" s="260" t="str">
        <f t="shared" si="45"/>
        <v/>
      </c>
      <c r="BE326" s="260" t="str">
        <f t="shared" si="45"/>
        <v/>
      </c>
      <c r="BF326" s="260" t="str">
        <f t="shared" si="45"/>
        <v/>
      </c>
      <c r="BG326" s="260" t="str">
        <f t="shared" si="45"/>
        <v/>
      </c>
      <c r="BH326" s="260" t="str">
        <f t="shared" si="45"/>
        <v/>
      </c>
      <c r="BI326" s="260" t="str">
        <f t="shared" si="45"/>
        <v/>
      </c>
      <c r="BJ326" s="260" t="str">
        <f t="shared" si="45"/>
        <v/>
      </c>
      <c r="BK326" s="260" t="str">
        <f t="shared" si="45"/>
        <v/>
      </c>
      <c r="BL326" s="260" t="str">
        <f t="shared" si="45"/>
        <v/>
      </c>
      <c r="BM326" s="260" t="str">
        <f t="shared" si="45"/>
        <v/>
      </c>
      <c r="BN326" s="260" t="str">
        <f t="shared" si="45"/>
        <v/>
      </c>
      <c r="BO326" s="260" t="str">
        <f t="shared" si="45"/>
        <v/>
      </c>
      <c r="BP326" s="260" t="str">
        <f t="shared" si="45"/>
        <v/>
      </c>
      <c r="BQ326" s="260" t="str">
        <f t="shared" si="45"/>
        <v/>
      </c>
      <c r="BR326" s="260" t="str">
        <f t="shared" si="45"/>
        <v/>
      </c>
      <c r="BS326" s="260" t="str">
        <f t="shared" si="45"/>
        <v/>
      </c>
    </row>
    <row r="327" spans="1:73" s="132" customFormat="1" ht="34.5" customHeight="1">
      <c r="A327" s="139" t="s">
        <v>279</v>
      </c>
      <c r="B327" s="1"/>
      <c r="C327" s="356" t="s">
        <v>265</v>
      </c>
      <c r="D327" s="322" t="s">
        <v>266</v>
      </c>
      <c r="E327" s="323"/>
      <c r="F327" s="323"/>
      <c r="G327" s="323"/>
      <c r="H327" s="324"/>
      <c r="I327" s="329" t="s">
        <v>280</v>
      </c>
      <c r="J327" s="82">
        <v>868</v>
      </c>
      <c r="K327" s="55" t="str">
        <f t="shared" ref="K327:K344" si="46">IF(OR(COUNTIF(L327:BS327,"未確認")&gt;0,COUNTIF(L327:BS327,"~*")&gt;0),"※","")</f>
        <v/>
      </c>
      <c r="L327" s="83">
        <v>868</v>
      </c>
      <c r="M327"/>
      <c r="N327"/>
      <c r="O327"/>
      <c r="P327"/>
      <c r="Q327"/>
      <c r="R327"/>
      <c r="S327"/>
      <c r="T327"/>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281</v>
      </c>
      <c r="B328" s="1"/>
      <c r="C328" s="356"/>
      <c r="D328" s="355" t="s">
        <v>282</v>
      </c>
      <c r="E328" s="298" t="s">
        <v>283</v>
      </c>
      <c r="F328" s="333"/>
      <c r="G328" s="333"/>
      <c r="H328" s="299"/>
      <c r="I328" s="353"/>
      <c r="J328" s="82">
        <f t="shared" ref="J328:J344" si="47">IF(SUM(L328:BS328)=0,IF(COUNTIF(L328:BS328,"未確認")&gt;0,"未確認",IF(COUNTIF(L328:BS328,"~*")&gt;0,"*",SUM(L328:BS328))),SUM(L328:BS328))</f>
        <v>0</v>
      </c>
      <c r="K328" s="55" t="str">
        <f t="shared" si="46"/>
        <v/>
      </c>
      <c r="L328" s="83">
        <v>0</v>
      </c>
      <c r="M328"/>
      <c r="N328"/>
      <c r="O328"/>
      <c r="P328"/>
      <c r="Q328"/>
      <c r="R328"/>
      <c r="S328"/>
      <c r="T328"/>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284</v>
      </c>
      <c r="B329" s="1"/>
      <c r="C329" s="356"/>
      <c r="D329" s="356"/>
      <c r="E329" s="322" t="s">
        <v>285</v>
      </c>
      <c r="F329" s="323"/>
      <c r="G329" s="323"/>
      <c r="H329" s="324"/>
      <c r="I329" s="353"/>
      <c r="J329" s="82">
        <f t="shared" si="47"/>
        <v>0</v>
      </c>
      <c r="K329" s="55" t="str">
        <f t="shared" si="46"/>
        <v/>
      </c>
      <c r="L329" s="83">
        <v>0</v>
      </c>
      <c r="M329"/>
      <c r="N329"/>
      <c r="O329"/>
      <c r="P329"/>
      <c r="Q329"/>
      <c r="R329"/>
      <c r="S329"/>
      <c r="T329"/>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286</v>
      </c>
      <c r="B330" s="1"/>
      <c r="C330" s="356"/>
      <c r="D330" s="356"/>
      <c r="E330" s="322" t="s">
        <v>287</v>
      </c>
      <c r="F330" s="323"/>
      <c r="G330" s="323"/>
      <c r="H330" s="324"/>
      <c r="I330" s="353"/>
      <c r="J330" s="82">
        <f t="shared" si="47"/>
        <v>0</v>
      </c>
      <c r="K330" s="55" t="str">
        <f t="shared" si="46"/>
        <v/>
      </c>
      <c r="L330" s="83">
        <v>0</v>
      </c>
      <c r="M330"/>
      <c r="N330"/>
      <c r="O330"/>
      <c r="P330"/>
      <c r="Q330"/>
      <c r="R330"/>
      <c r="S330"/>
      <c r="T33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288</v>
      </c>
      <c r="B331" s="1"/>
      <c r="C331" s="356"/>
      <c r="D331" s="356"/>
      <c r="E331" s="291" t="s">
        <v>289</v>
      </c>
      <c r="F331" s="292"/>
      <c r="G331" s="292"/>
      <c r="H331" s="293"/>
      <c r="I331" s="353"/>
      <c r="J331" s="82">
        <f t="shared" si="47"/>
        <v>0</v>
      </c>
      <c r="K331" s="55" t="str">
        <f t="shared" si="46"/>
        <v/>
      </c>
      <c r="L331" s="83">
        <v>0</v>
      </c>
      <c r="M331"/>
      <c r="N331"/>
      <c r="O331"/>
      <c r="P331"/>
      <c r="Q331"/>
      <c r="R331"/>
      <c r="S331"/>
      <c r="T331"/>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290</v>
      </c>
      <c r="B332" s="1"/>
      <c r="C332" s="356"/>
      <c r="D332" s="356"/>
      <c r="E332" s="291" t="s">
        <v>291</v>
      </c>
      <c r="F332" s="292"/>
      <c r="G332" s="292"/>
      <c r="H332" s="293"/>
      <c r="I332" s="353"/>
      <c r="J332" s="82">
        <f t="shared" si="47"/>
        <v>0</v>
      </c>
      <c r="K332" s="55" t="str">
        <f t="shared" si="46"/>
        <v/>
      </c>
      <c r="L332" s="83">
        <v>0</v>
      </c>
      <c r="M332"/>
      <c r="N332"/>
      <c r="O332"/>
      <c r="P332"/>
      <c r="Q332"/>
      <c r="R332"/>
      <c r="S332"/>
      <c r="T332"/>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292</v>
      </c>
      <c r="B333" s="1"/>
      <c r="C333" s="356"/>
      <c r="D333" s="356"/>
      <c r="E333" s="322" t="s">
        <v>293</v>
      </c>
      <c r="F333" s="323"/>
      <c r="G333" s="323"/>
      <c r="H333" s="324"/>
      <c r="I333" s="353"/>
      <c r="J333" s="82">
        <f t="shared" si="47"/>
        <v>0</v>
      </c>
      <c r="K333" s="55" t="str">
        <f t="shared" si="46"/>
        <v/>
      </c>
      <c r="L333" s="83">
        <v>0</v>
      </c>
      <c r="M333"/>
      <c r="N333"/>
      <c r="O333"/>
      <c r="P333"/>
      <c r="Q333"/>
      <c r="R333"/>
      <c r="S333"/>
      <c r="T333"/>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294</v>
      </c>
      <c r="B334" s="1"/>
      <c r="C334" s="356"/>
      <c r="D334" s="357"/>
      <c r="E334" s="294" t="s">
        <v>177</v>
      </c>
      <c r="F334" s="328"/>
      <c r="G334" s="328"/>
      <c r="H334" s="295"/>
      <c r="I334" s="353"/>
      <c r="J334" s="82">
        <f t="shared" si="47"/>
        <v>0</v>
      </c>
      <c r="K334" s="55" t="str">
        <f t="shared" si="46"/>
        <v/>
      </c>
      <c r="L334" s="83">
        <v>0</v>
      </c>
      <c r="M334"/>
      <c r="N334"/>
      <c r="O334"/>
      <c r="P334"/>
      <c r="Q334"/>
      <c r="R334"/>
      <c r="S334"/>
      <c r="T334"/>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295</v>
      </c>
      <c r="B335" s="1"/>
      <c r="C335" s="356"/>
      <c r="D335" s="322" t="s">
        <v>277</v>
      </c>
      <c r="E335" s="323"/>
      <c r="F335" s="323"/>
      <c r="G335" s="323"/>
      <c r="H335" s="324"/>
      <c r="I335" s="353"/>
      <c r="J335" s="82">
        <f t="shared" si="47"/>
        <v>0</v>
      </c>
      <c r="K335" s="55" t="str">
        <f t="shared" si="46"/>
        <v/>
      </c>
      <c r="L335" s="83">
        <v>0</v>
      </c>
      <c r="M335"/>
      <c r="N335"/>
      <c r="O335"/>
      <c r="P335"/>
      <c r="Q335"/>
      <c r="R335"/>
      <c r="S335"/>
      <c r="T335"/>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296</v>
      </c>
      <c r="B336" s="1"/>
      <c r="C336" s="356"/>
      <c r="D336" s="355" t="s">
        <v>297</v>
      </c>
      <c r="E336" s="298" t="s">
        <v>298</v>
      </c>
      <c r="F336" s="333"/>
      <c r="G336" s="333"/>
      <c r="H336" s="299"/>
      <c r="I336" s="353"/>
      <c r="J336" s="82">
        <f t="shared" si="47"/>
        <v>0</v>
      </c>
      <c r="K336" s="55" t="str">
        <f t="shared" si="46"/>
        <v/>
      </c>
      <c r="L336" s="83">
        <v>0</v>
      </c>
      <c r="M336"/>
      <c r="N336"/>
      <c r="O336"/>
      <c r="P336"/>
      <c r="Q336"/>
      <c r="R336"/>
      <c r="S336"/>
      <c r="T336"/>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299</v>
      </c>
      <c r="B337" s="1"/>
      <c r="C337" s="356"/>
      <c r="D337" s="356"/>
      <c r="E337" s="322" t="s">
        <v>300</v>
      </c>
      <c r="F337" s="323"/>
      <c r="G337" s="323"/>
      <c r="H337" s="324"/>
      <c r="I337" s="353"/>
      <c r="J337" s="82">
        <f t="shared" si="47"/>
        <v>0</v>
      </c>
      <c r="K337" s="55" t="str">
        <f t="shared" si="46"/>
        <v/>
      </c>
      <c r="L337" s="83">
        <v>0</v>
      </c>
      <c r="M337"/>
      <c r="N337"/>
      <c r="O337"/>
      <c r="P337"/>
      <c r="Q337"/>
      <c r="R337"/>
      <c r="S337"/>
      <c r="T337"/>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301</v>
      </c>
      <c r="B338" s="1"/>
      <c r="C338" s="356"/>
      <c r="D338" s="356"/>
      <c r="E338" s="322" t="s">
        <v>302</v>
      </c>
      <c r="F338" s="323"/>
      <c r="G338" s="323"/>
      <c r="H338" s="324"/>
      <c r="I338" s="353"/>
      <c r="J338" s="82">
        <f t="shared" si="47"/>
        <v>0</v>
      </c>
      <c r="K338" s="55" t="str">
        <f t="shared" si="46"/>
        <v/>
      </c>
      <c r="L338" s="83">
        <v>0</v>
      </c>
      <c r="M338"/>
      <c r="N338"/>
      <c r="O338"/>
      <c r="P338"/>
      <c r="Q338"/>
      <c r="R338"/>
      <c r="S338"/>
      <c r="T338"/>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303</v>
      </c>
      <c r="B339" s="1"/>
      <c r="C339" s="356"/>
      <c r="D339" s="356"/>
      <c r="E339" s="322" t="s">
        <v>304</v>
      </c>
      <c r="F339" s="323"/>
      <c r="G339" s="323"/>
      <c r="H339" s="324"/>
      <c r="I339" s="353"/>
      <c r="J339" s="82">
        <f t="shared" si="47"/>
        <v>0</v>
      </c>
      <c r="K339" s="55" t="str">
        <f t="shared" si="46"/>
        <v/>
      </c>
      <c r="L339" s="83">
        <v>0</v>
      </c>
      <c r="M339"/>
      <c r="N339"/>
      <c r="O339"/>
      <c r="P339"/>
      <c r="Q339"/>
      <c r="R339"/>
      <c r="S339"/>
      <c r="T339"/>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305</v>
      </c>
      <c r="B340" s="1"/>
      <c r="C340" s="356"/>
      <c r="D340" s="356"/>
      <c r="E340" s="322" t="s">
        <v>306</v>
      </c>
      <c r="F340" s="323"/>
      <c r="G340" s="323"/>
      <c r="H340" s="324"/>
      <c r="I340" s="353"/>
      <c r="J340" s="82">
        <f t="shared" si="47"/>
        <v>0</v>
      </c>
      <c r="K340" s="55" t="str">
        <f t="shared" si="46"/>
        <v/>
      </c>
      <c r="L340" s="83">
        <v>0</v>
      </c>
      <c r="M340"/>
      <c r="N340"/>
      <c r="O340"/>
      <c r="P340"/>
      <c r="Q340"/>
      <c r="R340"/>
      <c r="S340"/>
      <c r="T34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307</v>
      </c>
      <c r="B341" s="1"/>
      <c r="C341" s="356"/>
      <c r="D341" s="356"/>
      <c r="E341" s="291" t="s">
        <v>308</v>
      </c>
      <c r="F341" s="292"/>
      <c r="G341" s="292"/>
      <c r="H341" s="293"/>
      <c r="I341" s="353"/>
      <c r="J341" s="82">
        <f t="shared" si="47"/>
        <v>0</v>
      </c>
      <c r="K341" s="55" t="str">
        <f t="shared" si="46"/>
        <v/>
      </c>
      <c r="L341" s="83">
        <v>0</v>
      </c>
      <c r="M341"/>
      <c r="N341"/>
      <c r="O341"/>
      <c r="P341"/>
      <c r="Q341"/>
      <c r="R341"/>
      <c r="S341"/>
      <c r="T341"/>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309</v>
      </c>
      <c r="B342" s="1"/>
      <c r="C342" s="356"/>
      <c r="D342" s="356"/>
      <c r="E342" s="322" t="s">
        <v>310</v>
      </c>
      <c r="F342" s="323"/>
      <c r="G342" s="323"/>
      <c r="H342" s="324"/>
      <c r="I342" s="353"/>
      <c r="J342" s="82">
        <f t="shared" si="47"/>
        <v>0</v>
      </c>
      <c r="K342" s="55" t="str">
        <f t="shared" si="46"/>
        <v/>
      </c>
      <c r="L342" s="83">
        <v>0</v>
      </c>
      <c r="M342"/>
      <c r="N342"/>
      <c r="O342"/>
      <c r="P342"/>
      <c r="Q342"/>
      <c r="R342"/>
      <c r="S342"/>
      <c r="T342"/>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311</v>
      </c>
      <c r="B343" s="1"/>
      <c r="C343" s="356"/>
      <c r="D343" s="356"/>
      <c r="E343" s="322" t="s">
        <v>312</v>
      </c>
      <c r="F343" s="323"/>
      <c r="G343" s="323"/>
      <c r="H343" s="324"/>
      <c r="I343" s="353"/>
      <c r="J343" s="82">
        <f t="shared" si="47"/>
        <v>0</v>
      </c>
      <c r="K343" s="55" t="str">
        <f t="shared" si="46"/>
        <v/>
      </c>
      <c r="L343" s="83">
        <v>0</v>
      </c>
      <c r="M343"/>
      <c r="N343"/>
      <c r="O343"/>
      <c r="P343"/>
      <c r="Q343"/>
      <c r="R343"/>
      <c r="S343"/>
      <c r="T343"/>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313</v>
      </c>
      <c r="B344" s="1"/>
      <c r="C344" s="356"/>
      <c r="D344" s="356"/>
      <c r="E344" s="322" t="s">
        <v>177</v>
      </c>
      <c r="F344" s="323"/>
      <c r="G344" s="323"/>
      <c r="H344" s="324"/>
      <c r="I344" s="354"/>
      <c r="J344" s="82">
        <f t="shared" si="47"/>
        <v>0</v>
      </c>
      <c r="K344" s="55" t="str">
        <f t="shared" si="46"/>
        <v/>
      </c>
      <c r="L344" s="83">
        <v>0</v>
      </c>
      <c r="M344"/>
      <c r="N344"/>
      <c r="O344"/>
      <c r="P344"/>
      <c r="Q344"/>
      <c r="R344"/>
      <c r="S344"/>
      <c r="T344"/>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314</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6"/>
      <c r="B350" s="12"/>
      <c r="J350" s="52" t="s">
        <v>69</v>
      </c>
      <c r="K350" s="106"/>
      <c r="L350" s="259" t="str">
        <f>IF(ISBLANK(L$9),"",L$9)</f>
        <v>一般</v>
      </c>
      <c r="M350" s="260" t="str">
        <f t="shared" ref="M350:BS350" si="48">IF(ISBLANK(M$9),"",M$9)</f>
        <v/>
      </c>
      <c r="N350" s="259" t="str">
        <f t="shared" si="48"/>
        <v/>
      </c>
      <c r="O350" s="259" t="str">
        <f t="shared" si="48"/>
        <v/>
      </c>
      <c r="P350" s="259" t="str">
        <f t="shared" si="48"/>
        <v/>
      </c>
      <c r="Q350" s="259" t="str">
        <f t="shared" si="48"/>
        <v/>
      </c>
      <c r="R350" s="259" t="str">
        <f t="shared" si="48"/>
        <v/>
      </c>
      <c r="S350" s="259" t="str">
        <f t="shared" si="48"/>
        <v/>
      </c>
      <c r="T350" s="259" t="str">
        <f t="shared" si="48"/>
        <v/>
      </c>
      <c r="U350" s="259" t="str">
        <f t="shared" si="48"/>
        <v/>
      </c>
      <c r="V350" s="259" t="str">
        <f t="shared" si="48"/>
        <v/>
      </c>
      <c r="W350" s="259" t="str">
        <f t="shared" si="48"/>
        <v/>
      </c>
      <c r="X350" s="259" t="str">
        <f t="shared" si="48"/>
        <v/>
      </c>
      <c r="Y350" s="259" t="str">
        <f t="shared" si="48"/>
        <v/>
      </c>
      <c r="Z350" s="259" t="str">
        <f t="shared" si="48"/>
        <v/>
      </c>
      <c r="AA350" s="259" t="str">
        <f t="shared" si="48"/>
        <v/>
      </c>
      <c r="AB350" s="259" t="str">
        <f t="shared" si="48"/>
        <v/>
      </c>
      <c r="AC350" s="259" t="str">
        <f t="shared" si="48"/>
        <v/>
      </c>
      <c r="AD350" s="259" t="str">
        <f t="shared" si="48"/>
        <v/>
      </c>
      <c r="AE350" s="259" t="str">
        <f t="shared" si="48"/>
        <v/>
      </c>
      <c r="AF350" s="259" t="str">
        <f t="shared" si="48"/>
        <v/>
      </c>
      <c r="AG350" s="259" t="str">
        <f t="shared" si="48"/>
        <v/>
      </c>
      <c r="AH350" s="259" t="str">
        <f t="shared" si="48"/>
        <v/>
      </c>
      <c r="AI350" s="259" t="str">
        <f t="shared" si="48"/>
        <v/>
      </c>
      <c r="AJ350" s="259" t="str">
        <f t="shared" si="48"/>
        <v/>
      </c>
      <c r="AK350" s="259" t="str">
        <f t="shared" si="48"/>
        <v/>
      </c>
      <c r="AL350" s="259" t="str">
        <f t="shared" si="48"/>
        <v/>
      </c>
      <c r="AM350" s="259" t="str">
        <f t="shared" si="48"/>
        <v/>
      </c>
      <c r="AN350" s="259" t="str">
        <f t="shared" si="48"/>
        <v/>
      </c>
      <c r="AO350" s="259" t="str">
        <f t="shared" si="48"/>
        <v/>
      </c>
      <c r="AP350" s="259" t="str">
        <f t="shared" si="48"/>
        <v/>
      </c>
      <c r="AQ350" s="259" t="str">
        <f t="shared" si="48"/>
        <v/>
      </c>
      <c r="AR350" s="259" t="str">
        <f t="shared" si="48"/>
        <v/>
      </c>
      <c r="AS350" s="259" t="str">
        <f t="shared" si="48"/>
        <v/>
      </c>
      <c r="AT350" s="259" t="str">
        <f t="shared" si="48"/>
        <v/>
      </c>
      <c r="AU350" s="259" t="str">
        <f t="shared" si="48"/>
        <v/>
      </c>
      <c r="AV350" s="259" t="str">
        <f t="shared" si="48"/>
        <v/>
      </c>
      <c r="AW350" s="259" t="str">
        <f t="shared" si="48"/>
        <v/>
      </c>
      <c r="AX350" s="259" t="str">
        <f t="shared" si="48"/>
        <v/>
      </c>
      <c r="AY350" s="259" t="str">
        <f t="shared" si="48"/>
        <v/>
      </c>
      <c r="AZ350" s="259" t="str">
        <f t="shared" si="48"/>
        <v/>
      </c>
      <c r="BA350" s="259" t="str">
        <f t="shared" si="48"/>
        <v/>
      </c>
      <c r="BB350" s="259" t="str">
        <f t="shared" si="48"/>
        <v/>
      </c>
      <c r="BC350" s="259" t="str">
        <f t="shared" si="48"/>
        <v/>
      </c>
      <c r="BD350" s="259" t="str">
        <f t="shared" si="48"/>
        <v/>
      </c>
      <c r="BE350" s="259" t="str">
        <f t="shared" si="48"/>
        <v/>
      </c>
      <c r="BF350" s="259" t="str">
        <f t="shared" si="48"/>
        <v/>
      </c>
      <c r="BG350" s="259" t="str">
        <f t="shared" si="48"/>
        <v/>
      </c>
      <c r="BH350" s="259" t="str">
        <f t="shared" si="48"/>
        <v/>
      </c>
      <c r="BI350" s="259" t="str">
        <f t="shared" si="48"/>
        <v/>
      </c>
      <c r="BJ350" s="259" t="str">
        <f t="shared" si="48"/>
        <v/>
      </c>
      <c r="BK350" s="259" t="str">
        <f t="shared" si="48"/>
        <v/>
      </c>
      <c r="BL350" s="259" t="str">
        <f t="shared" si="48"/>
        <v/>
      </c>
      <c r="BM350" s="259" t="str">
        <f t="shared" si="48"/>
        <v/>
      </c>
      <c r="BN350" s="259" t="str">
        <f t="shared" si="48"/>
        <v/>
      </c>
      <c r="BO350" s="259" t="str">
        <f t="shared" si="48"/>
        <v/>
      </c>
      <c r="BP350" s="259" t="str">
        <f t="shared" si="48"/>
        <v/>
      </c>
      <c r="BQ350" s="259" t="str">
        <f t="shared" si="48"/>
        <v/>
      </c>
      <c r="BR350" s="259" t="str">
        <f t="shared" si="48"/>
        <v/>
      </c>
      <c r="BS350" s="259" t="str">
        <f t="shared" si="48"/>
        <v/>
      </c>
    </row>
    <row r="351" spans="1:73" ht="20.25" customHeight="1">
      <c r="A351" s="135" t="s">
        <v>110</v>
      </c>
      <c r="C351" s="25"/>
      <c r="I351" s="46" t="s">
        <v>70</v>
      </c>
      <c r="J351" s="47"/>
      <c r="K351" s="54"/>
      <c r="L351" s="269" t="str">
        <f>IF(ISBLANK(L$95),"",L$95)</f>
        <v>急性期</v>
      </c>
      <c r="M351" s="260" t="str">
        <f t="shared" ref="M351:BS351" si="49">IF(ISBLANK(M$95),"",M$95)</f>
        <v/>
      </c>
      <c r="N351" s="269" t="str">
        <f t="shared" si="49"/>
        <v/>
      </c>
      <c r="O351" s="269" t="str">
        <f t="shared" si="49"/>
        <v/>
      </c>
      <c r="P351" s="269" t="str">
        <f t="shared" si="49"/>
        <v/>
      </c>
      <c r="Q351" s="269" t="str">
        <f t="shared" si="49"/>
        <v/>
      </c>
      <c r="R351" s="269" t="str">
        <f t="shared" si="49"/>
        <v/>
      </c>
      <c r="S351" s="269" t="str">
        <f t="shared" si="49"/>
        <v/>
      </c>
      <c r="T351" s="269" t="str">
        <f t="shared" si="49"/>
        <v/>
      </c>
      <c r="U351" s="269" t="str">
        <f t="shared" si="49"/>
        <v/>
      </c>
      <c r="V351" s="269" t="str">
        <f t="shared" si="49"/>
        <v/>
      </c>
      <c r="W351" s="269" t="str">
        <f t="shared" si="49"/>
        <v/>
      </c>
      <c r="X351" s="269" t="str">
        <f t="shared" si="49"/>
        <v/>
      </c>
      <c r="Y351" s="269" t="str">
        <f t="shared" si="49"/>
        <v/>
      </c>
      <c r="Z351" s="269" t="str">
        <f t="shared" si="49"/>
        <v/>
      </c>
      <c r="AA351" s="269" t="str">
        <f t="shared" si="49"/>
        <v/>
      </c>
      <c r="AB351" s="269" t="str">
        <f t="shared" si="49"/>
        <v/>
      </c>
      <c r="AC351" s="269" t="str">
        <f t="shared" si="49"/>
        <v/>
      </c>
      <c r="AD351" s="269" t="str">
        <f t="shared" si="49"/>
        <v/>
      </c>
      <c r="AE351" s="269" t="str">
        <f t="shared" si="49"/>
        <v/>
      </c>
      <c r="AF351" s="269" t="str">
        <f t="shared" si="49"/>
        <v/>
      </c>
      <c r="AG351" s="269" t="str">
        <f t="shared" si="49"/>
        <v/>
      </c>
      <c r="AH351" s="269" t="str">
        <f t="shared" si="49"/>
        <v/>
      </c>
      <c r="AI351" s="269" t="str">
        <f t="shared" si="49"/>
        <v/>
      </c>
      <c r="AJ351" s="269" t="str">
        <f t="shared" si="49"/>
        <v/>
      </c>
      <c r="AK351" s="269" t="str">
        <f t="shared" si="49"/>
        <v/>
      </c>
      <c r="AL351" s="269" t="str">
        <f t="shared" si="49"/>
        <v/>
      </c>
      <c r="AM351" s="269" t="str">
        <f t="shared" si="49"/>
        <v/>
      </c>
      <c r="AN351" s="269" t="str">
        <f t="shared" si="49"/>
        <v/>
      </c>
      <c r="AO351" s="269" t="str">
        <f t="shared" si="49"/>
        <v/>
      </c>
      <c r="AP351" s="269" t="str">
        <f t="shared" si="49"/>
        <v/>
      </c>
      <c r="AQ351" s="269" t="str">
        <f t="shared" si="49"/>
        <v/>
      </c>
      <c r="AR351" s="269" t="str">
        <f t="shared" si="49"/>
        <v/>
      </c>
      <c r="AS351" s="269" t="str">
        <f t="shared" si="49"/>
        <v/>
      </c>
      <c r="AT351" s="269" t="str">
        <f t="shared" si="49"/>
        <v/>
      </c>
      <c r="AU351" s="269" t="str">
        <f t="shared" si="49"/>
        <v/>
      </c>
      <c r="AV351" s="269" t="str">
        <f t="shared" si="49"/>
        <v/>
      </c>
      <c r="AW351" s="269" t="str">
        <f t="shared" si="49"/>
        <v/>
      </c>
      <c r="AX351" s="269" t="str">
        <f t="shared" si="49"/>
        <v/>
      </c>
      <c r="AY351" s="269" t="str">
        <f t="shared" si="49"/>
        <v/>
      </c>
      <c r="AZ351" s="269" t="str">
        <f t="shared" si="49"/>
        <v/>
      </c>
      <c r="BA351" s="269" t="str">
        <f t="shared" si="49"/>
        <v/>
      </c>
      <c r="BB351" s="269" t="str">
        <f t="shared" si="49"/>
        <v/>
      </c>
      <c r="BC351" s="269" t="str">
        <f t="shared" si="49"/>
        <v/>
      </c>
      <c r="BD351" s="269" t="str">
        <f t="shared" si="49"/>
        <v/>
      </c>
      <c r="BE351" s="269" t="str">
        <f t="shared" si="49"/>
        <v/>
      </c>
      <c r="BF351" s="269" t="str">
        <f t="shared" si="49"/>
        <v/>
      </c>
      <c r="BG351" s="269" t="str">
        <f t="shared" si="49"/>
        <v/>
      </c>
      <c r="BH351" s="269" t="str">
        <f t="shared" si="49"/>
        <v/>
      </c>
      <c r="BI351" s="269" t="str">
        <f t="shared" si="49"/>
        <v/>
      </c>
      <c r="BJ351" s="269" t="str">
        <f t="shared" si="49"/>
        <v/>
      </c>
      <c r="BK351" s="269" t="str">
        <f t="shared" si="49"/>
        <v/>
      </c>
      <c r="BL351" s="269" t="str">
        <f t="shared" si="49"/>
        <v/>
      </c>
      <c r="BM351" s="269" t="str">
        <f t="shared" si="49"/>
        <v/>
      </c>
      <c r="BN351" s="269" t="str">
        <f t="shared" si="49"/>
        <v/>
      </c>
      <c r="BO351" s="269" t="str">
        <f t="shared" si="49"/>
        <v/>
      </c>
      <c r="BP351" s="269" t="str">
        <f t="shared" si="49"/>
        <v/>
      </c>
      <c r="BQ351" s="269" t="str">
        <f t="shared" si="49"/>
        <v/>
      </c>
      <c r="BR351" s="269" t="str">
        <f t="shared" si="49"/>
        <v/>
      </c>
      <c r="BS351" s="269" t="str">
        <f t="shared" si="49"/>
        <v/>
      </c>
    </row>
    <row r="352" spans="1:73" s="132" customFormat="1" ht="34.5" customHeight="1">
      <c r="A352" s="139" t="s">
        <v>315</v>
      </c>
      <c r="B352" s="1"/>
      <c r="C352" s="294" t="s">
        <v>316</v>
      </c>
      <c r="D352" s="328"/>
      <c r="E352" s="328"/>
      <c r="F352" s="328"/>
      <c r="G352" s="328"/>
      <c r="H352" s="295"/>
      <c r="I352" s="329" t="s">
        <v>317</v>
      </c>
      <c r="J352" s="111">
        <v>865</v>
      </c>
      <c r="K352" s="112" t="str">
        <f>IF(OR(COUNTIF(L352:BS352,"未確認")&gt;0,COUNTIF(L352:BS352,"~*")&gt;0),"※","")</f>
        <v/>
      </c>
      <c r="L352" s="83">
        <v>865</v>
      </c>
      <c r="M352"/>
      <c r="N352"/>
      <c r="O352"/>
      <c r="P352"/>
      <c r="Q352"/>
      <c r="R352"/>
      <c r="S352"/>
      <c r="T352"/>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318</v>
      </c>
      <c r="B353" s="1"/>
      <c r="C353" s="107"/>
      <c r="D353" s="108"/>
      <c r="E353" s="417" t="s">
        <v>319</v>
      </c>
      <c r="F353" s="418"/>
      <c r="G353" s="418"/>
      <c r="H353" s="419"/>
      <c r="I353" s="353"/>
      <c r="J353" s="111">
        <f>IF(SUM(L353:BS353)=0,IF(COUNTIF(L353:BS353,"未確認")&gt;0,"未確認",IF(COUNTIF(L353:BS353,"~*")&gt;0,"*",SUM(L353:BS353))),SUM(L353:BS353))</f>
        <v>0</v>
      </c>
      <c r="K353" s="112" t="str">
        <f>IF(OR(COUNTIF(L353:BS353,"未確認")&gt;0,COUNTIF(L353:BS353,"~*")&gt;0),"※","")</f>
        <v/>
      </c>
      <c r="L353" s="83">
        <v>0</v>
      </c>
      <c r="M353"/>
      <c r="N353"/>
      <c r="O353"/>
      <c r="P353"/>
      <c r="Q353"/>
      <c r="R353"/>
      <c r="S353"/>
      <c r="T353"/>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320</v>
      </c>
      <c r="B354" s="1"/>
      <c r="C354" s="107"/>
      <c r="D354" s="108"/>
      <c r="E354" s="417" t="s">
        <v>321</v>
      </c>
      <c r="F354" s="418"/>
      <c r="G354" s="418"/>
      <c r="H354" s="419"/>
      <c r="I354" s="353"/>
      <c r="J354" s="111">
        <f>IF(SUM(L354:BS354)=0,IF(COUNTIF(L354:BS354,"未確認")&gt;0,"未確認",IF(COUNTIF(L354:BS354,"~*")&gt;0,"*",SUM(L354:BS354))),SUM(L354:BS354))</f>
        <v>0</v>
      </c>
      <c r="K354" s="112" t="str">
        <f>IF(OR(COUNTIF(L354:BS354,"未確認")&gt;0,COUNTIF(L354:BS354,"~*")&gt;0),"※","")</f>
        <v/>
      </c>
      <c r="L354" s="83">
        <v>0</v>
      </c>
      <c r="M354"/>
      <c r="N354"/>
      <c r="O354"/>
      <c r="P354"/>
      <c r="Q354"/>
      <c r="R354"/>
      <c r="S354"/>
      <c r="T354"/>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322</v>
      </c>
      <c r="B355" s="1"/>
      <c r="C355" s="107"/>
      <c r="D355" s="108"/>
      <c r="E355" s="417" t="s">
        <v>323</v>
      </c>
      <c r="F355" s="418"/>
      <c r="G355" s="418"/>
      <c r="H355" s="419"/>
      <c r="I355" s="353"/>
      <c r="J355" s="111">
        <f>IF(SUM(L355:BS355)=0,IF(COUNTIF(L355:BS355,"未確認")&gt;0,"未確認",IF(COUNTIF(L355:BS355,"~*")&gt;0,"*",SUM(L355:BS355))),SUM(L355:BS355))</f>
        <v>0</v>
      </c>
      <c r="K355" s="112" t="str">
        <f>IF(OR(COUNTIF(L355:BS355,"未確認")&gt;0,COUNTIF(L355:BS355,"~*")&gt;0),"※","")</f>
        <v/>
      </c>
      <c r="L355" s="83">
        <v>0</v>
      </c>
      <c r="M355"/>
      <c r="N355"/>
      <c r="O355"/>
      <c r="P355"/>
      <c r="Q355"/>
      <c r="R355"/>
      <c r="S355"/>
      <c r="T355"/>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324</v>
      </c>
      <c r="B356" s="1"/>
      <c r="C356" s="109"/>
      <c r="D356" s="110"/>
      <c r="E356" s="420" t="s">
        <v>325</v>
      </c>
      <c r="F356" s="421"/>
      <c r="G356" s="421"/>
      <c r="H356" s="422"/>
      <c r="I356" s="354"/>
      <c r="J356" s="111">
        <f>IF(SUM(L356:BS356)=0,IF(COUNTIF(L356:BS356,"未確認")&gt;0,"未確認",IF(COUNTIF(L356:BS356,"~*")&gt;0,"*",SUM(L356:BS356))),SUM(L356:BS356))</f>
        <v>0</v>
      </c>
      <c r="K356" s="112" t="str">
        <f>IF(OR(COUNTIF(L356:BS356,"未確認")&gt;0,COUNTIF(L356:BS356,"~*")&gt;0),"※","")</f>
        <v/>
      </c>
      <c r="L356" s="83">
        <v>0</v>
      </c>
      <c r="M356"/>
      <c r="N356"/>
      <c r="O356"/>
      <c r="P356"/>
      <c r="Q356"/>
      <c r="R356"/>
      <c r="S356"/>
      <c r="T35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326</v>
      </c>
      <c r="C360" s="13"/>
      <c r="D360" s="13"/>
      <c r="E360" s="13"/>
      <c r="F360" s="13"/>
      <c r="G360" s="13"/>
      <c r="H360" s="8"/>
      <c r="I360" s="8"/>
      <c r="J360" s="6"/>
      <c r="K360" s="5"/>
      <c r="L360" s="5"/>
      <c r="M360" s="5"/>
      <c r="N360" s="222"/>
      <c r="BU360" s="135"/>
    </row>
    <row r="361" spans="1:73" s="132" customFormat="1">
      <c r="B361" s="1" t="s">
        <v>327</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69</v>
      </c>
      <c r="K363" s="106"/>
      <c r="L363" s="259" t="str">
        <f>IF(ISBLANK(L$9),"",L$9)</f>
        <v>一般</v>
      </c>
      <c r="M363" s="260" t="str">
        <f t="shared" ref="M363:AM363" si="50">IF(ISBLANK(M$9),"",M$9)</f>
        <v/>
      </c>
      <c r="N363" s="260" t="str">
        <f t="shared" si="50"/>
        <v/>
      </c>
      <c r="O363" s="259" t="str">
        <f t="shared" si="50"/>
        <v/>
      </c>
      <c r="P363" s="259" t="str">
        <f t="shared" si="50"/>
        <v/>
      </c>
      <c r="Q363" s="259" t="str">
        <f t="shared" si="50"/>
        <v/>
      </c>
      <c r="R363" s="259" t="str">
        <f t="shared" si="50"/>
        <v/>
      </c>
      <c r="S363" s="259" t="str">
        <f t="shared" si="50"/>
        <v/>
      </c>
      <c r="T363" s="259" t="str">
        <f t="shared" si="50"/>
        <v/>
      </c>
      <c r="U363" s="259" t="str">
        <f t="shared" si="50"/>
        <v/>
      </c>
      <c r="V363" s="259" t="str">
        <f t="shared" si="50"/>
        <v/>
      </c>
      <c r="W363" s="259" t="str">
        <f t="shared" si="50"/>
        <v/>
      </c>
      <c r="X363" s="259" t="str">
        <f t="shared" si="50"/>
        <v/>
      </c>
      <c r="Y363" s="259" t="str">
        <f t="shared" si="50"/>
        <v/>
      </c>
      <c r="Z363" s="259" t="str">
        <f t="shared" si="50"/>
        <v/>
      </c>
      <c r="AA363" s="259" t="str">
        <f t="shared" si="50"/>
        <v/>
      </c>
      <c r="AB363" s="259" t="str">
        <f t="shared" si="50"/>
        <v/>
      </c>
      <c r="AC363" s="259" t="str">
        <f t="shared" si="50"/>
        <v/>
      </c>
      <c r="AD363" s="259" t="str">
        <f t="shared" si="50"/>
        <v/>
      </c>
      <c r="AE363" s="259" t="str">
        <f t="shared" si="50"/>
        <v/>
      </c>
      <c r="AF363" s="259" t="str">
        <f t="shared" si="50"/>
        <v/>
      </c>
      <c r="AG363" s="259" t="str">
        <f t="shared" si="50"/>
        <v/>
      </c>
      <c r="AH363" s="259" t="str">
        <f t="shared" si="50"/>
        <v/>
      </c>
      <c r="AI363" s="259" t="str">
        <f t="shared" si="50"/>
        <v/>
      </c>
      <c r="AJ363" s="259" t="str">
        <f t="shared" si="50"/>
        <v/>
      </c>
      <c r="AK363" s="259" t="str">
        <f t="shared" si="50"/>
        <v/>
      </c>
      <c r="AL363" s="259" t="str">
        <f t="shared" si="50"/>
        <v/>
      </c>
      <c r="AM363" s="259" t="str">
        <f t="shared" si="50"/>
        <v/>
      </c>
      <c r="AN363" s="259" t="str">
        <f t="shared" ref="AN363:BS363" si="51">IF(ISBLANK(AN$9),"",AN$9)</f>
        <v/>
      </c>
      <c r="AO363" s="259" t="str">
        <f t="shared" si="51"/>
        <v/>
      </c>
      <c r="AP363" s="259" t="str">
        <f t="shared" si="51"/>
        <v/>
      </c>
      <c r="AQ363" s="259" t="str">
        <f t="shared" si="51"/>
        <v/>
      </c>
      <c r="AR363" s="259" t="str">
        <f t="shared" si="51"/>
        <v/>
      </c>
      <c r="AS363" s="259" t="str">
        <f t="shared" si="51"/>
        <v/>
      </c>
      <c r="AT363" s="259" t="str">
        <f t="shared" si="51"/>
        <v/>
      </c>
      <c r="AU363" s="259" t="str">
        <f t="shared" si="51"/>
        <v/>
      </c>
      <c r="AV363" s="259" t="str">
        <f t="shared" si="51"/>
        <v/>
      </c>
      <c r="AW363" s="259" t="str">
        <f t="shared" si="51"/>
        <v/>
      </c>
      <c r="AX363" s="259" t="str">
        <f t="shared" si="51"/>
        <v/>
      </c>
      <c r="AY363" s="259" t="str">
        <f t="shared" si="51"/>
        <v/>
      </c>
      <c r="AZ363" s="259" t="str">
        <f t="shared" si="51"/>
        <v/>
      </c>
      <c r="BA363" s="259" t="str">
        <f t="shared" si="51"/>
        <v/>
      </c>
      <c r="BB363" s="259" t="str">
        <f t="shared" si="51"/>
        <v/>
      </c>
      <c r="BC363" s="259" t="str">
        <f t="shared" si="51"/>
        <v/>
      </c>
      <c r="BD363" s="259" t="str">
        <f t="shared" si="51"/>
        <v/>
      </c>
      <c r="BE363" s="259" t="str">
        <f t="shared" si="51"/>
        <v/>
      </c>
      <c r="BF363" s="259" t="str">
        <f t="shared" si="51"/>
        <v/>
      </c>
      <c r="BG363" s="259" t="str">
        <f t="shared" si="51"/>
        <v/>
      </c>
      <c r="BH363" s="259" t="str">
        <f t="shared" si="51"/>
        <v/>
      </c>
      <c r="BI363" s="259" t="str">
        <f t="shared" si="51"/>
        <v/>
      </c>
      <c r="BJ363" s="259" t="str">
        <f t="shared" si="51"/>
        <v/>
      </c>
      <c r="BK363" s="259" t="str">
        <f t="shared" si="51"/>
        <v/>
      </c>
      <c r="BL363" s="259" t="str">
        <f t="shared" si="51"/>
        <v/>
      </c>
      <c r="BM363" s="259" t="str">
        <f t="shared" si="51"/>
        <v/>
      </c>
      <c r="BN363" s="259" t="str">
        <f t="shared" si="51"/>
        <v/>
      </c>
      <c r="BO363" s="259" t="str">
        <f t="shared" si="51"/>
        <v/>
      </c>
      <c r="BP363" s="259" t="str">
        <f t="shared" si="51"/>
        <v/>
      </c>
      <c r="BQ363" s="259" t="str">
        <f t="shared" si="51"/>
        <v/>
      </c>
      <c r="BR363" s="259" t="str">
        <f t="shared" si="51"/>
        <v/>
      </c>
      <c r="BS363" s="259" t="str">
        <f t="shared" si="51"/>
        <v/>
      </c>
    </row>
    <row r="364" spans="1:73" ht="20.25" customHeight="1">
      <c r="I364" s="46" t="s">
        <v>70</v>
      </c>
      <c r="J364" s="47"/>
      <c r="K364" s="54"/>
      <c r="L364" s="269" t="str">
        <f>IF(ISBLANK(L$95),"",L$95)</f>
        <v>急性期</v>
      </c>
      <c r="M364" s="260" t="str">
        <f t="shared" ref="M364:AM364" si="52">IF(ISBLANK(M$95),"",M$95)</f>
        <v/>
      </c>
      <c r="N364" s="260" t="str">
        <f t="shared" si="52"/>
        <v/>
      </c>
      <c r="O364" s="269" t="str">
        <f t="shared" si="52"/>
        <v/>
      </c>
      <c r="P364" s="269" t="str">
        <f t="shared" si="52"/>
        <v/>
      </c>
      <c r="Q364" s="269" t="str">
        <f t="shared" si="52"/>
        <v/>
      </c>
      <c r="R364" s="269" t="str">
        <f t="shared" si="52"/>
        <v/>
      </c>
      <c r="S364" s="269" t="str">
        <f t="shared" si="52"/>
        <v/>
      </c>
      <c r="T364" s="269" t="str">
        <f t="shared" si="52"/>
        <v/>
      </c>
      <c r="U364" s="269" t="str">
        <f t="shared" si="52"/>
        <v/>
      </c>
      <c r="V364" s="269" t="str">
        <f t="shared" si="52"/>
        <v/>
      </c>
      <c r="W364" s="269" t="str">
        <f t="shared" si="52"/>
        <v/>
      </c>
      <c r="X364" s="269" t="str">
        <f t="shared" si="52"/>
        <v/>
      </c>
      <c r="Y364" s="269" t="str">
        <f t="shared" si="52"/>
        <v/>
      </c>
      <c r="Z364" s="269" t="str">
        <f t="shared" si="52"/>
        <v/>
      </c>
      <c r="AA364" s="269" t="str">
        <f t="shared" si="52"/>
        <v/>
      </c>
      <c r="AB364" s="269" t="str">
        <f t="shared" si="52"/>
        <v/>
      </c>
      <c r="AC364" s="269" t="str">
        <f t="shared" si="52"/>
        <v/>
      </c>
      <c r="AD364" s="269" t="str">
        <f t="shared" si="52"/>
        <v/>
      </c>
      <c r="AE364" s="269" t="str">
        <f t="shared" si="52"/>
        <v/>
      </c>
      <c r="AF364" s="269" t="str">
        <f t="shared" si="52"/>
        <v/>
      </c>
      <c r="AG364" s="269" t="str">
        <f t="shared" si="52"/>
        <v/>
      </c>
      <c r="AH364" s="269" t="str">
        <f t="shared" si="52"/>
        <v/>
      </c>
      <c r="AI364" s="269" t="str">
        <f t="shared" si="52"/>
        <v/>
      </c>
      <c r="AJ364" s="269" t="str">
        <f t="shared" si="52"/>
        <v/>
      </c>
      <c r="AK364" s="269" t="str">
        <f t="shared" si="52"/>
        <v/>
      </c>
      <c r="AL364" s="269" t="str">
        <f t="shared" si="52"/>
        <v/>
      </c>
      <c r="AM364" s="269" t="str">
        <f t="shared" si="52"/>
        <v/>
      </c>
      <c r="AN364" s="269" t="str">
        <f t="shared" ref="AN364:BS364" si="53">IF(ISBLANK(AN$95),"",AN$95)</f>
        <v/>
      </c>
      <c r="AO364" s="269" t="str">
        <f t="shared" si="53"/>
        <v/>
      </c>
      <c r="AP364" s="269" t="str">
        <f t="shared" si="53"/>
        <v/>
      </c>
      <c r="AQ364" s="269" t="str">
        <f t="shared" si="53"/>
        <v/>
      </c>
      <c r="AR364" s="269" t="str">
        <f t="shared" si="53"/>
        <v/>
      </c>
      <c r="AS364" s="269" t="str">
        <f t="shared" si="53"/>
        <v/>
      </c>
      <c r="AT364" s="269" t="str">
        <f t="shared" si="53"/>
        <v/>
      </c>
      <c r="AU364" s="269" t="str">
        <f t="shared" si="53"/>
        <v/>
      </c>
      <c r="AV364" s="269" t="str">
        <f t="shared" si="53"/>
        <v/>
      </c>
      <c r="AW364" s="269" t="str">
        <f t="shared" si="53"/>
        <v/>
      </c>
      <c r="AX364" s="269" t="str">
        <f t="shared" si="53"/>
        <v/>
      </c>
      <c r="AY364" s="269" t="str">
        <f t="shared" si="53"/>
        <v/>
      </c>
      <c r="AZ364" s="269" t="str">
        <f t="shared" si="53"/>
        <v/>
      </c>
      <c r="BA364" s="269" t="str">
        <f t="shared" si="53"/>
        <v/>
      </c>
      <c r="BB364" s="269" t="str">
        <f t="shared" si="53"/>
        <v/>
      </c>
      <c r="BC364" s="269" t="str">
        <f t="shared" si="53"/>
        <v/>
      </c>
      <c r="BD364" s="269" t="str">
        <f t="shared" si="53"/>
        <v/>
      </c>
      <c r="BE364" s="269" t="str">
        <f t="shared" si="53"/>
        <v/>
      </c>
      <c r="BF364" s="269" t="str">
        <f t="shared" si="53"/>
        <v/>
      </c>
      <c r="BG364" s="269" t="str">
        <f t="shared" si="53"/>
        <v/>
      </c>
      <c r="BH364" s="269" t="str">
        <f t="shared" si="53"/>
        <v/>
      </c>
      <c r="BI364" s="269" t="str">
        <f t="shared" si="53"/>
        <v/>
      </c>
      <c r="BJ364" s="269" t="str">
        <f t="shared" si="53"/>
        <v/>
      </c>
      <c r="BK364" s="269" t="str">
        <f t="shared" si="53"/>
        <v/>
      </c>
      <c r="BL364" s="269" t="str">
        <f t="shared" si="53"/>
        <v/>
      </c>
      <c r="BM364" s="269" t="str">
        <f t="shared" si="53"/>
        <v/>
      </c>
      <c r="BN364" s="269" t="str">
        <f t="shared" si="53"/>
        <v/>
      </c>
      <c r="BO364" s="269" t="str">
        <f t="shared" si="53"/>
        <v/>
      </c>
      <c r="BP364" s="269" t="str">
        <f t="shared" si="53"/>
        <v/>
      </c>
      <c r="BQ364" s="269" t="str">
        <f t="shared" si="53"/>
        <v/>
      </c>
      <c r="BR364" s="269" t="str">
        <f t="shared" si="53"/>
        <v/>
      </c>
      <c r="BS364" s="269" t="str">
        <f t="shared" si="53"/>
        <v/>
      </c>
    </row>
    <row r="365" spans="1:73" s="132" customFormat="1" ht="34.5" customHeight="1">
      <c r="A365" s="139" t="s">
        <v>328</v>
      </c>
      <c r="B365" s="1"/>
      <c r="C365" s="389" t="s">
        <v>329</v>
      </c>
      <c r="D365" s="390"/>
      <c r="E365" s="390"/>
      <c r="F365" s="390"/>
      <c r="G365" s="390"/>
      <c r="H365" s="391"/>
      <c r="I365" s="329" t="s">
        <v>330</v>
      </c>
      <c r="J365" s="111">
        <v>0</v>
      </c>
      <c r="K365" s="237" t="str">
        <f t="shared" ref="K365:K370" si="54">IF(OR(COUNTIF(J365,"未確認")&gt;0,COUNTIF(J365,"~*")&gt;0),"※","")</f>
        <v/>
      </c>
      <c r="L365" s="151"/>
      <c r="M365" s="183"/>
      <c r="N365" s="183"/>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331</v>
      </c>
      <c r="B366" s="1"/>
      <c r="C366" s="107"/>
      <c r="D366" s="115"/>
      <c r="E366" s="322" t="s">
        <v>332</v>
      </c>
      <c r="F366" s="323"/>
      <c r="G366" s="323"/>
      <c r="H366" s="324"/>
      <c r="I366" s="384"/>
      <c r="J366" s="111">
        <v>0</v>
      </c>
      <c r="K366" s="237" t="str">
        <f t="shared" si="54"/>
        <v/>
      </c>
      <c r="L366" s="152"/>
      <c r="M366" s="183"/>
      <c r="N366" s="183"/>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333</v>
      </c>
      <c r="B367" s="1"/>
      <c r="C367" s="109"/>
      <c r="D367" s="116"/>
      <c r="E367" s="322" t="s">
        <v>334</v>
      </c>
      <c r="F367" s="323"/>
      <c r="G367" s="323"/>
      <c r="H367" s="324"/>
      <c r="I367" s="384"/>
      <c r="J367" s="111">
        <v>0</v>
      </c>
      <c r="K367" s="237" t="str">
        <f t="shared" si="54"/>
        <v/>
      </c>
      <c r="L367" s="152"/>
      <c r="M367" s="183"/>
      <c r="N367" s="183"/>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335</v>
      </c>
      <c r="B368" s="1"/>
      <c r="C368" s="386" t="s">
        <v>336</v>
      </c>
      <c r="D368" s="387"/>
      <c r="E368" s="387"/>
      <c r="F368" s="387"/>
      <c r="G368" s="387"/>
      <c r="H368" s="388"/>
      <c r="I368" s="384"/>
      <c r="J368" s="111">
        <v>0</v>
      </c>
      <c r="K368" s="237" t="str">
        <f t="shared" si="54"/>
        <v/>
      </c>
      <c r="L368" s="152"/>
      <c r="M368" s="183"/>
      <c r="N368" s="183"/>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337</v>
      </c>
      <c r="B369" s="1"/>
      <c r="C369" s="107"/>
      <c r="D369" s="115"/>
      <c r="E369" s="322" t="s">
        <v>338</v>
      </c>
      <c r="F369" s="323"/>
      <c r="G369" s="323"/>
      <c r="H369" s="324"/>
      <c r="I369" s="384"/>
      <c r="J369" s="111">
        <v>0</v>
      </c>
      <c r="K369" s="237" t="str">
        <f t="shared" si="54"/>
        <v/>
      </c>
      <c r="L369" s="152"/>
      <c r="M369" s="183"/>
      <c r="N369" s="283"/>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339</v>
      </c>
      <c r="B370" s="1"/>
      <c r="C370" s="109"/>
      <c r="D370" s="116"/>
      <c r="E370" s="322" t="s">
        <v>340</v>
      </c>
      <c r="F370" s="323"/>
      <c r="G370" s="323"/>
      <c r="H370" s="324"/>
      <c r="I370" s="385"/>
      <c r="J370" s="111">
        <v>0</v>
      </c>
      <c r="K370" s="237" t="str">
        <f t="shared" si="54"/>
        <v/>
      </c>
      <c r="L370" s="153"/>
      <c r="M370" s="281"/>
      <c r="N370" s="284"/>
      <c r="O370" s="282"/>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261</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9"/>
      <c r="J376" s="4"/>
      <c r="K376" s="5"/>
      <c r="L376" s="14"/>
      <c r="M376" s="35"/>
      <c r="N376" s="214"/>
      <c r="O376" s="208"/>
      <c r="BU376" s="277"/>
    </row>
    <row r="377" spans="1:73" s="20" customFormat="1">
      <c r="A377" s="132"/>
      <c r="B377" s="1"/>
      <c r="C377" s="33"/>
      <c r="D377" s="12"/>
      <c r="E377" s="12"/>
      <c r="F377" s="12"/>
      <c r="G377" s="12"/>
      <c r="H377" s="8"/>
      <c r="I377" s="169"/>
      <c r="J377" s="4"/>
      <c r="K377" s="5"/>
      <c r="L377" s="14"/>
      <c r="M377" s="35"/>
      <c r="N377" s="214"/>
      <c r="O377" s="208"/>
      <c r="BU377" s="277"/>
    </row>
    <row r="378" spans="1:73" s="20" customFormat="1">
      <c r="A378" s="132"/>
      <c r="B378" s="1"/>
      <c r="C378" s="14"/>
      <c r="D378" s="14"/>
      <c r="E378" s="14"/>
      <c r="F378" s="14"/>
      <c r="G378" s="14"/>
      <c r="H378" s="33"/>
      <c r="I378" s="14"/>
      <c r="J378" s="14"/>
      <c r="K378" s="14"/>
      <c r="L378" s="14"/>
      <c r="M378" s="23"/>
      <c r="N378" s="215"/>
      <c r="O378" s="208"/>
      <c r="BU378" s="277"/>
    </row>
    <row r="379" spans="1:73" s="20" customFormat="1">
      <c r="A379" s="132"/>
      <c r="B379" s="1"/>
      <c r="C379" s="14"/>
      <c r="D379" s="14"/>
      <c r="E379" s="14"/>
      <c r="F379" s="14"/>
      <c r="G379" s="14"/>
      <c r="H379" s="33"/>
      <c r="I379" s="14"/>
      <c r="J379" s="14"/>
      <c r="K379" s="14"/>
      <c r="L379" s="14"/>
      <c r="M379" s="35"/>
      <c r="N379" s="214"/>
      <c r="O379" s="208"/>
      <c r="BU379" s="277"/>
    </row>
    <row r="380" spans="1:73" s="20" customFormat="1">
      <c r="A380" s="132"/>
      <c r="B380" s="1"/>
      <c r="C380" s="14"/>
      <c r="D380" s="14"/>
      <c r="E380" s="14"/>
      <c r="F380" s="14"/>
      <c r="G380" s="14"/>
      <c r="H380" s="33"/>
      <c r="I380" s="14"/>
      <c r="J380" s="14"/>
      <c r="K380" s="14"/>
      <c r="L380" s="14"/>
      <c r="M380" s="23"/>
      <c r="N380" s="215"/>
      <c r="O380" s="208"/>
      <c r="BU380" s="277"/>
    </row>
    <row r="381" spans="1:73" s="20" customFormat="1">
      <c r="A381" s="132"/>
      <c r="B381" s="1"/>
      <c r="C381" s="14"/>
      <c r="D381" s="14"/>
      <c r="E381" s="14"/>
      <c r="F381" s="14"/>
      <c r="G381" s="14"/>
      <c r="H381" s="33"/>
      <c r="I381" s="14"/>
      <c r="J381" s="14"/>
      <c r="K381" s="14"/>
      <c r="L381" s="14"/>
      <c r="M381" s="23"/>
      <c r="N381" s="215"/>
      <c r="O381" s="208"/>
      <c r="BU381" s="277"/>
    </row>
    <row r="382" spans="1:73" s="20" customFormat="1">
      <c r="A382" s="132"/>
      <c r="B382" s="1"/>
      <c r="C382" s="14"/>
      <c r="D382" s="14"/>
      <c r="E382" s="14"/>
      <c r="F382" s="14"/>
      <c r="G382" s="14"/>
      <c r="H382" s="33"/>
      <c r="I382" s="14"/>
      <c r="J382" s="14"/>
      <c r="K382" s="14"/>
      <c r="L382" s="6"/>
      <c r="M382" s="6"/>
      <c r="N382" s="207"/>
      <c r="O382" s="208"/>
      <c r="BU382" s="277"/>
    </row>
    <row r="383" spans="1:73" s="20" customFormat="1">
      <c r="A383" s="132"/>
      <c r="B383" s="1"/>
      <c r="C383" s="26"/>
      <c r="D383" s="26"/>
      <c r="E383" s="26"/>
      <c r="F383" s="26"/>
      <c r="G383" s="117"/>
      <c r="H383" s="26"/>
      <c r="I383" s="26"/>
      <c r="J383" s="26"/>
      <c r="K383" s="36"/>
      <c r="L383" s="26"/>
      <c r="M383" s="26"/>
      <c r="N383" s="211"/>
      <c r="O383" s="208"/>
      <c r="BU383" s="277"/>
    </row>
    <row r="384" spans="1:73" s="20" customFormat="1">
      <c r="A384" s="132"/>
      <c r="B384" s="1"/>
      <c r="C384" s="25"/>
      <c r="D384" s="2"/>
      <c r="E384" s="2"/>
      <c r="F384" s="2"/>
      <c r="G384" s="2"/>
      <c r="H384" s="3"/>
      <c r="I384" s="3"/>
      <c r="J384" s="4"/>
      <c r="K384" s="5"/>
      <c r="L384" s="6"/>
      <c r="M384" s="6"/>
      <c r="N384" s="207"/>
      <c r="O384" s="208"/>
      <c r="BU384" s="277"/>
    </row>
    <row r="385" spans="2:73" s="132" customFormat="1" ht="19">
      <c r="B385" s="101" t="s">
        <v>341</v>
      </c>
      <c r="C385" s="118"/>
      <c r="D385" s="40"/>
      <c r="E385" s="40"/>
      <c r="F385" s="40"/>
      <c r="G385" s="40"/>
      <c r="H385" s="41"/>
      <c r="I385" s="41"/>
      <c r="J385" s="43"/>
      <c r="K385" s="42"/>
      <c r="L385" s="103"/>
      <c r="M385" s="103"/>
      <c r="N385" s="229"/>
      <c r="BU385" s="135"/>
    </row>
    <row r="386" spans="2:73" s="132" customFormat="1">
      <c r="B386" s="12" t="s">
        <v>342</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69</v>
      </c>
      <c r="K388" s="53"/>
      <c r="L388" s="85" t="s">
        <v>10</v>
      </c>
      <c r="M388"/>
      <c r="N388"/>
      <c r="O388"/>
      <c r="P388"/>
      <c r="Q388"/>
      <c r="R388"/>
      <c r="S388"/>
      <c r="T388"/>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70</v>
      </c>
      <c r="J389" s="47"/>
      <c r="K389" s="54"/>
      <c r="L389" s="271" t="s">
        <v>30</v>
      </c>
      <c r="M389"/>
      <c r="N389"/>
      <c r="O389"/>
      <c r="P389"/>
      <c r="Q389"/>
      <c r="R389"/>
      <c r="S389"/>
      <c r="T389"/>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291" t="s">
        <v>343</v>
      </c>
      <c r="D390" s="292"/>
      <c r="E390" s="292"/>
      <c r="F390" s="292"/>
      <c r="G390" s="292"/>
      <c r="H390" s="293"/>
      <c r="I390" s="370" t="s">
        <v>344</v>
      </c>
      <c r="J390" s="147">
        <f t="shared" ref="J390:J421" si="55">IF(SUM(L390:BS390)=0,IF(COUNTIF(L390:BS390,"未確認")&gt;0,"未確認",IF(COUNTIF(L390:BS390,"~*")&gt;0,"*",SUM(L390:BS390))),SUM(L390:BS390))</f>
        <v>0</v>
      </c>
      <c r="K390" s="235" t="str">
        <f t="shared" ref="K390:K421" si="56">IF(OR(COUNTIF(L390:BS390,"未確認")&gt;0,COUNTIF(L390:BS390,"~*")&gt;0),"※","")</f>
        <v/>
      </c>
      <c r="L390" s="238">
        <v>0</v>
      </c>
      <c r="M390"/>
      <c r="N390"/>
      <c r="O390"/>
      <c r="P390"/>
      <c r="Q390"/>
      <c r="R390"/>
      <c r="S390"/>
      <c r="T390"/>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291" t="s">
        <v>345</v>
      </c>
      <c r="D391" s="292"/>
      <c r="E391" s="292"/>
      <c r="F391" s="292"/>
      <c r="G391" s="292"/>
      <c r="H391" s="293"/>
      <c r="I391" s="382"/>
      <c r="J391" s="147">
        <f t="shared" si="55"/>
        <v>0</v>
      </c>
      <c r="K391" s="235" t="str">
        <f t="shared" si="56"/>
        <v/>
      </c>
      <c r="L391" s="238">
        <v>0</v>
      </c>
      <c r="M391"/>
      <c r="N391"/>
      <c r="O391"/>
      <c r="P391"/>
      <c r="Q391"/>
      <c r="R391"/>
      <c r="S391"/>
      <c r="T39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291" t="s">
        <v>346</v>
      </c>
      <c r="D392" s="292"/>
      <c r="E392" s="292"/>
      <c r="F392" s="292"/>
      <c r="G392" s="292"/>
      <c r="H392" s="293"/>
      <c r="I392" s="382"/>
      <c r="J392" s="147">
        <f t="shared" si="55"/>
        <v>0</v>
      </c>
      <c r="K392" s="235" t="str">
        <f t="shared" si="56"/>
        <v/>
      </c>
      <c r="L392" s="238">
        <v>0</v>
      </c>
      <c r="M392"/>
      <c r="N392"/>
      <c r="O392"/>
      <c r="P392"/>
      <c r="Q392"/>
      <c r="R392"/>
      <c r="S392"/>
      <c r="T392"/>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291" t="s">
        <v>347</v>
      </c>
      <c r="D393" s="292"/>
      <c r="E393" s="292"/>
      <c r="F393" s="292"/>
      <c r="G393" s="292"/>
      <c r="H393" s="293"/>
      <c r="I393" s="382"/>
      <c r="J393" s="147">
        <f t="shared" si="55"/>
        <v>0</v>
      </c>
      <c r="K393" s="235" t="str">
        <f t="shared" si="56"/>
        <v/>
      </c>
      <c r="L393" s="238">
        <v>0</v>
      </c>
      <c r="M393"/>
      <c r="N393"/>
      <c r="O393"/>
      <c r="P393"/>
      <c r="Q393"/>
      <c r="R393"/>
      <c r="S393"/>
      <c r="T393"/>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291" t="s">
        <v>348</v>
      </c>
      <c r="D394" s="292"/>
      <c r="E394" s="292"/>
      <c r="F394" s="292"/>
      <c r="G394" s="292"/>
      <c r="H394" s="293"/>
      <c r="I394" s="382"/>
      <c r="J394" s="147">
        <f t="shared" si="55"/>
        <v>1157</v>
      </c>
      <c r="K394" s="235" t="str">
        <f t="shared" si="56"/>
        <v/>
      </c>
      <c r="L394" s="238">
        <v>1157</v>
      </c>
      <c r="M394"/>
      <c r="N394"/>
      <c r="O394"/>
      <c r="P394"/>
      <c r="Q394"/>
      <c r="R394"/>
      <c r="S394"/>
      <c r="T394"/>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291" t="s">
        <v>349</v>
      </c>
      <c r="D395" s="292"/>
      <c r="E395" s="292"/>
      <c r="F395" s="292"/>
      <c r="G395" s="292"/>
      <c r="H395" s="293"/>
      <c r="I395" s="382"/>
      <c r="J395" s="147">
        <f t="shared" si="55"/>
        <v>0</v>
      </c>
      <c r="K395" s="235" t="str">
        <f t="shared" si="56"/>
        <v/>
      </c>
      <c r="L395" s="238">
        <v>0</v>
      </c>
      <c r="M395"/>
      <c r="N395"/>
      <c r="O395"/>
      <c r="P395"/>
      <c r="Q395"/>
      <c r="R395"/>
      <c r="S395"/>
      <c r="T395"/>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291" t="s">
        <v>350</v>
      </c>
      <c r="D396" s="292"/>
      <c r="E396" s="292"/>
      <c r="F396" s="292"/>
      <c r="G396" s="292"/>
      <c r="H396" s="293"/>
      <c r="I396" s="382"/>
      <c r="J396" s="147">
        <f t="shared" si="55"/>
        <v>0</v>
      </c>
      <c r="K396" s="235" t="str">
        <f t="shared" si="56"/>
        <v/>
      </c>
      <c r="L396" s="238">
        <v>0</v>
      </c>
      <c r="M396"/>
      <c r="N396"/>
      <c r="O396"/>
      <c r="P396"/>
      <c r="Q396"/>
      <c r="R396"/>
      <c r="S396"/>
      <c r="T396"/>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291" t="s">
        <v>351</v>
      </c>
      <c r="D397" s="292"/>
      <c r="E397" s="292"/>
      <c r="F397" s="292"/>
      <c r="G397" s="292"/>
      <c r="H397" s="293"/>
      <c r="I397" s="382"/>
      <c r="J397" s="147">
        <f t="shared" si="55"/>
        <v>0</v>
      </c>
      <c r="K397" s="235" t="str">
        <f t="shared" si="56"/>
        <v/>
      </c>
      <c r="L397" s="238">
        <v>0</v>
      </c>
      <c r="M397"/>
      <c r="N397"/>
      <c r="O397"/>
      <c r="P397"/>
      <c r="Q397"/>
      <c r="R397"/>
      <c r="S397"/>
      <c r="T397"/>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291" t="s">
        <v>352</v>
      </c>
      <c r="D398" s="292"/>
      <c r="E398" s="292"/>
      <c r="F398" s="292"/>
      <c r="G398" s="292"/>
      <c r="H398" s="293"/>
      <c r="I398" s="382"/>
      <c r="J398" s="147">
        <f t="shared" si="55"/>
        <v>0</v>
      </c>
      <c r="K398" s="235" t="str">
        <f t="shared" si="56"/>
        <v/>
      </c>
      <c r="L398" s="238">
        <v>0</v>
      </c>
      <c r="M398"/>
      <c r="N398"/>
      <c r="O398"/>
      <c r="P398"/>
      <c r="Q398"/>
      <c r="R398"/>
      <c r="S398"/>
      <c r="T398"/>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291" t="s">
        <v>353</v>
      </c>
      <c r="D399" s="292"/>
      <c r="E399" s="292"/>
      <c r="F399" s="292"/>
      <c r="G399" s="292"/>
      <c r="H399" s="293"/>
      <c r="I399" s="382"/>
      <c r="J399" s="147">
        <f t="shared" si="55"/>
        <v>0</v>
      </c>
      <c r="K399" s="235" t="str">
        <f t="shared" si="56"/>
        <v/>
      </c>
      <c r="L399" s="238">
        <v>0</v>
      </c>
      <c r="M399"/>
      <c r="N399"/>
      <c r="O399"/>
      <c r="P399"/>
      <c r="Q399"/>
      <c r="R399"/>
      <c r="S399"/>
      <c r="T399"/>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291" t="s">
        <v>354</v>
      </c>
      <c r="D400" s="292"/>
      <c r="E400" s="292"/>
      <c r="F400" s="292"/>
      <c r="G400" s="292"/>
      <c r="H400" s="293"/>
      <c r="I400" s="382"/>
      <c r="J400" s="147">
        <f t="shared" si="55"/>
        <v>0</v>
      </c>
      <c r="K400" s="235" t="str">
        <f t="shared" si="56"/>
        <v/>
      </c>
      <c r="L400" s="238">
        <v>0</v>
      </c>
      <c r="M400"/>
      <c r="N400"/>
      <c r="O400"/>
      <c r="P400"/>
      <c r="Q400"/>
      <c r="R400"/>
      <c r="S400"/>
      <c r="T400"/>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291" t="s">
        <v>355</v>
      </c>
      <c r="D401" s="292"/>
      <c r="E401" s="292"/>
      <c r="F401" s="292"/>
      <c r="G401" s="292"/>
      <c r="H401" s="293"/>
      <c r="I401" s="382"/>
      <c r="J401" s="147">
        <f t="shared" si="55"/>
        <v>0</v>
      </c>
      <c r="K401" s="235" t="str">
        <f t="shared" si="56"/>
        <v/>
      </c>
      <c r="L401" s="238">
        <v>0</v>
      </c>
      <c r="M401"/>
      <c r="N401"/>
      <c r="O401"/>
      <c r="P401"/>
      <c r="Q401"/>
      <c r="R401"/>
      <c r="S401"/>
      <c r="T40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291" t="s">
        <v>356</v>
      </c>
      <c r="D402" s="292"/>
      <c r="E402" s="292"/>
      <c r="F402" s="292"/>
      <c r="G402" s="292"/>
      <c r="H402" s="293"/>
      <c r="I402" s="382"/>
      <c r="J402" s="147">
        <f t="shared" si="55"/>
        <v>0</v>
      </c>
      <c r="K402" s="235" t="str">
        <f t="shared" si="56"/>
        <v/>
      </c>
      <c r="L402" s="238">
        <v>0</v>
      </c>
      <c r="M402"/>
      <c r="N402"/>
      <c r="O402"/>
      <c r="P402"/>
      <c r="Q402"/>
      <c r="R402"/>
      <c r="S402"/>
      <c r="T402"/>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291" t="s">
        <v>357</v>
      </c>
      <c r="D403" s="292"/>
      <c r="E403" s="292"/>
      <c r="F403" s="292"/>
      <c r="G403" s="292"/>
      <c r="H403" s="293"/>
      <c r="I403" s="382"/>
      <c r="J403" s="147">
        <f t="shared" si="55"/>
        <v>0</v>
      </c>
      <c r="K403" s="235" t="str">
        <f t="shared" si="56"/>
        <v/>
      </c>
      <c r="L403" s="238">
        <v>0</v>
      </c>
      <c r="M403"/>
      <c r="N403"/>
      <c r="O403"/>
      <c r="P403"/>
      <c r="Q403"/>
      <c r="R403"/>
      <c r="S403"/>
      <c r="T403"/>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291" t="s">
        <v>358</v>
      </c>
      <c r="D404" s="292"/>
      <c r="E404" s="292"/>
      <c r="F404" s="292"/>
      <c r="G404" s="292"/>
      <c r="H404" s="293"/>
      <c r="I404" s="382"/>
      <c r="J404" s="147">
        <f t="shared" si="55"/>
        <v>0</v>
      </c>
      <c r="K404" s="235" t="str">
        <f t="shared" si="56"/>
        <v/>
      </c>
      <c r="L404" s="238">
        <v>0</v>
      </c>
      <c r="M404"/>
      <c r="N404"/>
      <c r="O404"/>
      <c r="P404"/>
      <c r="Q404"/>
      <c r="R404"/>
      <c r="S404"/>
      <c r="T404"/>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291" t="s">
        <v>359</v>
      </c>
      <c r="D405" s="292"/>
      <c r="E405" s="292"/>
      <c r="F405" s="292"/>
      <c r="G405" s="292"/>
      <c r="H405" s="293"/>
      <c r="I405" s="382"/>
      <c r="J405" s="147">
        <f t="shared" si="55"/>
        <v>0</v>
      </c>
      <c r="K405" s="235" t="str">
        <f t="shared" si="56"/>
        <v/>
      </c>
      <c r="L405" s="238">
        <v>0</v>
      </c>
      <c r="M405"/>
      <c r="N405"/>
      <c r="O405"/>
      <c r="P405"/>
      <c r="Q405"/>
      <c r="R405"/>
      <c r="S405"/>
      <c r="T405"/>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291" t="s">
        <v>101</v>
      </c>
      <c r="D406" s="292"/>
      <c r="E406" s="292"/>
      <c r="F406" s="292"/>
      <c r="G406" s="292"/>
      <c r="H406" s="293"/>
      <c r="I406" s="382"/>
      <c r="J406" s="147">
        <f t="shared" si="55"/>
        <v>0</v>
      </c>
      <c r="K406" s="235" t="str">
        <f t="shared" si="56"/>
        <v/>
      </c>
      <c r="L406" s="238">
        <v>0</v>
      </c>
      <c r="M406"/>
      <c r="N406"/>
      <c r="O406"/>
      <c r="P406"/>
      <c r="Q406"/>
      <c r="R406"/>
      <c r="S406"/>
      <c r="T406"/>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291" t="s">
        <v>360</v>
      </c>
      <c r="D407" s="292"/>
      <c r="E407" s="292"/>
      <c r="F407" s="292"/>
      <c r="G407" s="292"/>
      <c r="H407" s="293"/>
      <c r="I407" s="382"/>
      <c r="J407" s="147">
        <f t="shared" si="55"/>
        <v>0</v>
      </c>
      <c r="K407" s="235" t="str">
        <f t="shared" si="56"/>
        <v/>
      </c>
      <c r="L407" s="238">
        <v>0</v>
      </c>
      <c r="M407"/>
      <c r="N407"/>
      <c r="O407"/>
      <c r="P407"/>
      <c r="Q407"/>
      <c r="R407"/>
      <c r="S407"/>
      <c r="T407"/>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291" t="s">
        <v>361</v>
      </c>
      <c r="D408" s="292"/>
      <c r="E408" s="292"/>
      <c r="F408" s="292"/>
      <c r="G408" s="292"/>
      <c r="H408" s="293"/>
      <c r="I408" s="382"/>
      <c r="J408" s="147">
        <f t="shared" si="55"/>
        <v>0</v>
      </c>
      <c r="K408" s="235" t="str">
        <f t="shared" si="56"/>
        <v/>
      </c>
      <c r="L408" s="238">
        <v>0</v>
      </c>
      <c r="M408"/>
      <c r="N408"/>
      <c r="O408"/>
      <c r="P408"/>
      <c r="Q408"/>
      <c r="R408"/>
      <c r="S408"/>
      <c r="T408"/>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291" t="s">
        <v>362</v>
      </c>
      <c r="D409" s="292"/>
      <c r="E409" s="292"/>
      <c r="F409" s="292"/>
      <c r="G409" s="292"/>
      <c r="H409" s="293"/>
      <c r="I409" s="382"/>
      <c r="J409" s="147">
        <f t="shared" si="55"/>
        <v>0</v>
      </c>
      <c r="K409" s="235" t="str">
        <f t="shared" si="56"/>
        <v/>
      </c>
      <c r="L409" s="238">
        <v>0</v>
      </c>
      <c r="M409"/>
      <c r="N409"/>
      <c r="O409"/>
      <c r="P409"/>
      <c r="Q409"/>
      <c r="R409"/>
      <c r="S409"/>
      <c r="T409"/>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291" t="s">
        <v>363</v>
      </c>
      <c r="D410" s="292"/>
      <c r="E410" s="292"/>
      <c r="F410" s="292"/>
      <c r="G410" s="292"/>
      <c r="H410" s="293"/>
      <c r="I410" s="382"/>
      <c r="J410" s="147">
        <f t="shared" si="55"/>
        <v>0</v>
      </c>
      <c r="K410" s="235" t="str">
        <f t="shared" si="56"/>
        <v/>
      </c>
      <c r="L410" s="238">
        <v>0</v>
      </c>
      <c r="M410"/>
      <c r="N410"/>
      <c r="O410"/>
      <c r="P410"/>
      <c r="Q410"/>
      <c r="R410"/>
      <c r="S410"/>
      <c r="T410"/>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291" t="s">
        <v>364</v>
      </c>
      <c r="D411" s="292"/>
      <c r="E411" s="292"/>
      <c r="F411" s="292"/>
      <c r="G411" s="292"/>
      <c r="H411" s="293"/>
      <c r="I411" s="382"/>
      <c r="J411" s="147">
        <f t="shared" si="55"/>
        <v>0</v>
      </c>
      <c r="K411" s="235" t="str">
        <f t="shared" si="56"/>
        <v/>
      </c>
      <c r="L411" s="238">
        <v>0</v>
      </c>
      <c r="M411"/>
      <c r="N411"/>
      <c r="O411"/>
      <c r="P411"/>
      <c r="Q411"/>
      <c r="R411"/>
      <c r="S411"/>
      <c r="T41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291" t="s">
        <v>365</v>
      </c>
      <c r="D412" s="292"/>
      <c r="E412" s="292"/>
      <c r="F412" s="292"/>
      <c r="G412" s="292"/>
      <c r="H412" s="293"/>
      <c r="I412" s="382"/>
      <c r="J412" s="147">
        <f t="shared" si="55"/>
        <v>0</v>
      </c>
      <c r="K412" s="235" t="str">
        <f t="shared" si="56"/>
        <v/>
      </c>
      <c r="L412" s="238">
        <v>0</v>
      </c>
      <c r="M412"/>
      <c r="N412"/>
      <c r="O412"/>
      <c r="P412"/>
      <c r="Q412"/>
      <c r="R412"/>
      <c r="S412"/>
      <c r="T412"/>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291" t="s">
        <v>366</v>
      </c>
      <c r="D413" s="292"/>
      <c r="E413" s="292"/>
      <c r="F413" s="292"/>
      <c r="G413" s="292"/>
      <c r="H413" s="293"/>
      <c r="I413" s="382"/>
      <c r="J413" s="147">
        <f t="shared" si="55"/>
        <v>0</v>
      </c>
      <c r="K413" s="235" t="str">
        <f t="shared" si="56"/>
        <v/>
      </c>
      <c r="L413" s="238">
        <v>0</v>
      </c>
      <c r="M413"/>
      <c r="N413"/>
      <c r="O413"/>
      <c r="P413"/>
      <c r="Q413"/>
      <c r="R413"/>
      <c r="S413"/>
      <c r="T413"/>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291" t="s">
        <v>367</v>
      </c>
      <c r="D414" s="292"/>
      <c r="E414" s="292"/>
      <c r="F414" s="292"/>
      <c r="G414" s="292"/>
      <c r="H414" s="293"/>
      <c r="I414" s="382"/>
      <c r="J414" s="147">
        <f t="shared" si="55"/>
        <v>0</v>
      </c>
      <c r="K414" s="235" t="str">
        <f t="shared" si="56"/>
        <v/>
      </c>
      <c r="L414" s="238">
        <v>0</v>
      </c>
      <c r="M414"/>
      <c r="N414"/>
      <c r="O414"/>
      <c r="P414"/>
      <c r="Q414"/>
      <c r="R414"/>
      <c r="S414"/>
      <c r="T414"/>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291" t="s">
        <v>368</v>
      </c>
      <c r="D415" s="292"/>
      <c r="E415" s="292"/>
      <c r="F415" s="292"/>
      <c r="G415" s="292"/>
      <c r="H415" s="293"/>
      <c r="I415" s="382"/>
      <c r="J415" s="147">
        <f t="shared" si="55"/>
        <v>0</v>
      </c>
      <c r="K415" s="235" t="str">
        <f t="shared" si="56"/>
        <v/>
      </c>
      <c r="L415" s="238">
        <v>0</v>
      </c>
      <c r="M415"/>
      <c r="N415"/>
      <c r="O415"/>
      <c r="P415"/>
      <c r="Q415"/>
      <c r="R415"/>
      <c r="S415"/>
      <c r="T415"/>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291" t="s">
        <v>369</v>
      </c>
      <c r="D416" s="292"/>
      <c r="E416" s="292"/>
      <c r="F416" s="292"/>
      <c r="G416" s="292"/>
      <c r="H416" s="293"/>
      <c r="I416" s="382"/>
      <c r="J416" s="147">
        <f t="shared" si="55"/>
        <v>0</v>
      </c>
      <c r="K416" s="235" t="str">
        <f t="shared" si="56"/>
        <v/>
      </c>
      <c r="L416" s="238">
        <v>0</v>
      </c>
      <c r="M416"/>
      <c r="N416"/>
      <c r="O416"/>
      <c r="P416"/>
      <c r="Q416"/>
      <c r="R416"/>
      <c r="S416"/>
      <c r="T416"/>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291" t="s">
        <v>370</v>
      </c>
      <c r="D417" s="292"/>
      <c r="E417" s="292"/>
      <c r="F417" s="292"/>
      <c r="G417" s="292"/>
      <c r="H417" s="293"/>
      <c r="I417" s="382"/>
      <c r="J417" s="147">
        <f t="shared" si="55"/>
        <v>0</v>
      </c>
      <c r="K417" s="235" t="str">
        <f t="shared" si="56"/>
        <v/>
      </c>
      <c r="L417" s="238">
        <v>0</v>
      </c>
      <c r="M417"/>
      <c r="N417"/>
      <c r="O417"/>
      <c r="P417"/>
      <c r="Q417"/>
      <c r="R417"/>
      <c r="S417"/>
      <c r="T417"/>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291" t="s">
        <v>371</v>
      </c>
      <c r="D418" s="292"/>
      <c r="E418" s="292"/>
      <c r="F418" s="292"/>
      <c r="G418" s="292"/>
      <c r="H418" s="293"/>
      <c r="I418" s="382"/>
      <c r="J418" s="147">
        <f>IF(SUM(L418:BS418)=0,IF(COUNTIF(L418:BS418,"未確認")&gt;0,"未確認",IF(COUNTIF(L418:BS418,"~*")&gt;0,"*",SUM(L418:BS418))),SUM(L418:BS418))</f>
        <v>0</v>
      </c>
      <c r="K418" s="235" t="str">
        <f>IF(OR(COUNTIF(L418:BS418,"未確認")&gt;0,COUNTIF(L418:BS418,"~*")&gt;0),"※","")</f>
        <v/>
      </c>
      <c r="L418" s="238">
        <v>0</v>
      </c>
      <c r="M418"/>
      <c r="N418"/>
      <c r="O418"/>
      <c r="P418"/>
      <c r="Q418"/>
      <c r="R418"/>
      <c r="S418"/>
      <c r="T418"/>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291" t="s">
        <v>372</v>
      </c>
      <c r="D419" s="292"/>
      <c r="E419" s="292"/>
      <c r="F419" s="292"/>
      <c r="G419" s="292"/>
      <c r="H419" s="293"/>
      <c r="I419" s="382"/>
      <c r="J419" s="147">
        <f t="shared" si="55"/>
        <v>0</v>
      </c>
      <c r="K419" s="235" t="str">
        <f t="shared" si="56"/>
        <v/>
      </c>
      <c r="L419" s="238">
        <v>0</v>
      </c>
      <c r="M419"/>
      <c r="N419"/>
      <c r="O419"/>
      <c r="P419"/>
      <c r="Q419"/>
      <c r="R419"/>
      <c r="S419"/>
      <c r="T419"/>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291" t="s">
        <v>373</v>
      </c>
      <c r="D420" s="292"/>
      <c r="E420" s="292"/>
      <c r="F420" s="292"/>
      <c r="G420" s="292"/>
      <c r="H420" s="293"/>
      <c r="I420" s="382"/>
      <c r="J420" s="147">
        <f t="shared" si="55"/>
        <v>0</v>
      </c>
      <c r="K420" s="235" t="str">
        <f t="shared" si="56"/>
        <v/>
      </c>
      <c r="L420" s="238">
        <v>0</v>
      </c>
      <c r="M420"/>
      <c r="N420"/>
      <c r="O420"/>
      <c r="P420"/>
      <c r="Q420"/>
      <c r="R420"/>
      <c r="S420"/>
      <c r="T420"/>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291" t="s">
        <v>374</v>
      </c>
      <c r="D421" s="292"/>
      <c r="E421" s="292"/>
      <c r="F421" s="292"/>
      <c r="G421" s="292"/>
      <c r="H421" s="293"/>
      <c r="I421" s="382"/>
      <c r="J421" s="147">
        <f t="shared" si="55"/>
        <v>0</v>
      </c>
      <c r="K421" s="235" t="str">
        <f t="shared" si="56"/>
        <v/>
      </c>
      <c r="L421" s="238">
        <v>0</v>
      </c>
      <c r="M421"/>
      <c r="N421"/>
      <c r="O421"/>
      <c r="P421"/>
      <c r="Q421"/>
      <c r="R421"/>
      <c r="S421"/>
      <c r="T42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291" t="s">
        <v>375</v>
      </c>
      <c r="D422" s="292"/>
      <c r="E422" s="292"/>
      <c r="F422" s="292"/>
      <c r="G422" s="292"/>
      <c r="H422" s="293"/>
      <c r="I422" s="382"/>
      <c r="J422" s="147">
        <f t="shared" ref="J422:J461" si="57">IF(SUM(L422:BS422)=0,IF(COUNTIF(L422:BS422,"未確認")&gt;0,"未確認",IF(COUNTIF(L422:BS422,"~*")&gt;0,"*",SUM(L422:BS422))),SUM(L422:BS422))</f>
        <v>0</v>
      </c>
      <c r="K422" s="235" t="str">
        <f t="shared" ref="K422:K461" si="58">IF(OR(COUNTIF(L422:BS422,"未確認")&gt;0,COUNTIF(L422:BS422,"~*")&gt;0),"※","")</f>
        <v/>
      </c>
      <c r="L422" s="238">
        <v>0</v>
      </c>
      <c r="M422"/>
      <c r="N422"/>
      <c r="O422"/>
      <c r="P422"/>
      <c r="Q422"/>
      <c r="R422"/>
      <c r="S422"/>
      <c r="T422"/>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291" t="s">
        <v>376</v>
      </c>
      <c r="D423" s="292"/>
      <c r="E423" s="292"/>
      <c r="F423" s="292"/>
      <c r="G423" s="292"/>
      <c r="H423" s="293"/>
      <c r="I423" s="382"/>
      <c r="J423" s="147">
        <f>IF(SUM(L423:BS423)=0,IF(COUNTIF(L423:BS423,"未確認")&gt;0,"未確認",IF(COUNTIF(L423:BS423,"~*")&gt;0,"*",SUM(L423:BS423))),SUM(L423:BS423))</f>
        <v>0</v>
      </c>
      <c r="K423" s="423" t="str">
        <f>IF(OR(COUNTIF(L423:BS423,"未確認")&gt;0,COUNTIF(L423:BS423,"~*")&gt;0),"※","")</f>
        <v/>
      </c>
      <c r="L423" s="424">
        <v>0</v>
      </c>
      <c r="M423"/>
      <c r="N423"/>
      <c r="O423"/>
      <c r="P423"/>
      <c r="Q423"/>
      <c r="R423"/>
      <c r="S423"/>
      <c r="T423"/>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291" t="s">
        <v>377</v>
      </c>
      <c r="D424" s="292"/>
      <c r="E424" s="292"/>
      <c r="F424" s="292"/>
      <c r="G424" s="292"/>
      <c r="H424" s="293"/>
      <c r="I424" s="382"/>
      <c r="J424" s="147">
        <f>IF(SUM(L424:BS424)=0,IF(COUNTIF(L424:BS424,"未確認")&gt;0,"未確認",IF(COUNTIF(L424:BS424,"~*")&gt;0,"*",SUM(L424:BS424))),SUM(L424:BS424))</f>
        <v>0</v>
      </c>
      <c r="K424" s="423" t="str">
        <f>IF(OR(COUNTIF(L424:BS424,"未確認")&gt;0,COUNTIF(L424:BS424,"~*")&gt;0),"※","")</f>
        <v/>
      </c>
      <c r="L424" s="424">
        <v>0</v>
      </c>
      <c r="M424"/>
      <c r="N424"/>
      <c r="O424"/>
      <c r="P424"/>
      <c r="Q424"/>
      <c r="R424"/>
      <c r="S424"/>
      <c r="T424"/>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291" t="s">
        <v>378</v>
      </c>
      <c r="D425" s="292"/>
      <c r="E425" s="292"/>
      <c r="F425" s="292"/>
      <c r="G425" s="292"/>
      <c r="H425" s="293"/>
      <c r="I425" s="382"/>
      <c r="J425" s="147">
        <f t="shared" ref="J425:J427" si="59">IF(SUM(L425:BS425)=0,IF(COUNTIF(L425:BS425,"未確認")&gt;0,"未確認",IF(COUNTIF(L425:BS425,"~*")&gt;0,"*",SUM(L425:BS425))),SUM(L425:BS425))</f>
        <v>0</v>
      </c>
      <c r="K425" s="423" t="str">
        <f t="shared" ref="K425:K427" si="60">IF(OR(COUNTIF(L425:BS425,"未確認")&gt;0,COUNTIF(L425:BS425,"~*")&gt;0),"※","")</f>
        <v/>
      </c>
      <c r="L425" s="424">
        <v>0</v>
      </c>
      <c r="M425"/>
      <c r="N425"/>
      <c r="O425"/>
      <c r="P425"/>
      <c r="Q425"/>
      <c r="R425"/>
      <c r="S425"/>
      <c r="T425"/>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291" t="s">
        <v>379</v>
      </c>
      <c r="D426" s="292"/>
      <c r="E426" s="292"/>
      <c r="F426" s="292"/>
      <c r="G426" s="292"/>
      <c r="H426" s="293"/>
      <c r="I426" s="382"/>
      <c r="J426" s="147">
        <f t="shared" si="59"/>
        <v>0</v>
      </c>
      <c r="K426" s="423" t="str">
        <f t="shared" si="60"/>
        <v/>
      </c>
      <c r="L426" s="424">
        <v>0</v>
      </c>
      <c r="M426"/>
      <c r="N426"/>
      <c r="O426"/>
      <c r="P426"/>
      <c r="Q426"/>
      <c r="R426"/>
      <c r="S426"/>
      <c r="T426"/>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291" t="s">
        <v>380</v>
      </c>
      <c r="D427" s="292"/>
      <c r="E427" s="292"/>
      <c r="F427" s="292"/>
      <c r="G427" s="292"/>
      <c r="H427" s="293"/>
      <c r="I427" s="382"/>
      <c r="J427" s="147">
        <f t="shared" si="59"/>
        <v>0</v>
      </c>
      <c r="K427" s="423" t="str">
        <f t="shared" si="60"/>
        <v/>
      </c>
      <c r="L427" s="424">
        <v>0</v>
      </c>
      <c r="M427"/>
      <c r="N427"/>
      <c r="O427"/>
      <c r="P427"/>
      <c r="Q427"/>
      <c r="R427"/>
      <c r="S427"/>
      <c r="T427"/>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291" t="s">
        <v>381</v>
      </c>
      <c r="D428" s="292"/>
      <c r="E428" s="292"/>
      <c r="F428" s="292"/>
      <c r="G428" s="292"/>
      <c r="H428" s="293"/>
      <c r="I428" s="382"/>
      <c r="J428" s="147">
        <f t="shared" si="57"/>
        <v>0</v>
      </c>
      <c r="K428" s="423" t="str">
        <f t="shared" si="58"/>
        <v/>
      </c>
      <c r="L428" s="424">
        <v>0</v>
      </c>
      <c r="M428"/>
      <c r="N428"/>
      <c r="O428"/>
      <c r="P428"/>
      <c r="Q428"/>
      <c r="R428"/>
      <c r="S428"/>
      <c r="T428"/>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291" t="s">
        <v>382</v>
      </c>
      <c r="D429" s="292"/>
      <c r="E429" s="292"/>
      <c r="F429" s="292"/>
      <c r="G429" s="292"/>
      <c r="H429" s="293"/>
      <c r="I429" s="382"/>
      <c r="J429" s="147">
        <f t="shared" si="57"/>
        <v>0</v>
      </c>
      <c r="K429" s="423" t="str">
        <f t="shared" si="58"/>
        <v/>
      </c>
      <c r="L429" s="424">
        <v>0</v>
      </c>
      <c r="M429"/>
      <c r="N429"/>
      <c r="O429"/>
      <c r="P429"/>
      <c r="Q429"/>
      <c r="R429"/>
      <c r="S429"/>
      <c r="T429"/>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291" t="s">
        <v>383</v>
      </c>
      <c r="D430" s="292"/>
      <c r="E430" s="292"/>
      <c r="F430" s="292"/>
      <c r="G430" s="292"/>
      <c r="H430" s="293"/>
      <c r="I430" s="382"/>
      <c r="J430" s="147">
        <f t="shared" si="57"/>
        <v>0</v>
      </c>
      <c r="K430" s="423" t="str">
        <f t="shared" si="58"/>
        <v/>
      </c>
      <c r="L430" s="424">
        <v>0</v>
      </c>
      <c r="M430"/>
      <c r="N430"/>
      <c r="O430"/>
      <c r="P430"/>
      <c r="Q430"/>
      <c r="R430"/>
      <c r="S430"/>
      <c r="T430"/>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291" t="s">
        <v>384</v>
      </c>
      <c r="D431" s="292"/>
      <c r="E431" s="292"/>
      <c r="F431" s="292"/>
      <c r="G431" s="292"/>
      <c r="H431" s="293"/>
      <c r="I431" s="382"/>
      <c r="J431" s="147">
        <f t="shared" si="57"/>
        <v>0</v>
      </c>
      <c r="K431" s="423" t="str">
        <f t="shared" si="58"/>
        <v/>
      </c>
      <c r="L431" s="424">
        <v>0</v>
      </c>
      <c r="M431"/>
      <c r="N431"/>
      <c r="O431"/>
      <c r="P431"/>
      <c r="Q431"/>
      <c r="R431"/>
      <c r="S431"/>
      <c r="T4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291" t="s">
        <v>385</v>
      </c>
      <c r="D432" s="292"/>
      <c r="E432" s="292"/>
      <c r="F432" s="292"/>
      <c r="G432" s="292"/>
      <c r="H432" s="293"/>
      <c r="I432" s="382"/>
      <c r="J432" s="147">
        <f t="shared" si="57"/>
        <v>0</v>
      </c>
      <c r="K432" s="423" t="str">
        <f t="shared" si="58"/>
        <v/>
      </c>
      <c r="L432" s="424">
        <v>0</v>
      </c>
      <c r="M432"/>
      <c r="N432"/>
      <c r="O432"/>
      <c r="P432"/>
      <c r="Q432"/>
      <c r="R432"/>
      <c r="S432"/>
      <c r="T432"/>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291" t="s">
        <v>386</v>
      </c>
      <c r="D433" s="292"/>
      <c r="E433" s="292"/>
      <c r="F433" s="292"/>
      <c r="G433" s="292"/>
      <c r="H433" s="293"/>
      <c r="I433" s="382"/>
      <c r="J433" s="147">
        <f t="shared" si="57"/>
        <v>0</v>
      </c>
      <c r="K433" s="423" t="str">
        <f t="shared" si="58"/>
        <v/>
      </c>
      <c r="L433" s="424">
        <v>0</v>
      </c>
      <c r="M433"/>
      <c r="N433"/>
      <c r="O433"/>
      <c r="P433"/>
      <c r="Q433"/>
      <c r="R433"/>
      <c r="S433"/>
      <c r="T433"/>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291" t="s">
        <v>387</v>
      </c>
      <c r="D434" s="292"/>
      <c r="E434" s="292"/>
      <c r="F434" s="292"/>
      <c r="G434" s="292"/>
      <c r="H434" s="293"/>
      <c r="I434" s="382"/>
      <c r="J434" s="147">
        <f>IF(SUM(L434:BS434)=0,IF(COUNTIF(L434:BS434,"未確認")&gt;0,"未確認",IF(COUNTIF(L434:BS434,"~*")&gt;0,"*",SUM(L434:BS434))),SUM(L434:BS434))</f>
        <v>0</v>
      </c>
      <c r="K434" s="423" t="str">
        <f>IF(OR(COUNTIF(L434:BS434,"未確認")&gt;0,COUNTIF(L434:BS434,"~*")&gt;0),"※","")</f>
        <v/>
      </c>
      <c r="L434" s="424">
        <v>0</v>
      </c>
      <c r="M434"/>
      <c r="N434"/>
      <c r="O434"/>
      <c r="P434"/>
      <c r="Q434"/>
      <c r="R434"/>
      <c r="S434"/>
      <c r="T434"/>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291" t="s">
        <v>388</v>
      </c>
      <c r="D435" s="292"/>
      <c r="E435" s="292"/>
      <c r="F435" s="292"/>
      <c r="G435" s="292"/>
      <c r="H435" s="293"/>
      <c r="I435" s="382"/>
      <c r="J435" s="147">
        <f t="shared" si="57"/>
        <v>0</v>
      </c>
      <c r="K435" s="423" t="str">
        <f t="shared" si="58"/>
        <v/>
      </c>
      <c r="L435" s="424">
        <v>0</v>
      </c>
      <c r="M435"/>
      <c r="N435"/>
      <c r="O435"/>
      <c r="P435"/>
      <c r="Q435"/>
      <c r="R435"/>
      <c r="S435"/>
      <c r="T435"/>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291" t="s">
        <v>389</v>
      </c>
      <c r="D436" s="292"/>
      <c r="E436" s="292"/>
      <c r="F436" s="292"/>
      <c r="G436" s="292"/>
      <c r="H436" s="293"/>
      <c r="I436" s="382"/>
      <c r="J436" s="147">
        <f t="shared" si="57"/>
        <v>0</v>
      </c>
      <c r="K436" s="423" t="str">
        <f t="shared" si="58"/>
        <v/>
      </c>
      <c r="L436" s="424">
        <v>0</v>
      </c>
      <c r="M436"/>
      <c r="N436"/>
      <c r="O436"/>
      <c r="P436"/>
      <c r="Q436"/>
      <c r="R436"/>
      <c r="S436"/>
      <c r="T436"/>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291" t="s">
        <v>390</v>
      </c>
      <c r="D437" s="292"/>
      <c r="E437" s="292"/>
      <c r="F437" s="292"/>
      <c r="G437" s="292"/>
      <c r="H437" s="293"/>
      <c r="I437" s="382"/>
      <c r="J437" s="147">
        <f t="shared" si="57"/>
        <v>0</v>
      </c>
      <c r="K437" s="423" t="str">
        <f t="shared" si="58"/>
        <v/>
      </c>
      <c r="L437" s="424">
        <v>0</v>
      </c>
      <c r="M437"/>
      <c r="N437"/>
      <c r="O437"/>
      <c r="P437"/>
      <c r="Q437"/>
      <c r="R437"/>
      <c r="S437"/>
      <c r="T437"/>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291" t="s">
        <v>391</v>
      </c>
      <c r="D438" s="292"/>
      <c r="E438" s="292"/>
      <c r="F438" s="292"/>
      <c r="G438" s="292"/>
      <c r="H438" s="293"/>
      <c r="I438" s="382"/>
      <c r="J438" s="147">
        <f>IF(SUM(L438:BS438)=0,IF(COUNTIF(L438:BS438,"未確認")&gt;0,"未確認",IF(COUNTIF(L438:BS438,"~*")&gt;0,"*",SUM(L438:BS438))),SUM(L438:BS438))</f>
        <v>0</v>
      </c>
      <c r="K438" s="423" t="str">
        <f>IF(OR(COUNTIF(L438:BS438,"未確認")&gt;0,COUNTIF(L438:BS438,"~*")&gt;0),"※","")</f>
        <v/>
      </c>
      <c r="L438" s="424">
        <v>0</v>
      </c>
      <c r="M438"/>
      <c r="N438"/>
      <c r="O438"/>
      <c r="P438"/>
      <c r="Q438"/>
      <c r="R438"/>
      <c r="S438"/>
      <c r="T438"/>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291" t="s">
        <v>392</v>
      </c>
      <c r="D439" s="292"/>
      <c r="E439" s="292"/>
      <c r="F439" s="292"/>
      <c r="G439" s="292"/>
      <c r="H439" s="293"/>
      <c r="I439" s="382"/>
      <c r="J439" s="147">
        <f t="shared" si="57"/>
        <v>0</v>
      </c>
      <c r="K439" s="235" t="str">
        <f t="shared" si="58"/>
        <v/>
      </c>
      <c r="L439" s="238">
        <v>0</v>
      </c>
      <c r="M439"/>
      <c r="N439"/>
      <c r="O439"/>
      <c r="P439"/>
      <c r="Q439"/>
      <c r="R439"/>
      <c r="S439"/>
      <c r="T439"/>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291" t="s">
        <v>393</v>
      </c>
      <c r="D440" s="292"/>
      <c r="E440" s="292"/>
      <c r="F440" s="292"/>
      <c r="G440" s="292"/>
      <c r="H440" s="293"/>
      <c r="I440" s="382"/>
      <c r="J440" s="147">
        <f t="shared" si="57"/>
        <v>0</v>
      </c>
      <c r="K440" s="235" t="str">
        <f t="shared" si="58"/>
        <v/>
      </c>
      <c r="L440" s="238">
        <v>0</v>
      </c>
      <c r="M440"/>
      <c r="N440"/>
      <c r="O440"/>
      <c r="P440"/>
      <c r="Q440"/>
      <c r="R440"/>
      <c r="S440"/>
      <c r="T440"/>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291" t="s">
        <v>394</v>
      </c>
      <c r="D441" s="292"/>
      <c r="E441" s="292"/>
      <c r="F441" s="292"/>
      <c r="G441" s="292"/>
      <c r="H441" s="293"/>
      <c r="I441" s="382"/>
      <c r="J441" s="147">
        <f t="shared" si="57"/>
        <v>0</v>
      </c>
      <c r="K441" s="235" t="str">
        <f t="shared" si="58"/>
        <v/>
      </c>
      <c r="L441" s="238">
        <v>0</v>
      </c>
      <c r="M441"/>
      <c r="N441"/>
      <c r="O441"/>
      <c r="P441"/>
      <c r="Q441"/>
      <c r="R441"/>
      <c r="S441"/>
      <c r="T44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291" t="s">
        <v>395</v>
      </c>
      <c r="D442" s="292"/>
      <c r="E442" s="292"/>
      <c r="F442" s="292"/>
      <c r="G442" s="292"/>
      <c r="H442" s="293"/>
      <c r="I442" s="382"/>
      <c r="J442" s="147">
        <f t="shared" si="57"/>
        <v>0</v>
      </c>
      <c r="K442" s="235" t="str">
        <f t="shared" si="58"/>
        <v/>
      </c>
      <c r="L442" s="238">
        <v>0</v>
      </c>
      <c r="M442"/>
      <c r="N442"/>
      <c r="O442"/>
      <c r="P442"/>
      <c r="Q442"/>
      <c r="R442"/>
      <c r="S442"/>
      <c r="T442"/>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291" t="s">
        <v>396</v>
      </c>
      <c r="D443" s="292"/>
      <c r="E443" s="292"/>
      <c r="F443" s="292"/>
      <c r="G443" s="292"/>
      <c r="H443" s="293"/>
      <c r="I443" s="382"/>
      <c r="J443" s="147">
        <f t="shared" si="57"/>
        <v>0</v>
      </c>
      <c r="K443" s="235" t="str">
        <f t="shared" si="58"/>
        <v/>
      </c>
      <c r="L443" s="238">
        <v>0</v>
      </c>
      <c r="M443"/>
      <c r="N443"/>
      <c r="O443"/>
      <c r="P443"/>
      <c r="Q443"/>
      <c r="R443"/>
      <c r="S443"/>
      <c r="T443"/>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291" t="s">
        <v>397</v>
      </c>
      <c r="D444" s="292"/>
      <c r="E444" s="292"/>
      <c r="F444" s="292"/>
      <c r="G444" s="292"/>
      <c r="H444" s="293"/>
      <c r="I444" s="382"/>
      <c r="J444" s="147">
        <f t="shared" si="57"/>
        <v>0</v>
      </c>
      <c r="K444" s="235" t="str">
        <f t="shared" si="58"/>
        <v/>
      </c>
      <c r="L444" s="238">
        <v>0</v>
      </c>
      <c r="M444"/>
      <c r="N444"/>
      <c r="O444"/>
      <c r="P444"/>
      <c r="Q444"/>
      <c r="R444"/>
      <c r="S444"/>
      <c r="T444"/>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291" t="s">
        <v>398</v>
      </c>
      <c r="D445" s="292"/>
      <c r="E445" s="292"/>
      <c r="F445" s="292"/>
      <c r="G445" s="292"/>
      <c r="H445" s="293"/>
      <c r="I445" s="382"/>
      <c r="J445" s="147">
        <f t="shared" si="57"/>
        <v>0</v>
      </c>
      <c r="K445" s="235" t="str">
        <f t="shared" si="58"/>
        <v/>
      </c>
      <c r="L445" s="238">
        <v>0</v>
      </c>
      <c r="M445"/>
      <c r="N445"/>
      <c r="O445"/>
      <c r="P445"/>
      <c r="Q445"/>
      <c r="R445"/>
      <c r="S445"/>
      <c r="T445"/>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291" t="s">
        <v>399</v>
      </c>
      <c r="D446" s="292"/>
      <c r="E446" s="292"/>
      <c r="F446" s="292"/>
      <c r="G446" s="292"/>
      <c r="H446" s="293"/>
      <c r="I446" s="382"/>
      <c r="J446" s="147">
        <f t="shared" si="57"/>
        <v>0</v>
      </c>
      <c r="K446" s="235" t="str">
        <f t="shared" si="58"/>
        <v/>
      </c>
      <c r="L446" s="238">
        <v>0</v>
      </c>
      <c r="M446"/>
      <c r="N446"/>
      <c r="O446"/>
      <c r="P446"/>
      <c r="Q446"/>
      <c r="R446"/>
      <c r="S446"/>
      <c r="T446"/>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291" t="s">
        <v>400</v>
      </c>
      <c r="D447" s="292"/>
      <c r="E447" s="292"/>
      <c r="F447" s="292"/>
      <c r="G447" s="292"/>
      <c r="H447" s="293"/>
      <c r="I447" s="382"/>
      <c r="J447" s="147">
        <f t="shared" si="57"/>
        <v>0</v>
      </c>
      <c r="K447" s="235" t="str">
        <f t="shared" si="58"/>
        <v/>
      </c>
      <c r="L447" s="238">
        <v>0</v>
      </c>
      <c r="M447"/>
      <c r="N447"/>
      <c r="O447"/>
      <c r="P447"/>
      <c r="Q447"/>
      <c r="R447"/>
      <c r="S447"/>
      <c r="T447"/>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291" t="s">
        <v>401</v>
      </c>
      <c r="D448" s="292"/>
      <c r="E448" s="292"/>
      <c r="F448" s="292"/>
      <c r="G448" s="292"/>
      <c r="H448" s="293"/>
      <c r="I448" s="382"/>
      <c r="J448" s="147">
        <f t="shared" si="57"/>
        <v>0</v>
      </c>
      <c r="K448" s="235" t="str">
        <f t="shared" si="58"/>
        <v/>
      </c>
      <c r="L448" s="238">
        <v>0</v>
      </c>
      <c r="M448"/>
      <c r="N448"/>
      <c r="O448"/>
      <c r="P448"/>
      <c r="Q448"/>
      <c r="R448"/>
      <c r="S448"/>
      <c r="T448"/>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291" t="s">
        <v>402</v>
      </c>
      <c r="D449" s="292"/>
      <c r="E449" s="292"/>
      <c r="F449" s="292"/>
      <c r="G449" s="292"/>
      <c r="H449" s="293"/>
      <c r="I449" s="382"/>
      <c r="J449" s="147">
        <f t="shared" si="57"/>
        <v>0</v>
      </c>
      <c r="K449" s="235" t="str">
        <f t="shared" si="58"/>
        <v/>
      </c>
      <c r="L449" s="238">
        <v>0</v>
      </c>
      <c r="M449"/>
      <c r="N449"/>
      <c r="O449"/>
      <c r="P449"/>
      <c r="Q449"/>
      <c r="R449"/>
      <c r="S449"/>
      <c r="T449"/>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291" t="s">
        <v>403</v>
      </c>
      <c r="D450" s="292"/>
      <c r="E450" s="292"/>
      <c r="F450" s="292"/>
      <c r="G450" s="292"/>
      <c r="H450" s="293"/>
      <c r="I450" s="382"/>
      <c r="J450" s="147">
        <f>IF(SUM(L450:BS450)=0,IF(COUNTIF(L450:BS450,"未確認")&gt;0,"未確認",IF(COUNTIF(L450:BS450,"~*")&gt;0,"*",SUM(L450:BS450))),SUM(L450:BS450))</f>
        <v>0</v>
      </c>
      <c r="K450" s="235" t="str">
        <f>IF(OR(COUNTIF(L450:BS450,"未確認")&gt;0,COUNTIF(L450:BS450,"~*")&gt;0),"※","")</f>
        <v/>
      </c>
      <c r="L450" s="424">
        <v>0</v>
      </c>
      <c r="M450"/>
      <c r="N450"/>
      <c r="O450"/>
      <c r="P450"/>
      <c r="Q450"/>
      <c r="R450"/>
      <c r="S450"/>
      <c r="T450"/>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291" t="s">
        <v>404</v>
      </c>
      <c r="D451" s="292"/>
      <c r="E451" s="292"/>
      <c r="F451" s="292"/>
      <c r="G451" s="292"/>
      <c r="H451" s="293"/>
      <c r="I451" s="382"/>
      <c r="J451" s="147">
        <f t="shared" si="57"/>
        <v>0</v>
      </c>
      <c r="K451" s="235" t="str">
        <f t="shared" si="58"/>
        <v/>
      </c>
      <c r="L451" s="238">
        <v>0</v>
      </c>
      <c r="M451"/>
      <c r="N451"/>
      <c r="O451"/>
      <c r="P451"/>
      <c r="Q451"/>
      <c r="R451"/>
      <c r="S451"/>
      <c r="T45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291" t="s">
        <v>405</v>
      </c>
      <c r="D452" s="292"/>
      <c r="E452" s="292"/>
      <c r="F452" s="292"/>
      <c r="G452" s="292"/>
      <c r="H452" s="293"/>
      <c r="I452" s="382"/>
      <c r="J452" s="147">
        <f t="shared" si="57"/>
        <v>0</v>
      </c>
      <c r="K452" s="235" t="str">
        <f t="shared" si="58"/>
        <v/>
      </c>
      <c r="L452" s="238">
        <v>0</v>
      </c>
      <c r="M452"/>
      <c r="N452"/>
      <c r="O452"/>
      <c r="P452"/>
      <c r="Q452"/>
      <c r="R452"/>
      <c r="S452"/>
      <c r="T452"/>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291" t="s">
        <v>406</v>
      </c>
      <c r="D453" s="292"/>
      <c r="E453" s="292"/>
      <c r="F453" s="292"/>
      <c r="G453" s="292"/>
      <c r="H453" s="293"/>
      <c r="I453" s="382"/>
      <c r="J453" s="147">
        <f t="shared" si="57"/>
        <v>0</v>
      </c>
      <c r="K453" s="235" t="str">
        <f t="shared" si="58"/>
        <v/>
      </c>
      <c r="L453" s="238">
        <v>0</v>
      </c>
      <c r="M453"/>
      <c r="N453"/>
      <c r="O453"/>
      <c r="P453"/>
      <c r="Q453"/>
      <c r="R453"/>
      <c r="S453"/>
      <c r="T453"/>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291" t="s">
        <v>407</v>
      </c>
      <c r="D454" s="292"/>
      <c r="E454" s="292"/>
      <c r="F454" s="292"/>
      <c r="G454" s="292"/>
      <c r="H454" s="293"/>
      <c r="I454" s="382"/>
      <c r="J454" s="147">
        <f t="shared" si="57"/>
        <v>0</v>
      </c>
      <c r="K454" s="235" t="str">
        <f t="shared" si="58"/>
        <v/>
      </c>
      <c r="L454" s="238">
        <v>0</v>
      </c>
      <c r="M454"/>
      <c r="N454"/>
      <c r="O454"/>
      <c r="P454"/>
      <c r="Q454"/>
      <c r="R454"/>
      <c r="S454"/>
      <c r="T454"/>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291" t="s">
        <v>408</v>
      </c>
      <c r="D455" s="292"/>
      <c r="E455" s="292"/>
      <c r="F455" s="292"/>
      <c r="G455" s="292"/>
      <c r="H455" s="293"/>
      <c r="I455" s="382"/>
      <c r="J455" s="147">
        <f t="shared" si="57"/>
        <v>0</v>
      </c>
      <c r="K455" s="235" t="str">
        <f t="shared" si="58"/>
        <v/>
      </c>
      <c r="L455" s="238">
        <v>0</v>
      </c>
      <c r="M455"/>
      <c r="N455"/>
      <c r="O455"/>
      <c r="P455"/>
      <c r="Q455"/>
      <c r="R455"/>
      <c r="S455"/>
      <c r="T455"/>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291" t="s">
        <v>409</v>
      </c>
      <c r="D456" s="292"/>
      <c r="E456" s="292"/>
      <c r="F456" s="292"/>
      <c r="G456" s="292"/>
      <c r="H456" s="293"/>
      <c r="I456" s="382"/>
      <c r="J456" s="147">
        <f t="shared" si="57"/>
        <v>0</v>
      </c>
      <c r="K456" s="235" t="str">
        <f t="shared" si="58"/>
        <v/>
      </c>
      <c r="L456" s="238">
        <v>0</v>
      </c>
      <c r="M456"/>
      <c r="N456"/>
      <c r="O456"/>
      <c r="P456"/>
      <c r="Q456"/>
      <c r="R456"/>
      <c r="S456"/>
      <c r="T456"/>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291" t="s">
        <v>410</v>
      </c>
      <c r="D457" s="292"/>
      <c r="E457" s="292"/>
      <c r="F457" s="292"/>
      <c r="G457" s="292"/>
      <c r="H457" s="293"/>
      <c r="I457" s="382"/>
      <c r="J457" s="147">
        <f t="shared" si="57"/>
        <v>0</v>
      </c>
      <c r="K457" s="235" t="str">
        <f t="shared" si="58"/>
        <v/>
      </c>
      <c r="L457" s="238">
        <v>0</v>
      </c>
      <c r="M457"/>
      <c r="N457"/>
      <c r="O457"/>
      <c r="P457"/>
      <c r="Q457"/>
      <c r="R457"/>
      <c r="S457"/>
      <c r="T457"/>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291" t="s">
        <v>411</v>
      </c>
      <c r="D458" s="292"/>
      <c r="E458" s="292"/>
      <c r="F458" s="292"/>
      <c r="G458" s="292"/>
      <c r="H458" s="293"/>
      <c r="I458" s="382"/>
      <c r="J458" s="147">
        <f t="shared" si="57"/>
        <v>0</v>
      </c>
      <c r="K458" s="235" t="str">
        <f t="shared" si="58"/>
        <v/>
      </c>
      <c r="L458" s="238">
        <v>0</v>
      </c>
      <c r="M458"/>
      <c r="N458"/>
      <c r="O458"/>
      <c r="P458"/>
      <c r="Q458"/>
      <c r="R458"/>
      <c r="S458"/>
      <c r="T458"/>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291" t="s">
        <v>412</v>
      </c>
      <c r="D459" s="292"/>
      <c r="E459" s="292"/>
      <c r="F459" s="292"/>
      <c r="G459" s="292"/>
      <c r="H459" s="293"/>
      <c r="I459" s="382"/>
      <c r="J459" s="147">
        <f t="shared" si="57"/>
        <v>0</v>
      </c>
      <c r="K459" s="235" t="str">
        <f t="shared" si="58"/>
        <v/>
      </c>
      <c r="L459" s="238">
        <v>0</v>
      </c>
      <c r="M459"/>
      <c r="N459"/>
      <c r="O459"/>
      <c r="P459"/>
      <c r="Q459"/>
      <c r="R459"/>
      <c r="S459"/>
      <c r="T459"/>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291" t="s">
        <v>413</v>
      </c>
      <c r="D460" s="292"/>
      <c r="E460" s="292"/>
      <c r="F460" s="292"/>
      <c r="G460" s="292"/>
      <c r="H460" s="293"/>
      <c r="I460" s="382"/>
      <c r="J460" s="147">
        <f t="shared" si="57"/>
        <v>0</v>
      </c>
      <c r="K460" s="235" t="str">
        <f t="shared" si="58"/>
        <v/>
      </c>
      <c r="L460" s="238">
        <v>0</v>
      </c>
      <c r="M460"/>
      <c r="N460"/>
      <c r="O460"/>
      <c r="P460"/>
      <c r="Q460"/>
      <c r="R460"/>
      <c r="S460"/>
      <c r="T460"/>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291" t="s">
        <v>414</v>
      </c>
      <c r="D461" s="292"/>
      <c r="E461" s="292"/>
      <c r="F461" s="292"/>
      <c r="G461" s="292"/>
      <c r="H461" s="293"/>
      <c r="I461" s="382"/>
      <c r="J461" s="147">
        <f t="shared" si="57"/>
        <v>0</v>
      </c>
      <c r="K461" s="235" t="str">
        <f t="shared" si="58"/>
        <v/>
      </c>
      <c r="L461" s="238">
        <v>0</v>
      </c>
      <c r="M461"/>
      <c r="N461"/>
      <c r="O461"/>
      <c r="P461"/>
      <c r="Q461"/>
      <c r="R461"/>
      <c r="S461"/>
      <c r="T46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291" t="s">
        <v>415</v>
      </c>
      <c r="D462" s="292"/>
      <c r="E462" s="292"/>
      <c r="F462" s="292"/>
      <c r="G462" s="292"/>
      <c r="H462" s="293"/>
      <c r="I462" s="382"/>
      <c r="J462" s="147">
        <f t="shared" ref="J462:J471" si="61">IF(SUM(L462:BS462)=0,IF(COUNTIF(L462:BS462,"未確認")&gt;0,"未確認",IF(COUNTIF(L462:BS462,"~*")&gt;0,"*",SUM(L462:BS462))),SUM(L462:BS462))</f>
        <v>0</v>
      </c>
      <c r="K462" s="235" t="str">
        <f t="shared" ref="K462:K470" si="62">IF(OR(COUNTIF(L462:BS462,"未確認")&gt;0,COUNTIF(L462:BS462,"~*")&gt;0),"※","")</f>
        <v/>
      </c>
      <c r="L462" s="238">
        <v>0</v>
      </c>
      <c r="M462"/>
      <c r="N462"/>
      <c r="O462"/>
      <c r="P462"/>
      <c r="Q462"/>
      <c r="R462"/>
      <c r="S462"/>
      <c r="T462"/>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291" t="s">
        <v>416</v>
      </c>
      <c r="D463" s="292"/>
      <c r="E463" s="292"/>
      <c r="F463" s="292"/>
      <c r="G463" s="292"/>
      <c r="H463" s="293"/>
      <c r="I463" s="382"/>
      <c r="J463" s="147">
        <f t="shared" si="61"/>
        <v>0</v>
      </c>
      <c r="K463" s="235" t="str">
        <f t="shared" si="62"/>
        <v/>
      </c>
      <c r="L463" s="238">
        <v>0</v>
      </c>
      <c r="M463"/>
      <c r="N463"/>
      <c r="O463"/>
      <c r="P463"/>
      <c r="Q463"/>
      <c r="R463"/>
      <c r="S463"/>
      <c r="T463"/>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291" t="s">
        <v>417</v>
      </c>
      <c r="D464" s="292"/>
      <c r="E464" s="292"/>
      <c r="F464" s="292"/>
      <c r="G464" s="292"/>
      <c r="H464" s="293"/>
      <c r="I464" s="382"/>
      <c r="J464" s="147">
        <f t="shared" si="61"/>
        <v>0</v>
      </c>
      <c r="K464" s="235" t="str">
        <f t="shared" si="62"/>
        <v/>
      </c>
      <c r="L464" s="238">
        <v>0</v>
      </c>
      <c r="M464"/>
      <c r="N464"/>
      <c r="O464"/>
      <c r="P464"/>
      <c r="Q464"/>
      <c r="R464"/>
      <c r="S464"/>
      <c r="T464"/>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291" t="s">
        <v>418</v>
      </c>
      <c r="D465" s="292"/>
      <c r="E465" s="292"/>
      <c r="F465" s="292"/>
      <c r="G465" s="292"/>
      <c r="H465" s="293"/>
      <c r="I465" s="382"/>
      <c r="J465" s="147">
        <f t="shared" si="61"/>
        <v>0</v>
      </c>
      <c r="K465" s="235" t="str">
        <f t="shared" si="62"/>
        <v/>
      </c>
      <c r="L465" s="238">
        <v>0</v>
      </c>
      <c r="M465"/>
      <c r="N465"/>
      <c r="O465"/>
      <c r="P465"/>
      <c r="Q465"/>
      <c r="R465"/>
      <c r="S465"/>
      <c r="T465"/>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291" t="s">
        <v>419</v>
      </c>
      <c r="D466" s="292"/>
      <c r="E466" s="292"/>
      <c r="F466" s="292"/>
      <c r="G466" s="292"/>
      <c r="H466" s="293"/>
      <c r="I466" s="382"/>
      <c r="J466" s="147">
        <f t="shared" si="61"/>
        <v>0</v>
      </c>
      <c r="K466" s="235" t="str">
        <f t="shared" si="62"/>
        <v/>
      </c>
      <c r="L466" s="238">
        <v>0</v>
      </c>
      <c r="M466"/>
      <c r="N466"/>
      <c r="O466"/>
      <c r="P466"/>
      <c r="Q466"/>
      <c r="R466"/>
      <c r="S466"/>
      <c r="T466"/>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291" t="s">
        <v>420</v>
      </c>
      <c r="D467" s="292"/>
      <c r="E467" s="292"/>
      <c r="F467" s="292"/>
      <c r="G467" s="292"/>
      <c r="H467" s="293"/>
      <c r="I467" s="382"/>
      <c r="J467" s="147">
        <f t="shared" si="61"/>
        <v>0</v>
      </c>
      <c r="K467" s="235" t="str">
        <f t="shared" si="62"/>
        <v/>
      </c>
      <c r="L467" s="238">
        <v>0</v>
      </c>
      <c r="M467"/>
      <c r="N467"/>
      <c r="O467"/>
      <c r="P467"/>
      <c r="Q467"/>
      <c r="R467"/>
      <c r="S467"/>
      <c r="T467"/>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291" t="s">
        <v>421</v>
      </c>
      <c r="D468" s="292"/>
      <c r="E468" s="292"/>
      <c r="F468" s="292"/>
      <c r="G468" s="292"/>
      <c r="H468" s="293"/>
      <c r="I468" s="382"/>
      <c r="J468" s="147">
        <f t="shared" si="61"/>
        <v>0</v>
      </c>
      <c r="K468" s="235" t="str">
        <f t="shared" si="62"/>
        <v/>
      </c>
      <c r="L468" s="238">
        <v>0</v>
      </c>
      <c r="M468"/>
      <c r="N468"/>
      <c r="O468"/>
      <c r="P468"/>
      <c r="Q468"/>
      <c r="R468"/>
      <c r="S468"/>
      <c r="T468"/>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291" t="s">
        <v>422</v>
      </c>
      <c r="D469" s="292"/>
      <c r="E469" s="292"/>
      <c r="F469" s="292"/>
      <c r="G469" s="292"/>
      <c r="H469" s="293"/>
      <c r="I469" s="382"/>
      <c r="J469" s="147">
        <f t="shared" si="61"/>
        <v>0</v>
      </c>
      <c r="K469" s="235" t="str">
        <f t="shared" si="62"/>
        <v/>
      </c>
      <c r="L469" s="238">
        <v>0</v>
      </c>
      <c r="M469"/>
      <c r="N469"/>
      <c r="O469"/>
      <c r="P469"/>
      <c r="Q469"/>
      <c r="R469"/>
      <c r="S469"/>
      <c r="T469"/>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291" t="s">
        <v>423</v>
      </c>
      <c r="D470" s="292"/>
      <c r="E470" s="292"/>
      <c r="F470" s="292"/>
      <c r="G470" s="292"/>
      <c r="H470" s="293"/>
      <c r="I470" s="382"/>
      <c r="J470" s="147">
        <f t="shared" si="61"/>
        <v>0</v>
      </c>
      <c r="K470" s="235" t="str">
        <f t="shared" si="62"/>
        <v/>
      </c>
      <c r="L470" s="238">
        <v>0</v>
      </c>
      <c r="M470"/>
      <c r="N470"/>
      <c r="O470"/>
      <c r="P470"/>
      <c r="Q470"/>
      <c r="R470"/>
      <c r="S470"/>
      <c r="T470"/>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291" t="s">
        <v>424</v>
      </c>
      <c r="D471" s="292"/>
      <c r="E471" s="292"/>
      <c r="F471" s="292"/>
      <c r="G471" s="292"/>
      <c r="H471" s="293"/>
      <c r="I471" s="383"/>
      <c r="J471" s="147">
        <f t="shared" si="61"/>
        <v>0</v>
      </c>
      <c r="K471" s="235" t="str">
        <f>IF(OR(COUNTIF(L471:BS471,"未確認")&gt;0,COUNTIF(L471:BS471,"~*")&gt;0),"※","")</f>
        <v/>
      </c>
      <c r="L471" s="238">
        <v>0</v>
      </c>
      <c r="M471"/>
      <c r="N471"/>
      <c r="O471"/>
      <c r="P471"/>
      <c r="Q471"/>
      <c r="R471"/>
      <c r="S471"/>
      <c r="T47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4"/>
      <c r="C472" s="94"/>
      <c r="D472" s="2"/>
      <c r="E472" s="2"/>
      <c r="F472" s="2"/>
      <c r="G472" s="2"/>
      <c r="H472" s="3"/>
      <c r="I472" s="3"/>
      <c r="J472" s="6"/>
      <c r="K472" s="4"/>
      <c r="L472" s="5"/>
      <c r="M472" s="5"/>
      <c r="N472" s="222"/>
      <c r="BU472" s="135"/>
    </row>
    <row r="473" spans="1:73" s="132" customFormat="1" ht="19">
      <c r="B473" s="174"/>
      <c r="C473" s="94"/>
      <c r="D473" s="2"/>
      <c r="E473" s="2"/>
      <c r="F473" s="2"/>
      <c r="G473" s="2"/>
      <c r="H473" s="3"/>
      <c r="I473" s="3"/>
      <c r="J473" s="6"/>
      <c r="K473" s="4"/>
      <c r="L473" s="5"/>
      <c r="M473" s="5"/>
      <c r="N473" s="222"/>
      <c r="BU473" s="135"/>
    </row>
    <row r="474" spans="1:73" s="132" customFormat="1" ht="19">
      <c r="B474" s="174"/>
      <c r="C474" s="94"/>
      <c r="D474" s="2"/>
      <c r="E474" s="2"/>
      <c r="F474" s="2"/>
      <c r="G474" s="2"/>
      <c r="H474" s="3"/>
      <c r="I474" s="3"/>
      <c r="J474" s="6"/>
      <c r="K474" s="4"/>
      <c r="L474" s="5"/>
      <c r="M474" s="5"/>
      <c r="N474" s="222"/>
      <c r="BU474" s="135"/>
    </row>
    <row r="475" spans="1:73" s="132" customFormat="1">
      <c r="B475" s="12" t="s">
        <v>425</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69</v>
      </c>
      <c r="K477" s="106"/>
      <c r="L477" s="259" t="str">
        <f>IF(ISBLANK(L$388),"",L$388)</f>
        <v>急性期</v>
      </c>
      <c r="M477" s="260" t="str">
        <f>IF(ISBLANK(M$388),"",M$388)</f>
        <v/>
      </c>
      <c r="N477" s="263" t="str">
        <f t="shared" ref="N477:AS477" si="63">IF(ISBLANK(N$388),"",N$388)</f>
        <v/>
      </c>
      <c r="O477" s="263" t="str">
        <f t="shared" si="63"/>
        <v/>
      </c>
      <c r="P477" s="263" t="str">
        <f t="shared" si="63"/>
        <v/>
      </c>
      <c r="Q477" s="263" t="str">
        <f t="shared" si="63"/>
        <v/>
      </c>
      <c r="R477" s="263" t="str">
        <f t="shared" si="63"/>
        <v/>
      </c>
      <c r="S477" s="263" t="str">
        <f t="shared" si="63"/>
        <v/>
      </c>
      <c r="T477" s="263" t="str">
        <f t="shared" si="63"/>
        <v/>
      </c>
      <c r="U477" s="263" t="str">
        <f t="shared" si="63"/>
        <v/>
      </c>
      <c r="V477" s="263" t="str">
        <f t="shared" si="63"/>
        <v/>
      </c>
      <c r="W477" s="263" t="str">
        <f t="shared" si="63"/>
        <v/>
      </c>
      <c r="X477" s="263" t="str">
        <f t="shared" si="63"/>
        <v/>
      </c>
      <c r="Y477" s="263" t="str">
        <f t="shared" si="63"/>
        <v/>
      </c>
      <c r="Z477" s="263" t="str">
        <f t="shared" si="63"/>
        <v/>
      </c>
      <c r="AA477" s="263" t="str">
        <f t="shared" si="63"/>
        <v/>
      </c>
      <c r="AB477" s="263" t="str">
        <f t="shared" si="63"/>
        <v/>
      </c>
      <c r="AC477" s="263" t="str">
        <f t="shared" si="63"/>
        <v/>
      </c>
      <c r="AD477" s="263" t="str">
        <f t="shared" si="63"/>
        <v/>
      </c>
      <c r="AE477" s="263" t="str">
        <f t="shared" si="63"/>
        <v/>
      </c>
      <c r="AF477" s="263" t="str">
        <f t="shared" si="63"/>
        <v/>
      </c>
      <c r="AG477" s="263" t="str">
        <f t="shared" si="63"/>
        <v/>
      </c>
      <c r="AH477" s="263" t="str">
        <f t="shared" si="63"/>
        <v/>
      </c>
      <c r="AI477" s="263" t="str">
        <f t="shared" si="63"/>
        <v/>
      </c>
      <c r="AJ477" s="263" t="str">
        <f t="shared" si="63"/>
        <v/>
      </c>
      <c r="AK477" s="263" t="str">
        <f t="shared" si="63"/>
        <v/>
      </c>
      <c r="AL477" s="263" t="str">
        <f t="shared" si="63"/>
        <v/>
      </c>
      <c r="AM477" s="263" t="str">
        <f t="shared" si="63"/>
        <v/>
      </c>
      <c r="AN477" s="263" t="str">
        <f t="shared" si="63"/>
        <v/>
      </c>
      <c r="AO477" s="263" t="str">
        <f t="shared" si="63"/>
        <v/>
      </c>
      <c r="AP477" s="263" t="str">
        <f t="shared" si="63"/>
        <v/>
      </c>
      <c r="AQ477" s="263" t="str">
        <f t="shared" si="63"/>
        <v/>
      </c>
      <c r="AR477" s="263" t="str">
        <f t="shared" si="63"/>
        <v/>
      </c>
      <c r="AS477" s="263" t="str">
        <f t="shared" si="63"/>
        <v/>
      </c>
      <c r="AT477" s="263" t="str">
        <f t="shared" ref="AT477:BS477" si="64">IF(ISBLANK(AT$388),"",AT$388)</f>
        <v/>
      </c>
      <c r="AU477" s="263" t="str">
        <f t="shared" si="64"/>
        <v/>
      </c>
      <c r="AV477" s="263" t="str">
        <f t="shared" si="64"/>
        <v/>
      </c>
      <c r="AW477" s="263" t="str">
        <f t="shared" si="64"/>
        <v/>
      </c>
      <c r="AX477" s="263" t="str">
        <f t="shared" si="64"/>
        <v/>
      </c>
      <c r="AY477" s="263" t="str">
        <f t="shared" si="64"/>
        <v/>
      </c>
      <c r="AZ477" s="263" t="str">
        <f t="shared" si="64"/>
        <v/>
      </c>
      <c r="BA477" s="263" t="str">
        <f t="shared" si="64"/>
        <v/>
      </c>
      <c r="BB477" s="263" t="str">
        <f t="shared" si="64"/>
        <v/>
      </c>
      <c r="BC477" s="263" t="str">
        <f t="shared" si="64"/>
        <v/>
      </c>
      <c r="BD477" s="263" t="str">
        <f t="shared" si="64"/>
        <v/>
      </c>
      <c r="BE477" s="263" t="str">
        <f t="shared" si="64"/>
        <v/>
      </c>
      <c r="BF477" s="263" t="str">
        <f t="shared" si="64"/>
        <v/>
      </c>
      <c r="BG477" s="263" t="str">
        <f t="shared" si="64"/>
        <v/>
      </c>
      <c r="BH477" s="263" t="str">
        <f t="shared" si="64"/>
        <v/>
      </c>
      <c r="BI477" s="263" t="str">
        <f t="shared" si="64"/>
        <v/>
      </c>
      <c r="BJ477" s="263" t="str">
        <f t="shared" si="64"/>
        <v/>
      </c>
      <c r="BK477" s="263" t="str">
        <f t="shared" si="64"/>
        <v/>
      </c>
      <c r="BL477" s="263" t="str">
        <f t="shared" si="64"/>
        <v/>
      </c>
      <c r="BM477" s="263" t="str">
        <f t="shared" si="64"/>
        <v/>
      </c>
      <c r="BN477" s="263" t="str">
        <f t="shared" si="64"/>
        <v/>
      </c>
      <c r="BO477" s="263" t="str">
        <f t="shared" si="64"/>
        <v/>
      </c>
      <c r="BP477" s="263" t="str">
        <f t="shared" si="64"/>
        <v/>
      </c>
      <c r="BQ477" s="263" t="str">
        <f t="shared" si="64"/>
        <v/>
      </c>
      <c r="BR477" s="263" t="str">
        <f t="shared" si="64"/>
        <v/>
      </c>
      <c r="BS477" s="263" t="str">
        <f t="shared" si="64"/>
        <v/>
      </c>
    </row>
    <row r="478" spans="1:73" ht="20.25" customHeight="1">
      <c r="C478" s="25"/>
      <c r="I478" s="46" t="s">
        <v>70</v>
      </c>
      <c r="J478" s="47"/>
      <c r="K478" s="54"/>
      <c r="L478" s="269" t="str">
        <f>IF(ISBLANK(L$389),"",L$389)</f>
        <v>-</v>
      </c>
      <c r="M478" s="260" t="str">
        <f>IF(ISBLANK(M$389),"",M$389)</f>
        <v/>
      </c>
      <c r="N478" s="269" t="str">
        <f t="shared" ref="N478:AS478" si="65">IF(ISBLANK(N$389),"",N$389)</f>
        <v/>
      </c>
      <c r="O478" s="269" t="str">
        <f t="shared" si="65"/>
        <v/>
      </c>
      <c r="P478" s="269" t="str">
        <f t="shared" si="65"/>
        <v/>
      </c>
      <c r="Q478" s="269" t="str">
        <f t="shared" si="65"/>
        <v/>
      </c>
      <c r="R478" s="269" t="str">
        <f t="shared" si="65"/>
        <v/>
      </c>
      <c r="S478" s="269" t="str">
        <f t="shared" si="65"/>
        <v/>
      </c>
      <c r="T478" s="269" t="str">
        <f t="shared" si="65"/>
        <v/>
      </c>
      <c r="U478" s="269" t="str">
        <f t="shared" si="65"/>
        <v/>
      </c>
      <c r="V478" s="269" t="str">
        <f t="shared" si="65"/>
        <v/>
      </c>
      <c r="W478" s="269" t="str">
        <f t="shared" si="65"/>
        <v/>
      </c>
      <c r="X478" s="269" t="str">
        <f t="shared" si="65"/>
        <v/>
      </c>
      <c r="Y478" s="269" t="str">
        <f t="shared" si="65"/>
        <v/>
      </c>
      <c r="Z478" s="269" t="str">
        <f t="shared" si="65"/>
        <v/>
      </c>
      <c r="AA478" s="269" t="str">
        <f t="shared" si="65"/>
        <v/>
      </c>
      <c r="AB478" s="269" t="str">
        <f t="shared" si="65"/>
        <v/>
      </c>
      <c r="AC478" s="269" t="str">
        <f t="shared" si="65"/>
        <v/>
      </c>
      <c r="AD478" s="269" t="str">
        <f t="shared" si="65"/>
        <v/>
      </c>
      <c r="AE478" s="269" t="str">
        <f t="shared" si="65"/>
        <v/>
      </c>
      <c r="AF478" s="269" t="str">
        <f t="shared" si="65"/>
        <v/>
      </c>
      <c r="AG478" s="269" t="str">
        <f t="shared" si="65"/>
        <v/>
      </c>
      <c r="AH478" s="269" t="str">
        <f t="shared" si="65"/>
        <v/>
      </c>
      <c r="AI478" s="269" t="str">
        <f t="shared" si="65"/>
        <v/>
      </c>
      <c r="AJ478" s="269" t="str">
        <f t="shared" si="65"/>
        <v/>
      </c>
      <c r="AK478" s="269" t="str">
        <f t="shared" si="65"/>
        <v/>
      </c>
      <c r="AL478" s="269" t="str">
        <f t="shared" si="65"/>
        <v/>
      </c>
      <c r="AM478" s="269" t="str">
        <f t="shared" si="65"/>
        <v/>
      </c>
      <c r="AN478" s="269" t="str">
        <f t="shared" si="65"/>
        <v/>
      </c>
      <c r="AO478" s="269" t="str">
        <f t="shared" si="65"/>
        <v/>
      </c>
      <c r="AP478" s="269" t="str">
        <f t="shared" si="65"/>
        <v/>
      </c>
      <c r="AQ478" s="269" t="str">
        <f t="shared" si="65"/>
        <v/>
      </c>
      <c r="AR478" s="269" t="str">
        <f t="shared" si="65"/>
        <v/>
      </c>
      <c r="AS478" s="269" t="str">
        <f t="shared" si="65"/>
        <v/>
      </c>
      <c r="AT478" s="269" t="str">
        <f t="shared" ref="AT478:BS478" si="66">IF(ISBLANK(AT$389),"",AT$389)</f>
        <v/>
      </c>
      <c r="AU478" s="269" t="str">
        <f t="shared" si="66"/>
        <v/>
      </c>
      <c r="AV478" s="269" t="str">
        <f t="shared" si="66"/>
        <v/>
      </c>
      <c r="AW478" s="269" t="str">
        <f t="shared" si="66"/>
        <v/>
      </c>
      <c r="AX478" s="269" t="str">
        <f t="shared" si="66"/>
        <v/>
      </c>
      <c r="AY478" s="269" t="str">
        <f t="shared" si="66"/>
        <v/>
      </c>
      <c r="AZ478" s="269" t="str">
        <f t="shared" si="66"/>
        <v/>
      </c>
      <c r="BA478" s="269" t="str">
        <f t="shared" si="66"/>
        <v/>
      </c>
      <c r="BB478" s="269" t="str">
        <f t="shared" si="66"/>
        <v/>
      </c>
      <c r="BC478" s="269" t="str">
        <f t="shared" si="66"/>
        <v/>
      </c>
      <c r="BD478" s="269" t="str">
        <f t="shared" si="66"/>
        <v/>
      </c>
      <c r="BE478" s="269" t="str">
        <f t="shared" si="66"/>
        <v/>
      </c>
      <c r="BF478" s="269" t="str">
        <f t="shared" si="66"/>
        <v/>
      </c>
      <c r="BG478" s="269" t="str">
        <f t="shared" si="66"/>
        <v/>
      </c>
      <c r="BH478" s="269" t="str">
        <f t="shared" si="66"/>
        <v/>
      </c>
      <c r="BI478" s="269" t="str">
        <f t="shared" si="66"/>
        <v/>
      </c>
      <c r="BJ478" s="269" t="str">
        <f t="shared" si="66"/>
        <v/>
      </c>
      <c r="BK478" s="269" t="str">
        <f t="shared" si="66"/>
        <v/>
      </c>
      <c r="BL478" s="269" t="str">
        <f t="shared" si="66"/>
        <v/>
      </c>
      <c r="BM478" s="269" t="str">
        <f t="shared" si="66"/>
        <v/>
      </c>
      <c r="BN478" s="269" t="str">
        <f t="shared" si="66"/>
        <v/>
      </c>
      <c r="BO478" s="269" t="str">
        <f t="shared" si="66"/>
        <v/>
      </c>
      <c r="BP478" s="269" t="str">
        <f t="shared" si="66"/>
        <v/>
      </c>
      <c r="BQ478" s="269" t="str">
        <f t="shared" si="66"/>
        <v/>
      </c>
      <c r="BR478" s="269" t="str">
        <f t="shared" si="66"/>
        <v/>
      </c>
      <c r="BS478" s="269" t="str">
        <f t="shared" si="66"/>
        <v/>
      </c>
    </row>
    <row r="479" spans="1:73" ht="34.5" customHeight="1">
      <c r="A479" s="140" t="s">
        <v>426</v>
      </c>
      <c r="C479" s="294" t="s">
        <v>427</v>
      </c>
      <c r="D479" s="328"/>
      <c r="E479" s="328"/>
      <c r="F479" s="328"/>
      <c r="G479" s="328"/>
      <c r="H479" s="295"/>
      <c r="I479" s="370" t="s">
        <v>428</v>
      </c>
      <c r="J479" s="239">
        <f t="shared" ref="J479:J507" si="67">IF(SUM(L479:BS479)=0,IF(COUNTIF(L479:BS479,"未確認")&gt;0,"未確認",IF(COUNTIF(L479:BS479,"~*")&gt;0,"*",SUM(L479:BS479))),SUM(L479:BS479))</f>
        <v>153</v>
      </c>
      <c r="K479" s="240" t="str">
        <f t="shared" ref="K479:K507" si="68">IF(OR(COUNTIF(L479:BS479,"未確認")&gt;0,COUNTIF(L479:BS479,"*")&gt;0),"※","")</f>
        <v/>
      </c>
      <c r="L479" s="238">
        <v>153</v>
      </c>
      <c r="M479"/>
      <c r="N479"/>
      <c r="O479"/>
      <c r="P479"/>
      <c r="Q479"/>
      <c r="R479"/>
      <c r="S479"/>
      <c r="T479"/>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429</v>
      </c>
      <c r="C480" s="119"/>
      <c r="D480" s="380" t="s">
        <v>430</v>
      </c>
      <c r="E480" s="322" t="s">
        <v>431</v>
      </c>
      <c r="F480" s="323"/>
      <c r="G480" s="323"/>
      <c r="H480" s="324"/>
      <c r="I480" s="330"/>
      <c r="J480" s="239" t="str">
        <f t="shared" si="67"/>
        <v>*</v>
      </c>
      <c r="K480" s="240" t="str">
        <f t="shared" si="68"/>
        <v>※</v>
      </c>
      <c r="L480" s="238" t="s">
        <v>860</v>
      </c>
      <c r="M480"/>
      <c r="N480"/>
      <c r="O480"/>
      <c r="P480"/>
      <c r="Q480"/>
      <c r="R480"/>
      <c r="S480"/>
      <c r="T480"/>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432</v>
      </c>
      <c r="C481" s="119"/>
      <c r="D481" s="381"/>
      <c r="E481" s="322" t="s">
        <v>433</v>
      </c>
      <c r="F481" s="323"/>
      <c r="G481" s="323"/>
      <c r="H481" s="324"/>
      <c r="I481" s="330"/>
      <c r="J481" s="239" t="str">
        <f t="shared" si="67"/>
        <v>*</v>
      </c>
      <c r="K481" s="240" t="str">
        <f t="shared" si="68"/>
        <v>※</v>
      </c>
      <c r="L481" s="238" t="s">
        <v>860</v>
      </c>
      <c r="M481"/>
      <c r="N481"/>
      <c r="O481"/>
      <c r="P481"/>
      <c r="Q481"/>
      <c r="R481"/>
      <c r="S481"/>
      <c r="T48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434</v>
      </c>
      <c r="C482" s="119"/>
      <c r="D482" s="381"/>
      <c r="E482" s="322" t="s">
        <v>435</v>
      </c>
      <c r="F482" s="323"/>
      <c r="G482" s="323"/>
      <c r="H482" s="324"/>
      <c r="I482" s="330"/>
      <c r="J482" s="239" t="str">
        <f t="shared" si="67"/>
        <v>*</v>
      </c>
      <c r="K482" s="240" t="str">
        <f t="shared" si="68"/>
        <v>※</v>
      </c>
      <c r="L482" s="238" t="s">
        <v>860</v>
      </c>
      <c r="M482"/>
      <c r="N482"/>
      <c r="O482"/>
      <c r="P482"/>
      <c r="Q482"/>
      <c r="R482"/>
      <c r="S482"/>
      <c r="T482"/>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436</v>
      </c>
      <c r="C483" s="119"/>
      <c r="D483" s="381"/>
      <c r="E483" s="322" t="s">
        <v>437</v>
      </c>
      <c r="F483" s="323"/>
      <c r="G483" s="323"/>
      <c r="H483" s="324"/>
      <c r="I483" s="330"/>
      <c r="J483" s="239">
        <f t="shared" si="67"/>
        <v>0</v>
      </c>
      <c r="K483" s="240" t="str">
        <f t="shared" si="68"/>
        <v/>
      </c>
      <c r="L483" s="238">
        <v>0</v>
      </c>
      <c r="M483"/>
      <c r="N483"/>
      <c r="O483"/>
      <c r="P483"/>
      <c r="Q483"/>
      <c r="R483"/>
      <c r="S483"/>
      <c r="T483"/>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438</v>
      </c>
      <c r="C484" s="119"/>
      <c r="D484" s="381"/>
      <c r="E484" s="322" t="s">
        <v>439</v>
      </c>
      <c r="F484" s="323"/>
      <c r="G484" s="323"/>
      <c r="H484" s="324"/>
      <c r="I484" s="330"/>
      <c r="J484" s="239">
        <f t="shared" si="67"/>
        <v>0</v>
      </c>
      <c r="K484" s="240" t="str">
        <f t="shared" si="68"/>
        <v/>
      </c>
      <c r="L484" s="238">
        <v>0</v>
      </c>
      <c r="M484"/>
      <c r="N484"/>
      <c r="O484"/>
      <c r="P484"/>
      <c r="Q484"/>
      <c r="R484"/>
      <c r="S484"/>
      <c r="T484"/>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440</v>
      </c>
      <c r="C485" s="119"/>
      <c r="D485" s="381"/>
      <c r="E485" s="322" t="s">
        <v>441</v>
      </c>
      <c r="F485" s="323"/>
      <c r="G485" s="323"/>
      <c r="H485" s="324"/>
      <c r="I485" s="330"/>
      <c r="J485" s="239">
        <f t="shared" si="67"/>
        <v>0</v>
      </c>
      <c r="K485" s="240" t="str">
        <f t="shared" si="68"/>
        <v/>
      </c>
      <c r="L485" s="238">
        <v>0</v>
      </c>
      <c r="M485"/>
      <c r="N485"/>
      <c r="O485"/>
      <c r="P485"/>
      <c r="Q485"/>
      <c r="R485"/>
      <c r="S485"/>
      <c r="T485"/>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442</v>
      </c>
      <c r="C486" s="119"/>
      <c r="D486" s="381"/>
      <c r="E486" s="322" t="s">
        <v>443</v>
      </c>
      <c r="F486" s="323"/>
      <c r="G486" s="323"/>
      <c r="H486" s="324"/>
      <c r="I486" s="330"/>
      <c r="J486" s="239" t="str">
        <f t="shared" si="67"/>
        <v>*</v>
      </c>
      <c r="K486" s="240" t="str">
        <f t="shared" si="68"/>
        <v>※</v>
      </c>
      <c r="L486" s="238" t="s">
        <v>860</v>
      </c>
      <c r="M486"/>
      <c r="N486"/>
      <c r="O486"/>
      <c r="P486"/>
      <c r="Q486"/>
      <c r="R486"/>
      <c r="S486"/>
      <c r="T486"/>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444</v>
      </c>
      <c r="C487" s="119"/>
      <c r="D487" s="381"/>
      <c r="E487" s="322" t="s">
        <v>445</v>
      </c>
      <c r="F487" s="323"/>
      <c r="G487" s="323"/>
      <c r="H487" s="324"/>
      <c r="I487" s="330"/>
      <c r="J487" s="239" t="str">
        <f t="shared" si="67"/>
        <v>*</v>
      </c>
      <c r="K487" s="240" t="str">
        <f t="shared" si="68"/>
        <v>※</v>
      </c>
      <c r="L487" s="238" t="s">
        <v>860</v>
      </c>
      <c r="M487"/>
      <c r="N487"/>
      <c r="O487"/>
      <c r="P487"/>
      <c r="Q487"/>
      <c r="R487"/>
      <c r="S487"/>
      <c r="T487"/>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446</v>
      </c>
      <c r="C488" s="119"/>
      <c r="D488" s="381"/>
      <c r="E488" s="322" t="s">
        <v>447</v>
      </c>
      <c r="F488" s="323"/>
      <c r="G488" s="323"/>
      <c r="H488" s="324"/>
      <c r="I488" s="330"/>
      <c r="J488" s="239" t="str">
        <f t="shared" si="67"/>
        <v>*</v>
      </c>
      <c r="K488" s="240" t="str">
        <f t="shared" si="68"/>
        <v>※</v>
      </c>
      <c r="L488" s="238" t="s">
        <v>860</v>
      </c>
      <c r="M488"/>
      <c r="N488"/>
      <c r="O488"/>
      <c r="P488"/>
      <c r="Q488"/>
      <c r="R488"/>
      <c r="S488"/>
      <c r="T488"/>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448</v>
      </c>
      <c r="C489" s="119"/>
      <c r="D489" s="381"/>
      <c r="E489" s="322" t="s">
        <v>449</v>
      </c>
      <c r="F489" s="323"/>
      <c r="G489" s="323"/>
      <c r="H489" s="324"/>
      <c r="I489" s="330"/>
      <c r="J489" s="239">
        <f t="shared" si="67"/>
        <v>0</v>
      </c>
      <c r="K489" s="240" t="str">
        <f t="shared" si="68"/>
        <v/>
      </c>
      <c r="L489" s="238">
        <v>0</v>
      </c>
      <c r="M489"/>
      <c r="N489"/>
      <c r="O489"/>
      <c r="P489"/>
      <c r="Q489"/>
      <c r="R489"/>
      <c r="S489"/>
      <c r="T489"/>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450</v>
      </c>
      <c r="C490" s="119"/>
      <c r="D490" s="381"/>
      <c r="E490" s="322" t="s">
        <v>451</v>
      </c>
      <c r="F490" s="323"/>
      <c r="G490" s="323"/>
      <c r="H490" s="324"/>
      <c r="I490" s="330"/>
      <c r="J490" s="239">
        <f t="shared" si="67"/>
        <v>0</v>
      </c>
      <c r="K490" s="240" t="str">
        <f t="shared" si="68"/>
        <v/>
      </c>
      <c r="L490" s="238">
        <v>0</v>
      </c>
      <c r="M490"/>
      <c r="N490"/>
      <c r="O490"/>
      <c r="P490"/>
      <c r="Q490"/>
      <c r="R490"/>
      <c r="S490"/>
      <c r="T490"/>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452</v>
      </c>
      <c r="C491" s="119"/>
      <c r="D491" s="372"/>
      <c r="E491" s="322" t="s">
        <v>453</v>
      </c>
      <c r="F491" s="323"/>
      <c r="G491" s="323"/>
      <c r="H491" s="324"/>
      <c r="I491" s="331"/>
      <c r="J491" s="239">
        <f t="shared" si="67"/>
        <v>0</v>
      </c>
      <c r="K491" s="240" t="str">
        <f t="shared" si="68"/>
        <v/>
      </c>
      <c r="L491" s="238">
        <v>0</v>
      </c>
      <c r="M491"/>
      <c r="N491"/>
      <c r="O491"/>
      <c r="P491"/>
      <c r="Q491"/>
      <c r="R491"/>
      <c r="S491"/>
      <c r="T49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454</v>
      </c>
      <c r="B492" s="92"/>
      <c r="C492" s="294" t="s">
        <v>455</v>
      </c>
      <c r="D492" s="328"/>
      <c r="E492" s="328"/>
      <c r="F492" s="328"/>
      <c r="G492" s="328"/>
      <c r="H492" s="295"/>
      <c r="I492" s="370" t="s">
        <v>456</v>
      </c>
      <c r="J492" s="239" t="str">
        <f t="shared" si="67"/>
        <v>*</v>
      </c>
      <c r="K492" s="240" t="str">
        <f t="shared" si="68"/>
        <v>※</v>
      </c>
      <c r="L492" s="238" t="s">
        <v>860</v>
      </c>
      <c r="M492"/>
      <c r="N492"/>
      <c r="O492"/>
      <c r="P492"/>
      <c r="Q492"/>
      <c r="R492"/>
      <c r="S492"/>
      <c r="T492"/>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457</v>
      </c>
      <c r="C493" s="119"/>
      <c r="D493" s="380" t="s">
        <v>430</v>
      </c>
      <c r="E493" s="322" t="s">
        <v>431</v>
      </c>
      <c r="F493" s="323"/>
      <c r="G493" s="323"/>
      <c r="H493" s="324"/>
      <c r="I493" s="330"/>
      <c r="J493" s="239">
        <f t="shared" si="67"/>
        <v>0</v>
      </c>
      <c r="K493" s="240" t="str">
        <f t="shared" si="68"/>
        <v/>
      </c>
      <c r="L493" s="238">
        <v>0</v>
      </c>
      <c r="M493"/>
      <c r="N493"/>
      <c r="O493"/>
      <c r="P493"/>
      <c r="Q493"/>
      <c r="R493"/>
      <c r="S493"/>
      <c r="T493"/>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458</v>
      </c>
      <c r="C494" s="119"/>
      <c r="D494" s="381"/>
      <c r="E494" s="322" t="s">
        <v>433</v>
      </c>
      <c r="F494" s="323"/>
      <c r="G494" s="323"/>
      <c r="H494" s="324"/>
      <c r="I494" s="330"/>
      <c r="J494" s="239" t="str">
        <f t="shared" si="67"/>
        <v>*</v>
      </c>
      <c r="K494" s="240" t="str">
        <f t="shared" si="68"/>
        <v>※</v>
      </c>
      <c r="L494" s="238" t="s">
        <v>860</v>
      </c>
      <c r="M494"/>
      <c r="N494"/>
      <c r="O494"/>
      <c r="P494"/>
      <c r="Q494"/>
      <c r="R494"/>
      <c r="S494"/>
      <c r="T494"/>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459</v>
      </c>
      <c r="C495" s="119"/>
      <c r="D495" s="381"/>
      <c r="E495" s="322" t="s">
        <v>435</v>
      </c>
      <c r="F495" s="323"/>
      <c r="G495" s="323"/>
      <c r="H495" s="324"/>
      <c r="I495" s="330"/>
      <c r="J495" s="239">
        <f t="shared" si="67"/>
        <v>0</v>
      </c>
      <c r="K495" s="240" t="str">
        <f t="shared" si="68"/>
        <v/>
      </c>
      <c r="L495" s="238">
        <v>0</v>
      </c>
      <c r="M495"/>
      <c r="N495"/>
      <c r="O495"/>
      <c r="P495"/>
      <c r="Q495"/>
      <c r="R495"/>
      <c r="S495"/>
      <c r="T495"/>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460</v>
      </c>
      <c r="C496" s="119"/>
      <c r="D496" s="381"/>
      <c r="E496" s="322" t="s">
        <v>437</v>
      </c>
      <c r="F496" s="323"/>
      <c r="G496" s="323"/>
      <c r="H496" s="324"/>
      <c r="I496" s="330"/>
      <c r="J496" s="239">
        <f t="shared" si="67"/>
        <v>0</v>
      </c>
      <c r="K496" s="240" t="str">
        <f t="shared" si="68"/>
        <v/>
      </c>
      <c r="L496" s="238">
        <v>0</v>
      </c>
      <c r="M496"/>
      <c r="N496"/>
      <c r="O496"/>
      <c r="P496"/>
      <c r="Q496"/>
      <c r="R496"/>
      <c r="S496"/>
      <c r="T496"/>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461</v>
      </c>
      <c r="C497" s="119"/>
      <c r="D497" s="381"/>
      <c r="E497" s="322" t="s">
        <v>439</v>
      </c>
      <c r="F497" s="323"/>
      <c r="G497" s="323"/>
      <c r="H497" s="324"/>
      <c r="I497" s="330"/>
      <c r="J497" s="239">
        <f t="shared" si="67"/>
        <v>0</v>
      </c>
      <c r="K497" s="240" t="str">
        <f t="shared" si="68"/>
        <v/>
      </c>
      <c r="L497" s="238">
        <v>0</v>
      </c>
      <c r="M497"/>
      <c r="N497"/>
      <c r="O497"/>
      <c r="P497"/>
      <c r="Q497"/>
      <c r="R497"/>
      <c r="S497"/>
      <c r="T497"/>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462</v>
      </c>
      <c r="C498" s="119"/>
      <c r="D498" s="381"/>
      <c r="E498" s="322" t="s">
        <v>441</v>
      </c>
      <c r="F498" s="323"/>
      <c r="G498" s="323"/>
      <c r="H498" s="324"/>
      <c r="I498" s="330"/>
      <c r="J498" s="239">
        <f t="shared" si="67"/>
        <v>0</v>
      </c>
      <c r="K498" s="240" t="str">
        <f t="shared" si="68"/>
        <v/>
      </c>
      <c r="L498" s="238">
        <v>0</v>
      </c>
      <c r="M498"/>
      <c r="N498"/>
      <c r="O498"/>
      <c r="P498"/>
      <c r="Q498"/>
      <c r="R498"/>
      <c r="S498"/>
      <c r="T498"/>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463</v>
      </c>
      <c r="C499" s="119"/>
      <c r="D499" s="381"/>
      <c r="E499" s="322" t="s">
        <v>443</v>
      </c>
      <c r="F499" s="323"/>
      <c r="G499" s="323"/>
      <c r="H499" s="324"/>
      <c r="I499" s="330"/>
      <c r="J499" s="239">
        <f t="shared" si="67"/>
        <v>0</v>
      </c>
      <c r="K499" s="240" t="str">
        <f t="shared" si="68"/>
        <v/>
      </c>
      <c r="L499" s="238">
        <v>0</v>
      </c>
      <c r="M499"/>
      <c r="N499"/>
      <c r="O499"/>
      <c r="P499"/>
      <c r="Q499"/>
      <c r="R499"/>
      <c r="S499"/>
      <c r="T499"/>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464</v>
      </c>
      <c r="C500" s="119"/>
      <c r="D500" s="381"/>
      <c r="E500" s="322" t="s">
        <v>445</v>
      </c>
      <c r="F500" s="323"/>
      <c r="G500" s="323"/>
      <c r="H500" s="324"/>
      <c r="I500" s="330"/>
      <c r="J500" s="239">
        <f t="shared" si="67"/>
        <v>0</v>
      </c>
      <c r="K500" s="240" t="str">
        <f t="shared" si="68"/>
        <v/>
      </c>
      <c r="L500" s="238">
        <v>0</v>
      </c>
      <c r="M500"/>
      <c r="N500"/>
      <c r="O500"/>
      <c r="P500"/>
      <c r="Q500"/>
      <c r="R500"/>
      <c r="S500"/>
      <c r="T500"/>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465</v>
      </c>
      <c r="C501" s="119"/>
      <c r="D501" s="381"/>
      <c r="E501" s="322" t="s">
        <v>447</v>
      </c>
      <c r="F501" s="323"/>
      <c r="G501" s="323"/>
      <c r="H501" s="324"/>
      <c r="I501" s="330"/>
      <c r="J501" s="239" t="str">
        <f t="shared" si="67"/>
        <v>*</v>
      </c>
      <c r="K501" s="240" t="str">
        <f t="shared" si="68"/>
        <v>※</v>
      </c>
      <c r="L501" s="238" t="s">
        <v>860</v>
      </c>
      <c r="M501"/>
      <c r="N501"/>
      <c r="O501"/>
      <c r="P501"/>
      <c r="Q501"/>
      <c r="R501"/>
      <c r="S501"/>
      <c r="T50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466</v>
      </c>
      <c r="C502" s="119"/>
      <c r="D502" s="381"/>
      <c r="E502" s="322" t="s">
        <v>449</v>
      </c>
      <c r="F502" s="323"/>
      <c r="G502" s="323"/>
      <c r="H502" s="324"/>
      <c r="I502" s="330"/>
      <c r="J502" s="239">
        <f t="shared" si="67"/>
        <v>0</v>
      </c>
      <c r="K502" s="240" t="str">
        <f t="shared" si="68"/>
        <v/>
      </c>
      <c r="L502" s="238">
        <v>0</v>
      </c>
      <c r="M502"/>
      <c r="N502"/>
      <c r="O502"/>
      <c r="P502"/>
      <c r="Q502"/>
      <c r="R502"/>
      <c r="S502"/>
      <c r="T502"/>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467</v>
      </c>
      <c r="C503" s="119"/>
      <c r="D503" s="381"/>
      <c r="E503" s="322" t="s">
        <v>451</v>
      </c>
      <c r="F503" s="323"/>
      <c r="G503" s="323"/>
      <c r="H503" s="324"/>
      <c r="I503" s="330"/>
      <c r="J503" s="239">
        <f t="shared" si="67"/>
        <v>0</v>
      </c>
      <c r="K503" s="240" t="str">
        <f t="shared" si="68"/>
        <v/>
      </c>
      <c r="L503" s="238">
        <v>0</v>
      </c>
      <c r="M503"/>
      <c r="N503"/>
      <c r="O503"/>
      <c r="P503"/>
      <c r="Q503"/>
      <c r="R503"/>
      <c r="S503"/>
      <c r="T503"/>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468</v>
      </c>
      <c r="C504" s="119"/>
      <c r="D504" s="372"/>
      <c r="E504" s="322" t="s">
        <v>453</v>
      </c>
      <c r="F504" s="323"/>
      <c r="G504" s="323"/>
      <c r="H504" s="324"/>
      <c r="I504" s="331"/>
      <c r="J504" s="239">
        <f t="shared" si="67"/>
        <v>0</v>
      </c>
      <c r="K504" s="240" t="str">
        <f t="shared" si="68"/>
        <v/>
      </c>
      <c r="L504" s="238">
        <v>0</v>
      </c>
      <c r="M504"/>
      <c r="N504"/>
      <c r="O504"/>
      <c r="P504"/>
      <c r="Q504"/>
      <c r="R504"/>
      <c r="S504"/>
      <c r="T504"/>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469</v>
      </c>
      <c r="B505" s="92"/>
      <c r="C505" s="322" t="s">
        <v>470</v>
      </c>
      <c r="D505" s="323"/>
      <c r="E505" s="323"/>
      <c r="F505" s="323"/>
      <c r="G505" s="323"/>
      <c r="H505" s="324"/>
      <c r="I505" s="77" t="s">
        <v>471</v>
      </c>
      <c r="J505" s="239">
        <f t="shared" si="67"/>
        <v>0</v>
      </c>
      <c r="K505" s="240" t="str">
        <f t="shared" si="68"/>
        <v/>
      </c>
      <c r="L505" s="238">
        <v>0</v>
      </c>
      <c r="M505"/>
      <c r="N505"/>
      <c r="O505"/>
      <c r="P505"/>
      <c r="Q505"/>
      <c r="R505"/>
      <c r="S505"/>
      <c r="T505"/>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472</v>
      </c>
      <c r="B506" s="92"/>
      <c r="C506" s="322" t="s">
        <v>473</v>
      </c>
      <c r="D506" s="323"/>
      <c r="E506" s="323"/>
      <c r="F506" s="323"/>
      <c r="G506" s="323"/>
      <c r="H506" s="324"/>
      <c r="I506" s="77" t="s">
        <v>474</v>
      </c>
      <c r="J506" s="239">
        <f t="shared" si="67"/>
        <v>0</v>
      </c>
      <c r="K506" s="240" t="str">
        <f t="shared" si="68"/>
        <v/>
      </c>
      <c r="L506" s="238">
        <v>0</v>
      </c>
      <c r="M506"/>
      <c r="N506"/>
      <c r="O506"/>
      <c r="P506"/>
      <c r="Q506"/>
      <c r="R506"/>
      <c r="S506"/>
      <c r="T506"/>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475</v>
      </c>
      <c r="B507" s="92"/>
      <c r="C507" s="322" t="s">
        <v>476</v>
      </c>
      <c r="D507" s="323"/>
      <c r="E507" s="323"/>
      <c r="F507" s="323"/>
      <c r="G507" s="323"/>
      <c r="H507" s="324"/>
      <c r="I507" s="77" t="s">
        <v>477</v>
      </c>
      <c r="J507" s="239" t="str">
        <f t="shared" si="67"/>
        <v>*</v>
      </c>
      <c r="K507" s="240" t="str">
        <f t="shared" si="68"/>
        <v>※</v>
      </c>
      <c r="L507" s="238" t="s">
        <v>860</v>
      </c>
      <c r="M507"/>
      <c r="N507"/>
      <c r="O507"/>
      <c r="P507"/>
      <c r="Q507"/>
      <c r="R507"/>
      <c r="S507"/>
      <c r="T507"/>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478</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479</v>
      </c>
      <c r="J513" s="52" t="s">
        <v>69</v>
      </c>
      <c r="K513" s="106"/>
      <c r="L513" s="259" t="str">
        <f>IF(ISBLANK(L$388),"",L$388)</f>
        <v>急性期</v>
      </c>
      <c r="M513" s="260" t="str">
        <f>IF(ISBLANK(M$388),"",M$388)</f>
        <v/>
      </c>
      <c r="N513" s="263" t="str">
        <f t="shared" ref="N513:AS513" si="69">IF(ISBLANK(N$388),"",N$388)</f>
        <v/>
      </c>
      <c r="O513" s="263" t="str">
        <f t="shared" si="69"/>
        <v/>
      </c>
      <c r="P513" s="263" t="str">
        <f t="shared" si="69"/>
        <v/>
      </c>
      <c r="Q513" s="263" t="str">
        <f t="shared" si="69"/>
        <v/>
      </c>
      <c r="R513" s="263" t="str">
        <f t="shared" si="69"/>
        <v/>
      </c>
      <c r="S513" s="263" t="str">
        <f t="shared" si="69"/>
        <v/>
      </c>
      <c r="T513" s="263" t="str">
        <f t="shared" si="69"/>
        <v/>
      </c>
      <c r="U513" s="263" t="str">
        <f t="shared" si="69"/>
        <v/>
      </c>
      <c r="V513" s="263" t="str">
        <f t="shared" si="69"/>
        <v/>
      </c>
      <c r="W513" s="263" t="str">
        <f t="shared" si="69"/>
        <v/>
      </c>
      <c r="X513" s="263" t="str">
        <f t="shared" si="69"/>
        <v/>
      </c>
      <c r="Y513" s="263" t="str">
        <f t="shared" si="69"/>
        <v/>
      </c>
      <c r="Z513" s="263" t="str">
        <f t="shared" si="69"/>
        <v/>
      </c>
      <c r="AA513" s="263" t="str">
        <f t="shared" si="69"/>
        <v/>
      </c>
      <c r="AB513" s="263" t="str">
        <f t="shared" si="69"/>
        <v/>
      </c>
      <c r="AC513" s="263" t="str">
        <f t="shared" si="69"/>
        <v/>
      </c>
      <c r="AD513" s="263" t="str">
        <f t="shared" si="69"/>
        <v/>
      </c>
      <c r="AE513" s="263" t="str">
        <f t="shared" si="69"/>
        <v/>
      </c>
      <c r="AF513" s="263" t="str">
        <f t="shared" si="69"/>
        <v/>
      </c>
      <c r="AG513" s="263" t="str">
        <f t="shared" si="69"/>
        <v/>
      </c>
      <c r="AH513" s="263" t="str">
        <f t="shared" si="69"/>
        <v/>
      </c>
      <c r="AI513" s="263" t="str">
        <f t="shared" si="69"/>
        <v/>
      </c>
      <c r="AJ513" s="263" t="str">
        <f t="shared" si="69"/>
        <v/>
      </c>
      <c r="AK513" s="263" t="str">
        <f t="shared" si="69"/>
        <v/>
      </c>
      <c r="AL513" s="263" t="str">
        <f t="shared" si="69"/>
        <v/>
      </c>
      <c r="AM513" s="263" t="str">
        <f t="shared" si="69"/>
        <v/>
      </c>
      <c r="AN513" s="263" t="str">
        <f t="shared" si="69"/>
        <v/>
      </c>
      <c r="AO513" s="263" t="str">
        <f t="shared" si="69"/>
        <v/>
      </c>
      <c r="AP513" s="263" t="str">
        <f t="shared" si="69"/>
        <v/>
      </c>
      <c r="AQ513" s="263" t="str">
        <f t="shared" si="69"/>
        <v/>
      </c>
      <c r="AR513" s="263" t="str">
        <f t="shared" si="69"/>
        <v/>
      </c>
      <c r="AS513" s="263" t="str">
        <f t="shared" si="69"/>
        <v/>
      </c>
      <c r="AT513" s="263" t="str">
        <f t="shared" ref="AT513:BN513" si="70">IF(ISBLANK(AT$388),"",AT$388)</f>
        <v/>
      </c>
      <c r="AU513" s="263" t="str">
        <f t="shared" si="70"/>
        <v/>
      </c>
      <c r="AV513" s="263" t="str">
        <f t="shared" si="70"/>
        <v/>
      </c>
      <c r="AW513" s="263" t="str">
        <f t="shared" si="70"/>
        <v/>
      </c>
      <c r="AX513" s="263" t="str">
        <f t="shared" si="70"/>
        <v/>
      </c>
      <c r="AY513" s="263" t="str">
        <f t="shared" si="70"/>
        <v/>
      </c>
      <c r="AZ513" s="263" t="str">
        <f t="shared" si="70"/>
        <v/>
      </c>
      <c r="BA513" s="263" t="str">
        <f t="shared" si="70"/>
        <v/>
      </c>
      <c r="BB513" s="263" t="str">
        <f t="shared" si="70"/>
        <v/>
      </c>
      <c r="BC513" s="263" t="str">
        <f t="shared" si="70"/>
        <v/>
      </c>
      <c r="BD513" s="263" t="str">
        <f t="shared" si="70"/>
        <v/>
      </c>
      <c r="BE513" s="263" t="str">
        <f t="shared" si="70"/>
        <v/>
      </c>
      <c r="BF513" s="263" t="str">
        <f t="shared" si="70"/>
        <v/>
      </c>
      <c r="BG513" s="263" t="str">
        <f t="shared" si="70"/>
        <v/>
      </c>
      <c r="BH513" s="263" t="str">
        <f t="shared" si="70"/>
        <v/>
      </c>
      <c r="BI513" s="263" t="str">
        <f t="shared" si="70"/>
        <v/>
      </c>
      <c r="BJ513" s="263" t="str">
        <f t="shared" si="70"/>
        <v/>
      </c>
      <c r="BK513" s="263" t="str">
        <f t="shared" si="70"/>
        <v/>
      </c>
      <c r="BL513" s="263" t="str">
        <f t="shared" si="70"/>
        <v/>
      </c>
      <c r="BM513" s="263" t="str">
        <f t="shared" si="70"/>
        <v/>
      </c>
      <c r="BN513" s="263" t="str">
        <f t="shared" si="70"/>
        <v/>
      </c>
      <c r="BO513" s="263" t="str">
        <f t="shared" ref="BO513:BS513" si="71">IF(ISBLANK(BO$388),"",BO$388)</f>
        <v/>
      </c>
      <c r="BP513" s="263" t="str">
        <f t="shared" si="71"/>
        <v/>
      </c>
      <c r="BQ513" s="263" t="str">
        <f t="shared" si="71"/>
        <v/>
      </c>
      <c r="BR513" s="263" t="str">
        <f t="shared" si="71"/>
        <v/>
      </c>
      <c r="BS513" s="263" t="str">
        <f t="shared" si="71"/>
        <v/>
      </c>
    </row>
    <row r="514" spans="1:73" ht="20.25" customHeight="1">
      <c r="C514" s="411"/>
      <c r="D514" s="412"/>
      <c r="E514" s="412"/>
      <c r="F514" s="412"/>
      <c r="G514" s="13"/>
      <c r="I514" s="46" t="s">
        <v>70</v>
      </c>
      <c r="J514" s="47"/>
      <c r="K514" s="54"/>
      <c r="L514" s="269" t="str">
        <f>IF(ISBLANK(L$389),"",L$389)</f>
        <v>-</v>
      </c>
      <c r="M514" s="260" t="str">
        <f>IF(ISBLANK(M$389),"",M$389)</f>
        <v/>
      </c>
      <c r="N514" s="269" t="str">
        <f t="shared" ref="N514:AS514" si="72">IF(ISBLANK(N$389),"",N$389)</f>
        <v/>
      </c>
      <c r="O514" s="269" t="str">
        <f t="shared" si="72"/>
        <v/>
      </c>
      <c r="P514" s="269" t="str">
        <f t="shared" si="72"/>
        <v/>
      </c>
      <c r="Q514" s="269" t="str">
        <f t="shared" si="72"/>
        <v/>
      </c>
      <c r="R514" s="269" t="str">
        <f t="shared" si="72"/>
        <v/>
      </c>
      <c r="S514" s="269" t="str">
        <f t="shared" si="72"/>
        <v/>
      </c>
      <c r="T514" s="269" t="str">
        <f t="shared" si="72"/>
        <v/>
      </c>
      <c r="U514" s="269" t="str">
        <f t="shared" si="72"/>
        <v/>
      </c>
      <c r="V514" s="269" t="str">
        <f t="shared" si="72"/>
        <v/>
      </c>
      <c r="W514" s="269" t="str">
        <f t="shared" si="72"/>
        <v/>
      </c>
      <c r="X514" s="269" t="str">
        <f t="shared" si="72"/>
        <v/>
      </c>
      <c r="Y514" s="269" t="str">
        <f t="shared" si="72"/>
        <v/>
      </c>
      <c r="Z514" s="269" t="str">
        <f t="shared" si="72"/>
        <v/>
      </c>
      <c r="AA514" s="269" t="str">
        <f t="shared" si="72"/>
        <v/>
      </c>
      <c r="AB514" s="269" t="str">
        <f t="shared" si="72"/>
        <v/>
      </c>
      <c r="AC514" s="269" t="str">
        <f t="shared" si="72"/>
        <v/>
      </c>
      <c r="AD514" s="269" t="str">
        <f t="shared" si="72"/>
        <v/>
      </c>
      <c r="AE514" s="269" t="str">
        <f t="shared" si="72"/>
        <v/>
      </c>
      <c r="AF514" s="269" t="str">
        <f t="shared" si="72"/>
        <v/>
      </c>
      <c r="AG514" s="269" t="str">
        <f t="shared" si="72"/>
        <v/>
      </c>
      <c r="AH514" s="269" t="str">
        <f t="shared" si="72"/>
        <v/>
      </c>
      <c r="AI514" s="269" t="str">
        <f t="shared" si="72"/>
        <v/>
      </c>
      <c r="AJ514" s="269" t="str">
        <f t="shared" si="72"/>
        <v/>
      </c>
      <c r="AK514" s="269" t="str">
        <f t="shared" si="72"/>
        <v/>
      </c>
      <c r="AL514" s="269" t="str">
        <f t="shared" si="72"/>
        <v/>
      </c>
      <c r="AM514" s="269" t="str">
        <f t="shared" si="72"/>
        <v/>
      </c>
      <c r="AN514" s="269" t="str">
        <f t="shared" si="72"/>
        <v/>
      </c>
      <c r="AO514" s="269" t="str">
        <f t="shared" si="72"/>
        <v/>
      </c>
      <c r="AP514" s="269" t="str">
        <f t="shared" si="72"/>
        <v/>
      </c>
      <c r="AQ514" s="269" t="str">
        <f t="shared" si="72"/>
        <v/>
      </c>
      <c r="AR514" s="269" t="str">
        <f t="shared" si="72"/>
        <v/>
      </c>
      <c r="AS514" s="269" t="str">
        <f t="shared" si="72"/>
        <v/>
      </c>
      <c r="AT514" s="269" t="str">
        <f t="shared" ref="AT514:BN514" si="73">IF(ISBLANK(AT$389),"",AT$389)</f>
        <v/>
      </c>
      <c r="AU514" s="269" t="str">
        <f t="shared" si="73"/>
        <v/>
      </c>
      <c r="AV514" s="269" t="str">
        <f t="shared" si="73"/>
        <v/>
      </c>
      <c r="AW514" s="269" t="str">
        <f t="shared" si="73"/>
        <v/>
      </c>
      <c r="AX514" s="269" t="str">
        <f t="shared" si="73"/>
        <v/>
      </c>
      <c r="AY514" s="269" t="str">
        <f t="shared" si="73"/>
        <v/>
      </c>
      <c r="AZ514" s="269" t="str">
        <f t="shared" si="73"/>
        <v/>
      </c>
      <c r="BA514" s="269" t="str">
        <f t="shared" si="73"/>
        <v/>
      </c>
      <c r="BB514" s="269" t="str">
        <f t="shared" si="73"/>
        <v/>
      </c>
      <c r="BC514" s="269" t="str">
        <f t="shared" si="73"/>
        <v/>
      </c>
      <c r="BD514" s="269" t="str">
        <f t="shared" si="73"/>
        <v/>
      </c>
      <c r="BE514" s="269" t="str">
        <f t="shared" si="73"/>
        <v/>
      </c>
      <c r="BF514" s="269" t="str">
        <f t="shared" si="73"/>
        <v/>
      </c>
      <c r="BG514" s="269" t="str">
        <f t="shared" si="73"/>
        <v/>
      </c>
      <c r="BH514" s="269" t="str">
        <f t="shared" si="73"/>
        <v/>
      </c>
      <c r="BI514" s="269" t="str">
        <f t="shared" si="73"/>
        <v/>
      </c>
      <c r="BJ514" s="269" t="str">
        <f t="shared" si="73"/>
        <v/>
      </c>
      <c r="BK514" s="269" t="str">
        <f t="shared" si="73"/>
        <v/>
      </c>
      <c r="BL514" s="269" t="str">
        <f t="shared" si="73"/>
        <v/>
      </c>
      <c r="BM514" s="269" t="str">
        <f t="shared" si="73"/>
        <v/>
      </c>
      <c r="BN514" s="269" t="str">
        <f t="shared" si="73"/>
        <v/>
      </c>
      <c r="BO514" s="269" t="str">
        <f t="shared" ref="BO514:BS514" si="74">IF(ISBLANK(BO$389),"",BO$389)</f>
        <v/>
      </c>
      <c r="BP514" s="269" t="str">
        <f t="shared" si="74"/>
        <v/>
      </c>
      <c r="BQ514" s="269" t="str">
        <f t="shared" si="74"/>
        <v/>
      </c>
      <c r="BR514" s="269" t="str">
        <f t="shared" si="74"/>
        <v/>
      </c>
      <c r="BS514" s="269" t="str">
        <f t="shared" si="74"/>
        <v/>
      </c>
    </row>
    <row r="515" spans="1:73" ht="42" customHeight="1">
      <c r="A515" s="140" t="s">
        <v>480</v>
      </c>
      <c r="C515" s="322" t="s">
        <v>481</v>
      </c>
      <c r="D515" s="323"/>
      <c r="E515" s="323"/>
      <c r="F515" s="323"/>
      <c r="G515" s="323"/>
      <c r="H515" s="324"/>
      <c r="I515" s="78" t="s">
        <v>482</v>
      </c>
      <c r="J515" s="239" t="str">
        <f t="shared" ref="J515:J522" si="75">IF(SUM(L515:BS515)=0,IF(COUNTIF(L515:BS515,"未確認")&gt;0,"未確認",IF(COUNTIF(L515:BS515,"~*")&gt;0,"*",SUM(L515:BS515))),SUM(L515:BS515))</f>
        <v>*</v>
      </c>
      <c r="K515" s="240" t="str">
        <f t="shared" ref="K515:K522" si="76">IF(OR(COUNTIF(L515:BS515,"未確認")&gt;0,COUNTIF(L515:BS515,"*")&gt;0),"※","")</f>
        <v>※</v>
      </c>
      <c r="L515" s="238" t="s">
        <v>860</v>
      </c>
      <c r="M515"/>
      <c r="N515"/>
      <c r="O515"/>
      <c r="P515"/>
      <c r="Q515"/>
      <c r="R515"/>
      <c r="S515"/>
      <c r="T515"/>
      <c r="U515"/>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483</v>
      </c>
      <c r="B516" s="121"/>
      <c r="C516" s="322" t="s">
        <v>484</v>
      </c>
      <c r="D516" s="323"/>
      <c r="E516" s="323"/>
      <c r="F516" s="323"/>
      <c r="G516" s="323"/>
      <c r="H516" s="324"/>
      <c r="I516" s="77" t="s">
        <v>485</v>
      </c>
      <c r="J516" s="239" t="str">
        <f t="shared" si="75"/>
        <v>*</v>
      </c>
      <c r="K516" s="240" t="str">
        <f t="shared" si="76"/>
        <v>※</v>
      </c>
      <c r="L516" s="238" t="s">
        <v>860</v>
      </c>
      <c r="M516"/>
      <c r="N516"/>
      <c r="O516"/>
      <c r="P516"/>
      <c r="Q516"/>
      <c r="R516"/>
      <c r="S516"/>
      <c r="T516"/>
      <c r="U516"/>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486</v>
      </c>
      <c r="B517" s="121"/>
      <c r="C517" s="322" t="s">
        <v>487</v>
      </c>
      <c r="D517" s="323"/>
      <c r="E517" s="323"/>
      <c r="F517" s="323"/>
      <c r="G517" s="323"/>
      <c r="H517" s="324"/>
      <c r="I517" s="77" t="s">
        <v>488</v>
      </c>
      <c r="J517" s="239">
        <f t="shared" si="75"/>
        <v>0</v>
      </c>
      <c r="K517" s="240" t="str">
        <f t="shared" si="76"/>
        <v/>
      </c>
      <c r="L517" s="238">
        <v>0</v>
      </c>
      <c r="M517"/>
      <c r="N517"/>
      <c r="O517"/>
      <c r="P517"/>
      <c r="Q517"/>
      <c r="R517"/>
      <c r="S517"/>
      <c r="T517"/>
      <c r="U517"/>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489</v>
      </c>
      <c r="B518" s="121"/>
      <c r="C518" s="322" t="s">
        <v>490</v>
      </c>
      <c r="D518" s="323"/>
      <c r="E518" s="323"/>
      <c r="F518" s="323"/>
      <c r="G518" s="323"/>
      <c r="H518" s="324"/>
      <c r="I518" s="77" t="s">
        <v>491</v>
      </c>
      <c r="J518" s="239">
        <f t="shared" si="75"/>
        <v>0</v>
      </c>
      <c r="K518" s="240" t="str">
        <f t="shared" si="76"/>
        <v/>
      </c>
      <c r="L518" s="238">
        <v>0</v>
      </c>
      <c r="M518"/>
      <c r="N518"/>
      <c r="O518"/>
      <c r="P518"/>
      <c r="Q518"/>
      <c r="R518"/>
      <c r="S518"/>
      <c r="T518"/>
      <c r="U518"/>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492</v>
      </c>
      <c r="B519" s="121"/>
      <c r="C519" s="322" t="s">
        <v>493</v>
      </c>
      <c r="D519" s="323"/>
      <c r="E519" s="323"/>
      <c r="F519" s="323"/>
      <c r="G519" s="323"/>
      <c r="H519" s="324"/>
      <c r="I519" s="77" t="s">
        <v>494</v>
      </c>
      <c r="J519" s="239" t="str">
        <f t="shared" si="75"/>
        <v>*</v>
      </c>
      <c r="K519" s="240" t="str">
        <f t="shared" si="76"/>
        <v>※</v>
      </c>
      <c r="L519" s="238" t="s">
        <v>860</v>
      </c>
      <c r="M519"/>
      <c r="N519"/>
      <c r="O519"/>
      <c r="P519"/>
      <c r="Q519"/>
      <c r="R519"/>
      <c r="S519"/>
      <c r="T519"/>
      <c r="U519"/>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495</v>
      </c>
      <c r="B520" s="121"/>
      <c r="C520" s="291" t="s">
        <v>496</v>
      </c>
      <c r="D520" s="292"/>
      <c r="E520" s="292"/>
      <c r="F520" s="292"/>
      <c r="G520" s="292"/>
      <c r="H520" s="293"/>
      <c r="I520" s="77" t="s">
        <v>497</v>
      </c>
      <c r="J520" s="239">
        <f t="shared" si="75"/>
        <v>0</v>
      </c>
      <c r="K520" s="240" t="str">
        <f t="shared" si="76"/>
        <v/>
      </c>
      <c r="L520" s="238">
        <v>0</v>
      </c>
      <c r="M520"/>
      <c r="N520"/>
      <c r="O520"/>
      <c r="P520"/>
      <c r="Q520"/>
      <c r="R520"/>
      <c r="S520"/>
      <c r="T520"/>
      <c r="U520"/>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79"/>
    </row>
    <row r="521" spans="1:73" s="223" customFormat="1" ht="70.400000000000006" customHeight="1">
      <c r="A521" s="140" t="s">
        <v>498</v>
      </c>
      <c r="B521" s="121"/>
      <c r="C521" s="322" t="s">
        <v>499</v>
      </c>
      <c r="D521" s="323"/>
      <c r="E521" s="323"/>
      <c r="F521" s="323"/>
      <c r="G521" s="323"/>
      <c r="H521" s="324"/>
      <c r="I521" s="77" t="s">
        <v>500</v>
      </c>
      <c r="J521" s="239" t="str">
        <f t="shared" si="75"/>
        <v>*</v>
      </c>
      <c r="K521" s="240" t="str">
        <f t="shared" si="76"/>
        <v>※</v>
      </c>
      <c r="L521" s="238" t="s">
        <v>860</v>
      </c>
      <c r="M521"/>
      <c r="N521"/>
      <c r="O521"/>
      <c r="P521"/>
      <c r="Q521"/>
      <c r="R521"/>
      <c r="S521"/>
      <c r="T521"/>
      <c r="U52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79"/>
    </row>
    <row r="522" spans="1:73" s="223" customFormat="1" ht="84" customHeight="1">
      <c r="A522" s="140" t="s">
        <v>501</v>
      </c>
      <c r="B522" s="121"/>
      <c r="C522" s="322" t="s">
        <v>502</v>
      </c>
      <c r="D522" s="323"/>
      <c r="E522" s="323"/>
      <c r="F522" s="323"/>
      <c r="G522" s="323"/>
      <c r="H522" s="324"/>
      <c r="I522" s="77" t="s">
        <v>503</v>
      </c>
      <c r="J522" s="239">
        <f t="shared" si="75"/>
        <v>0</v>
      </c>
      <c r="K522" s="240" t="str">
        <f t="shared" si="76"/>
        <v/>
      </c>
      <c r="L522" s="238">
        <v>0</v>
      </c>
      <c r="M522"/>
      <c r="N522"/>
      <c r="O522"/>
      <c r="P522"/>
      <c r="Q522"/>
      <c r="R522"/>
      <c r="S522"/>
      <c r="T522"/>
      <c r="U522"/>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79"/>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504</v>
      </c>
      <c r="J525" s="52" t="s">
        <v>69</v>
      </c>
      <c r="K525" s="106"/>
      <c r="L525" s="259" t="str">
        <f>IF(ISBLANK(L$388),"",L$388)</f>
        <v>急性期</v>
      </c>
      <c r="M525" s="260" t="str">
        <f>IF(ISBLANK(M$388),"",M$388)</f>
        <v/>
      </c>
      <c r="N525" s="259" t="str">
        <f t="shared" ref="N525:AS525" si="77">IF(ISBLANK(N$388),"",N$388)</f>
        <v/>
      </c>
      <c r="O525" s="259" t="str">
        <f t="shared" si="77"/>
        <v/>
      </c>
      <c r="P525" s="259" t="str">
        <f t="shared" si="77"/>
        <v/>
      </c>
      <c r="Q525" s="259" t="str">
        <f t="shared" si="77"/>
        <v/>
      </c>
      <c r="R525" s="259" t="str">
        <f t="shared" si="77"/>
        <v/>
      </c>
      <c r="S525" s="259" t="str">
        <f t="shared" si="77"/>
        <v/>
      </c>
      <c r="T525" s="259" t="str">
        <f t="shared" si="77"/>
        <v/>
      </c>
      <c r="U525" s="259" t="str">
        <f t="shared" si="77"/>
        <v/>
      </c>
      <c r="V525" s="259" t="str">
        <f t="shared" si="77"/>
        <v/>
      </c>
      <c r="W525" s="259" t="str">
        <f t="shared" si="77"/>
        <v/>
      </c>
      <c r="X525" s="259" t="str">
        <f t="shared" si="77"/>
        <v/>
      </c>
      <c r="Y525" s="259" t="str">
        <f t="shared" si="77"/>
        <v/>
      </c>
      <c r="Z525" s="259" t="str">
        <f t="shared" si="77"/>
        <v/>
      </c>
      <c r="AA525" s="259" t="str">
        <f t="shared" si="77"/>
        <v/>
      </c>
      <c r="AB525" s="259" t="str">
        <f t="shared" si="77"/>
        <v/>
      </c>
      <c r="AC525" s="259" t="str">
        <f t="shared" si="77"/>
        <v/>
      </c>
      <c r="AD525" s="259" t="str">
        <f t="shared" si="77"/>
        <v/>
      </c>
      <c r="AE525" s="259" t="str">
        <f t="shared" si="77"/>
        <v/>
      </c>
      <c r="AF525" s="259" t="str">
        <f t="shared" si="77"/>
        <v/>
      </c>
      <c r="AG525" s="259" t="str">
        <f t="shared" si="77"/>
        <v/>
      </c>
      <c r="AH525" s="259" t="str">
        <f t="shared" si="77"/>
        <v/>
      </c>
      <c r="AI525" s="259" t="str">
        <f t="shared" si="77"/>
        <v/>
      </c>
      <c r="AJ525" s="259" t="str">
        <f t="shared" si="77"/>
        <v/>
      </c>
      <c r="AK525" s="259" t="str">
        <f t="shared" si="77"/>
        <v/>
      </c>
      <c r="AL525" s="259" t="str">
        <f t="shared" si="77"/>
        <v/>
      </c>
      <c r="AM525" s="259" t="str">
        <f t="shared" si="77"/>
        <v/>
      </c>
      <c r="AN525" s="259" t="str">
        <f t="shared" si="77"/>
        <v/>
      </c>
      <c r="AO525" s="259" t="str">
        <f t="shared" si="77"/>
        <v/>
      </c>
      <c r="AP525" s="259" t="str">
        <f t="shared" si="77"/>
        <v/>
      </c>
      <c r="AQ525" s="259" t="str">
        <f t="shared" si="77"/>
        <v/>
      </c>
      <c r="AR525" s="259" t="str">
        <f t="shared" si="77"/>
        <v/>
      </c>
      <c r="AS525" s="259" t="str">
        <f t="shared" si="77"/>
        <v/>
      </c>
      <c r="AT525" s="259" t="str">
        <f t="shared" ref="AT525:BN525" si="78">IF(ISBLANK(AT$388),"",AT$388)</f>
        <v/>
      </c>
      <c r="AU525" s="259" t="str">
        <f t="shared" si="78"/>
        <v/>
      </c>
      <c r="AV525" s="259" t="str">
        <f t="shared" si="78"/>
        <v/>
      </c>
      <c r="AW525" s="259" t="str">
        <f t="shared" si="78"/>
        <v/>
      </c>
      <c r="AX525" s="259" t="str">
        <f t="shared" si="78"/>
        <v/>
      </c>
      <c r="AY525" s="259" t="str">
        <f t="shared" si="78"/>
        <v/>
      </c>
      <c r="AZ525" s="259" t="str">
        <f t="shared" si="78"/>
        <v/>
      </c>
      <c r="BA525" s="259" t="str">
        <f t="shared" si="78"/>
        <v/>
      </c>
      <c r="BB525" s="259" t="str">
        <f t="shared" si="78"/>
        <v/>
      </c>
      <c r="BC525" s="259" t="str">
        <f t="shared" si="78"/>
        <v/>
      </c>
      <c r="BD525" s="259" t="str">
        <f t="shared" si="78"/>
        <v/>
      </c>
      <c r="BE525" s="259" t="str">
        <f t="shared" si="78"/>
        <v/>
      </c>
      <c r="BF525" s="259" t="str">
        <f t="shared" si="78"/>
        <v/>
      </c>
      <c r="BG525" s="259" t="str">
        <f t="shared" si="78"/>
        <v/>
      </c>
      <c r="BH525" s="259" t="str">
        <f t="shared" si="78"/>
        <v/>
      </c>
      <c r="BI525" s="259" t="str">
        <f t="shared" si="78"/>
        <v/>
      </c>
      <c r="BJ525" s="259" t="str">
        <f t="shared" si="78"/>
        <v/>
      </c>
      <c r="BK525" s="259" t="str">
        <f t="shared" si="78"/>
        <v/>
      </c>
      <c r="BL525" s="259" t="str">
        <f t="shared" si="78"/>
        <v/>
      </c>
      <c r="BM525" s="259" t="str">
        <f t="shared" si="78"/>
        <v/>
      </c>
      <c r="BN525" s="259" t="str">
        <f t="shared" si="78"/>
        <v/>
      </c>
      <c r="BO525" s="259" t="str">
        <f t="shared" ref="BO525:BS525" si="79">IF(ISBLANK(BO$388),"",BO$388)</f>
        <v/>
      </c>
      <c r="BP525" s="259" t="str">
        <f t="shared" si="79"/>
        <v/>
      </c>
      <c r="BQ525" s="259" t="str">
        <f t="shared" si="79"/>
        <v/>
      </c>
      <c r="BR525" s="259" t="str">
        <f t="shared" si="79"/>
        <v/>
      </c>
      <c r="BS525" s="259" t="str">
        <f t="shared" si="79"/>
        <v/>
      </c>
    </row>
    <row r="526" spans="1:73" ht="20.25" customHeight="1">
      <c r="C526" s="411"/>
      <c r="D526" s="412"/>
      <c r="E526" s="412"/>
      <c r="F526" s="412"/>
      <c r="G526" s="13"/>
      <c r="I526" s="46" t="s">
        <v>70</v>
      </c>
      <c r="J526" s="47"/>
      <c r="K526" s="54"/>
      <c r="L526" s="269" t="str">
        <f>IF(ISBLANK(L$389),"",L$389)</f>
        <v>-</v>
      </c>
      <c r="M526" s="260" t="str">
        <f>IF(ISBLANK(M$389),"",M$389)</f>
        <v/>
      </c>
      <c r="N526" s="269" t="str">
        <f t="shared" ref="N526:AS526" si="80">IF(ISBLANK(N$389),"",N$389)</f>
        <v/>
      </c>
      <c r="O526" s="269" t="str">
        <f t="shared" si="80"/>
        <v/>
      </c>
      <c r="P526" s="269" t="str">
        <f t="shared" si="80"/>
        <v/>
      </c>
      <c r="Q526" s="269" t="str">
        <f t="shared" si="80"/>
        <v/>
      </c>
      <c r="R526" s="269" t="str">
        <f t="shared" si="80"/>
        <v/>
      </c>
      <c r="S526" s="269" t="str">
        <f t="shared" si="80"/>
        <v/>
      </c>
      <c r="T526" s="269" t="str">
        <f t="shared" si="80"/>
        <v/>
      </c>
      <c r="U526" s="269" t="str">
        <f t="shared" si="80"/>
        <v/>
      </c>
      <c r="V526" s="269" t="str">
        <f t="shared" si="80"/>
        <v/>
      </c>
      <c r="W526" s="269" t="str">
        <f t="shared" si="80"/>
        <v/>
      </c>
      <c r="X526" s="269" t="str">
        <f t="shared" si="80"/>
        <v/>
      </c>
      <c r="Y526" s="269" t="str">
        <f t="shared" si="80"/>
        <v/>
      </c>
      <c r="Z526" s="269" t="str">
        <f t="shared" si="80"/>
        <v/>
      </c>
      <c r="AA526" s="269" t="str">
        <f t="shared" si="80"/>
        <v/>
      </c>
      <c r="AB526" s="269" t="str">
        <f t="shared" si="80"/>
        <v/>
      </c>
      <c r="AC526" s="269" t="str">
        <f t="shared" si="80"/>
        <v/>
      </c>
      <c r="AD526" s="269" t="str">
        <f t="shared" si="80"/>
        <v/>
      </c>
      <c r="AE526" s="269" t="str">
        <f t="shared" si="80"/>
        <v/>
      </c>
      <c r="AF526" s="269" t="str">
        <f t="shared" si="80"/>
        <v/>
      </c>
      <c r="AG526" s="269" t="str">
        <f t="shared" si="80"/>
        <v/>
      </c>
      <c r="AH526" s="269" t="str">
        <f t="shared" si="80"/>
        <v/>
      </c>
      <c r="AI526" s="269" t="str">
        <f t="shared" si="80"/>
        <v/>
      </c>
      <c r="AJ526" s="269" t="str">
        <f t="shared" si="80"/>
        <v/>
      </c>
      <c r="AK526" s="269" t="str">
        <f t="shared" si="80"/>
        <v/>
      </c>
      <c r="AL526" s="269" t="str">
        <f t="shared" si="80"/>
        <v/>
      </c>
      <c r="AM526" s="269" t="str">
        <f t="shared" si="80"/>
        <v/>
      </c>
      <c r="AN526" s="269" t="str">
        <f t="shared" si="80"/>
        <v/>
      </c>
      <c r="AO526" s="269" t="str">
        <f t="shared" si="80"/>
        <v/>
      </c>
      <c r="AP526" s="269" t="str">
        <f t="shared" si="80"/>
        <v/>
      </c>
      <c r="AQ526" s="269" t="str">
        <f t="shared" si="80"/>
        <v/>
      </c>
      <c r="AR526" s="269" t="str">
        <f t="shared" si="80"/>
        <v/>
      </c>
      <c r="AS526" s="269" t="str">
        <f t="shared" si="80"/>
        <v/>
      </c>
      <c r="AT526" s="269" t="str">
        <f t="shared" ref="AT526:BN526" si="81">IF(ISBLANK(AT$389),"",AT$389)</f>
        <v/>
      </c>
      <c r="AU526" s="269" t="str">
        <f t="shared" si="81"/>
        <v/>
      </c>
      <c r="AV526" s="269" t="str">
        <f t="shared" si="81"/>
        <v/>
      </c>
      <c r="AW526" s="269" t="str">
        <f t="shared" si="81"/>
        <v/>
      </c>
      <c r="AX526" s="269" t="str">
        <f t="shared" si="81"/>
        <v/>
      </c>
      <c r="AY526" s="269" t="str">
        <f t="shared" si="81"/>
        <v/>
      </c>
      <c r="AZ526" s="269" t="str">
        <f t="shared" si="81"/>
        <v/>
      </c>
      <c r="BA526" s="269" t="str">
        <f t="shared" si="81"/>
        <v/>
      </c>
      <c r="BB526" s="269" t="str">
        <f t="shared" si="81"/>
        <v/>
      </c>
      <c r="BC526" s="269" t="str">
        <f t="shared" si="81"/>
        <v/>
      </c>
      <c r="BD526" s="269" t="str">
        <f t="shared" si="81"/>
        <v/>
      </c>
      <c r="BE526" s="269" t="str">
        <f t="shared" si="81"/>
        <v/>
      </c>
      <c r="BF526" s="269" t="str">
        <f t="shared" si="81"/>
        <v/>
      </c>
      <c r="BG526" s="269" t="str">
        <f t="shared" si="81"/>
        <v/>
      </c>
      <c r="BH526" s="269" t="str">
        <f t="shared" si="81"/>
        <v/>
      </c>
      <c r="BI526" s="269" t="str">
        <f t="shared" si="81"/>
        <v/>
      </c>
      <c r="BJ526" s="269" t="str">
        <f t="shared" si="81"/>
        <v/>
      </c>
      <c r="BK526" s="269" t="str">
        <f t="shared" si="81"/>
        <v/>
      </c>
      <c r="BL526" s="269" t="str">
        <f t="shared" si="81"/>
        <v/>
      </c>
      <c r="BM526" s="269" t="str">
        <f t="shared" si="81"/>
        <v/>
      </c>
      <c r="BN526" s="269" t="str">
        <f t="shared" si="81"/>
        <v/>
      </c>
      <c r="BO526" s="269" t="str">
        <f t="shared" ref="BO526:BS526" si="82">IF(ISBLANK(BO$389),"",BO$389)</f>
        <v/>
      </c>
      <c r="BP526" s="269" t="str">
        <f t="shared" si="82"/>
        <v/>
      </c>
      <c r="BQ526" s="269" t="str">
        <f t="shared" si="82"/>
        <v/>
      </c>
      <c r="BR526" s="269" t="str">
        <f t="shared" si="82"/>
        <v/>
      </c>
      <c r="BS526" s="269" t="str">
        <f t="shared" si="82"/>
        <v/>
      </c>
    </row>
    <row r="527" spans="1:73" s="223" customFormat="1" ht="56">
      <c r="A527" s="140" t="s">
        <v>505</v>
      </c>
      <c r="B527" s="121"/>
      <c r="C527" s="413" t="s">
        <v>506</v>
      </c>
      <c r="D527" s="414"/>
      <c r="E527" s="414"/>
      <c r="F527" s="414"/>
      <c r="G527" s="414"/>
      <c r="H527" s="415"/>
      <c r="I527" s="77" t="s">
        <v>507</v>
      </c>
      <c r="J527" s="241">
        <f>IF(SUM(L527:BS527)=0,IF(COUNTIF(L527:BS527,"未確認")&gt;0,"未確認",IF(COUNTIF(L527:BS527,"~*")&gt;0,"*",SUM(L527:BS527))),SUM(L527:BS527))</f>
        <v>0</v>
      </c>
      <c r="K527" s="240" t="str">
        <f>IF(OR(COUNTIF(L527:BS527,"未確認")&gt;0,COUNTIF(L527:BS527,"*")&gt;0),"※","")</f>
        <v/>
      </c>
      <c r="L527" s="238">
        <v>0</v>
      </c>
      <c r="M527"/>
      <c r="N527"/>
      <c r="O527"/>
      <c r="P527"/>
      <c r="Q527"/>
      <c r="R527"/>
      <c r="S527"/>
      <c r="T527"/>
      <c r="U527"/>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79"/>
    </row>
    <row r="528" spans="1:73" s="223" customFormat="1" ht="56">
      <c r="A528" s="140"/>
      <c r="B528" s="121"/>
      <c r="C528" s="401" t="s">
        <v>508</v>
      </c>
      <c r="D528" s="402"/>
      <c r="E528" s="402"/>
      <c r="F528" s="402"/>
      <c r="G528" s="402"/>
      <c r="H528" s="403"/>
      <c r="I528" s="81" t="s">
        <v>509</v>
      </c>
      <c r="J528" s="241">
        <f>IF(SUM(L528:BS528)=0,IF(COUNTIF(L528:BS528,"未確認")&gt;0,"未確認",IF(COUNTIF(L528:BS528,"~*")&gt;0,"*",SUM(L528:BS528))),SUM(L528:BS528))</f>
        <v>0</v>
      </c>
      <c r="K528" s="240" t="str">
        <f>IF(OR(COUNTIF(L528:BS528,"未確認")&gt;0,COUNTIF(L528:BS528,"*")&gt;0),"※","")</f>
        <v/>
      </c>
      <c r="L528" s="238">
        <v>0</v>
      </c>
      <c r="M528"/>
      <c r="N528"/>
      <c r="O528"/>
      <c r="P528"/>
      <c r="Q528"/>
      <c r="R528"/>
      <c r="S528"/>
      <c r="T528"/>
      <c r="U528"/>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79"/>
    </row>
    <row r="529" spans="1:73" s="223" customFormat="1" ht="70">
      <c r="A529" s="140" t="s">
        <v>510</v>
      </c>
      <c r="B529" s="121"/>
      <c r="C529" s="413" t="s">
        <v>511</v>
      </c>
      <c r="D529" s="414"/>
      <c r="E529" s="414"/>
      <c r="F529" s="414"/>
      <c r="G529" s="414"/>
      <c r="H529" s="415"/>
      <c r="I529" s="77" t="s">
        <v>512</v>
      </c>
      <c r="J529" s="241">
        <f>IF(SUM(L529:BS529)=0,IF(COUNTIF(L529:BS529,"未確認")&gt;0,"未確認",IF(COUNTIF(L529:BS529,"~*")&gt;0,"*",SUM(L529:BS529))),SUM(L529:BS529))</f>
        <v>0</v>
      </c>
      <c r="K529" s="240" t="str">
        <f>IF(OR(COUNTIF(L529:BS529,"未確認")&gt;0,COUNTIF(L529:BS529,"*")&gt;0),"※","")</f>
        <v/>
      </c>
      <c r="L529" s="238">
        <v>0</v>
      </c>
      <c r="M529"/>
      <c r="N529"/>
      <c r="O529"/>
      <c r="P529"/>
      <c r="Q529"/>
      <c r="R529"/>
      <c r="S529"/>
      <c r="T529"/>
      <c r="U529"/>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79"/>
    </row>
    <row r="530" spans="1:73" s="132" customFormat="1">
      <c r="B530" s="12"/>
      <c r="C530" s="12"/>
      <c r="D530" s="12"/>
      <c r="E530" s="12"/>
      <c r="F530" s="12"/>
      <c r="G530" s="12"/>
      <c r="H530" s="8"/>
      <c r="I530" s="8"/>
      <c r="J530" s="59"/>
      <c r="K530" s="60"/>
      <c r="L530" s="51"/>
      <c r="M530"/>
      <c r="N530"/>
      <c r="O530"/>
      <c r="P530"/>
      <c r="Q530"/>
      <c r="R530"/>
      <c r="S530"/>
      <c r="T530"/>
      <c r="U530"/>
      <c r="BP530" s="261"/>
      <c r="BU530" s="135"/>
    </row>
    <row r="531" spans="1:73">
      <c r="B531" s="12"/>
      <c r="C531" s="12"/>
      <c r="D531" s="12"/>
      <c r="E531" s="12"/>
      <c r="F531" s="12"/>
      <c r="G531" s="12"/>
      <c r="H531" s="8"/>
      <c r="I531" s="8"/>
      <c r="L531" s="51"/>
      <c r="M531"/>
      <c r="N531"/>
      <c r="O531"/>
      <c r="P531"/>
      <c r="Q531"/>
      <c r="R531"/>
      <c r="S531"/>
      <c r="T531"/>
      <c r="U531"/>
      <c r="BP531" s="262"/>
    </row>
    <row r="532" spans="1:73" ht="51" customHeight="1">
      <c r="B532" s="12"/>
      <c r="C532" s="12" t="s">
        <v>513</v>
      </c>
      <c r="J532" s="52" t="s">
        <v>69</v>
      </c>
      <c r="K532" s="106"/>
      <c r="L532" s="259" t="str">
        <f>IF(ISBLANK(L$388),"",L$388)</f>
        <v>急性期</v>
      </c>
      <c r="M532"/>
      <c r="N532"/>
      <c r="O532"/>
      <c r="P532"/>
      <c r="Q532"/>
      <c r="R532"/>
      <c r="S532"/>
      <c r="T532"/>
      <c r="U532"/>
      <c r="V532" s="259" t="str">
        <f t="shared" ref="V532:AS532" si="83">IF(ISBLANK(V$388),"",V$388)</f>
        <v/>
      </c>
      <c r="W532" s="259" t="str">
        <f t="shared" si="83"/>
        <v/>
      </c>
      <c r="X532" s="259" t="str">
        <f t="shared" si="83"/>
        <v/>
      </c>
      <c r="Y532" s="259" t="str">
        <f t="shared" si="83"/>
        <v/>
      </c>
      <c r="Z532" s="259" t="str">
        <f t="shared" si="83"/>
        <v/>
      </c>
      <c r="AA532" s="259" t="str">
        <f t="shared" si="83"/>
        <v/>
      </c>
      <c r="AB532" s="259" t="str">
        <f t="shared" si="83"/>
        <v/>
      </c>
      <c r="AC532" s="259" t="str">
        <f t="shared" si="83"/>
        <v/>
      </c>
      <c r="AD532" s="259" t="str">
        <f t="shared" si="83"/>
        <v/>
      </c>
      <c r="AE532" s="259" t="str">
        <f t="shared" si="83"/>
        <v/>
      </c>
      <c r="AF532" s="259" t="str">
        <f t="shared" si="83"/>
        <v/>
      </c>
      <c r="AG532" s="259" t="str">
        <f t="shared" si="83"/>
        <v/>
      </c>
      <c r="AH532" s="259" t="str">
        <f t="shared" si="83"/>
        <v/>
      </c>
      <c r="AI532" s="259" t="str">
        <f t="shared" si="83"/>
        <v/>
      </c>
      <c r="AJ532" s="259" t="str">
        <f t="shared" si="83"/>
        <v/>
      </c>
      <c r="AK532" s="259" t="str">
        <f t="shared" si="83"/>
        <v/>
      </c>
      <c r="AL532" s="259" t="str">
        <f t="shared" si="83"/>
        <v/>
      </c>
      <c r="AM532" s="259" t="str">
        <f t="shared" si="83"/>
        <v/>
      </c>
      <c r="AN532" s="259" t="str">
        <f t="shared" si="83"/>
        <v/>
      </c>
      <c r="AO532" s="259" t="str">
        <f t="shared" si="83"/>
        <v/>
      </c>
      <c r="AP532" s="259" t="str">
        <f t="shared" si="83"/>
        <v/>
      </c>
      <c r="AQ532" s="259" t="str">
        <f t="shared" si="83"/>
        <v/>
      </c>
      <c r="AR532" s="259" t="str">
        <f t="shared" si="83"/>
        <v/>
      </c>
      <c r="AS532" s="259" t="str">
        <f t="shared" si="83"/>
        <v/>
      </c>
      <c r="AT532" s="259" t="str">
        <f t="shared" ref="AT532:BN532" si="84">IF(ISBLANK(AT$388),"",AT$388)</f>
        <v/>
      </c>
      <c r="AU532" s="259" t="str">
        <f t="shared" si="84"/>
        <v/>
      </c>
      <c r="AV532" s="259" t="str">
        <f t="shared" si="84"/>
        <v/>
      </c>
      <c r="AW532" s="259" t="str">
        <f t="shared" si="84"/>
        <v/>
      </c>
      <c r="AX532" s="259" t="str">
        <f t="shared" si="84"/>
        <v/>
      </c>
      <c r="AY532" s="259" t="str">
        <f t="shared" si="84"/>
        <v/>
      </c>
      <c r="AZ532" s="259" t="str">
        <f t="shared" si="84"/>
        <v/>
      </c>
      <c r="BA532" s="259" t="str">
        <f t="shared" si="84"/>
        <v/>
      </c>
      <c r="BB532" s="259" t="str">
        <f t="shared" si="84"/>
        <v/>
      </c>
      <c r="BC532" s="259" t="str">
        <f t="shared" si="84"/>
        <v/>
      </c>
      <c r="BD532" s="259" t="str">
        <f t="shared" si="84"/>
        <v/>
      </c>
      <c r="BE532" s="259" t="str">
        <f t="shared" si="84"/>
        <v/>
      </c>
      <c r="BF532" s="259" t="str">
        <f t="shared" si="84"/>
        <v/>
      </c>
      <c r="BG532" s="259" t="str">
        <f t="shared" si="84"/>
        <v/>
      </c>
      <c r="BH532" s="259" t="str">
        <f t="shared" si="84"/>
        <v/>
      </c>
      <c r="BI532" s="259" t="str">
        <f t="shared" si="84"/>
        <v/>
      </c>
      <c r="BJ532" s="259" t="str">
        <f t="shared" si="84"/>
        <v/>
      </c>
      <c r="BK532" s="259" t="str">
        <f t="shared" si="84"/>
        <v/>
      </c>
      <c r="BL532" s="259" t="str">
        <f t="shared" si="84"/>
        <v/>
      </c>
      <c r="BM532" s="259" t="str">
        <f t="shared" si="84"/>
        <v/>
      </c>
      <c r="BN532" s="259" t="str">
        <f t="shared" si="84"/>
        <v/>
      </c>
      <c r="BO532" s="259" t="str">
        <f t="shared" ref="BO532:BS532" si="85">IF(ISBLANK(BO$388),"",BO$388)</f>
        <v/>
      </c>
      <c r="BP532" s="259" t="str">
        <f t="shared" si="85"/>
        <v/>
      </c>
      <c r="BQ532" s="259" t="str">
        <f t="shared" si="85"/>
        <v/>
      </c>
      <c r="BR532" s="259" t="str">
        <f t="shared" si="85"/>
        <v/>
      </c>
      <c r="BS532" s="259" t="str">
        <f t="shared" si="85"/>
        <v/>
      </c>
    </row>
    <row r="533" spans="1:73" ht="20.25" customHeight="1">
      <c r="C533" s="409"/>
      <c r="D533" s="409"/>
      <c r="E533" s="409"/>
      <c r="F533" s="409"/>
      <c r="G533" s="13"/>
      <c r="I533" s="46" t="s">
        <v>70</v>
      </c>
      <c r="J533" s="47"/>
      <c r="K533" s="54"/>
      <c r="L533" s="269" t="str">
        <f>IF(ISBLANK(L$389),"",L$389)</f>
        <v>-</v>
      </c>
      <c r="M533"/>
      <c r="N533"/>
      <c r="O533"/>
      <c r="P533"/>
      <c r="Q533"/>
      <c r="R533"/>
      <c r="S533"/>
      <c r="T533"/>
      <c r="U533"/>
      <c r="V533" s="269" t="str">
        <f t="shared" ref="V533:AS533" si="86">IF(ISBLANK(V$389),"",V$389)</f>
        <v/>
      </c>
      <c r="W533" s="269" t="str">
        <f t="shared" si="86"/>
        <v/>
      </c>
      <c r="X533" s="269" t="str">
        <f t="shared" si="86"/>
        <v/>
      </c>
      <c r="Y533" s="269" t="str">
        <f t="shared" si="86"/>
        <v/>
      </c>
      <c r="Z533" s="269" t="str">
        <f t="shared" si="86"/>
        <v/>
      </c>
      <c r="AA533" s="269" t="str">
        <f t="shared" si="86"/>
        <v/>
      </c>
      <c r="AB533" s="269" t="str">
        <f t="shared" si="86"/>
        <v/>
      </c>
      <c r="AC533" s="269" t="str">
        <f t="shared" si="86"/>
        <v/>
      </c>
      <c r="AD533" s="269" t="str">
        <f t="shared" si="86"/>
        <v/>
      </c>
      <c r="AE533" s="269" t="str">
        <f t="shared" si="86"/>
        <v/>
      </c>
      <c r="AF533" s="269" t="str">
        <f t="shared" si="86"/>
        <v/>
      </c>
      <c r="AG533" s="269" t="str">
        <f t="shared" si="86"/>
        <v/>
      </c>
      <c r="AH533" s="269" t="str">
        <f t="shared" si="86"/>
        <v/>
      </c>
      <c r="AI533" s="269" t="str">
        <f t="shared" si="86"/>
        <v/>
      </c>
      <c r="AJ533" s="269" t="str">
        <f t="shared" si="86"/>
        <v/>
      </c>
      <c r="AK533" s="269" t="str">
        <f t="shared" si="86"/>
        <v/>
      </c>
      <c r="AL533" s="269" t="str">
        <f t="shared" si="86"/>
        <v/>
      </c>
      <c r="AM533" s="269" t="str">
        <f t="shared" si="86"/>
        <v/>
      </c>
      <c r="AN533" s="269" t="str">
        <f t="shared" si="86"/>
        <v/>
      </c>
      <c r="AO533" s="269" t="str">
        <f t="shared" si="86"/>
        <v/>
      </c>
      <c r="AP533" s="269" t="str">
        <f t="shared" si="86"/>
        <v/>
      </c>
      <c r="AQ533" s="269" t="str">
        <f t="shared" si="86"/>
        <v/>
      </c>
      <c r="AR533" s="269" t="str">
        <f t="shared" si="86"/>
        <v/>
      </c>
      <c r="AS533" s="269" t="str">
        <f t="shared" si="86"/>
        <v/>
      </c>
      <c r="AT533" s="269" t="str">
        <f t="shared" ref="AT533:BN533" si="87">IF(ISBLANK(AT$389),"",AT$389)</f>
        <v/>
      </c>
      <c r="AU533" s="269" t="str">
        <f t="shared" si="87"/>
        <v/>
      </c>
      <c r="AV533" s="269" t="str">
        <f t="shared" si="87"/>
        <v/>
      </c>
      <c r="AW533" s="269" t="str">
        <f t="shared" si="87"/>
        <v/>
      </c>
      <c r="AX533" s="269" t="str">
        <f t="shared" si="87"/>
        <v/>
      </c>
      <c r="AY533" s="269" t="str">
        <f t="shared" si="87"/>
        <v/>
      </c>
      <c r="AZ533" s="269" t="str">
        <f t="shared" si="87"/>
        <v/>
      </c>
      <c r="BA533" s="269" t="str">
        <f t="shared" si="87"/>
        <v/>
      </c>
      <c r="BB533" s="269" t="str">
        <f t="shared" si="87"/>
        <v/>
      </c>
      <c r="BC533" s="269" t="str">
        <f t="shared" si="87"/>
        <v/>
      </c>
      <c r="BD533" s="269" t="str">
        <f t="shared" si="87"/>
        <v/>
      </c>
      <c r="BE533" s="269" t="str">
        <f t="shared" si="87"/>
        <v/>
      </c>
      <c r="BF533" s="269" t="str">
        <f t="shared" si="87"/>
        <v/>
      </c>
      <c r="BG533" s="269" t="str">
        <f t="shared" si="87"/>
        <v/>
      </c>
      <c r="BH533" s="269" t="str">
        <f t="shared" si="87"/>
        <v/>
      </c>
      <c r="BI533" s="269" t="str">
        <f t="shared" si="87"/>
        <v/>
      </c>
      <c r="BJ533" s="269" t="str">
        <f t="shared" si="87"/>
        <v/>
      </c>
      <c r="BK533" s="269" t="str">
        <f t="shared" si="87"/>
        <v/>
      </c>
      <c r="BL533" s="269" t="str">
        <f t="shared" si="87"/>
        <v/>
      </c>
      <c r="BM533" s="269" t="str">
        <f t="shared" si="87"/>
        <v/>
      </c>
      <c r="BN533" s="269" t="str">
        <f t="shared" si="87"/>
        <v/>
      </c>
      <c r="BO533" s="269" t="str">
        <f t="shared" ref="BO533:BS533" si="88">IF(ISBLANK(BO$389),"",BO$389)</f>
        <v/>
      </c>
      <c r="BP533" s="269" t="str">
        <f t="shared" si="88"/>
        <v/>
      </c>
      <c r="BQ533" s="269" t="str">
        <f t="shared" si="88"/>
        <v/>
      </c>
      <c r="BR533" s="269" t="str">
        <f t="shared" si="88"/>
        <v/>
      </c>
      <c r="BS533" s="269" t="str">
        <f t="shared" si="88"/>
        <v/>
      </c>
    </row>
    <row r="534" spans="1:73" s="223" customFormat="1" ht="70">
      <c r="A534" s="140" t="s">
        <v>514</v>
      </c>
      <c r="B534" s="121"/>
      <c r="C534" s="413" t="s">
        <v>515</v>
      </c>
      <c r="D534" s="414"/>
      <c r="E534" s="414"/>
      <c r="F534" s="414"/>
      <c r="G534" s="414"/>
      <c r="H534" s="415"/>
      <c r="I534" s="77" t="s">
        <v>516</v>
      </c>
      <c r="J534" s="241">
        <f>IF(SUM(L534:BS534)=0,IF(COUNTIF(L534:BS534,"未確認")&gt;0,"未確認",IF(COUNTIF(L534:BS534,"~*")&gt;0,"*",SUM(L534:BS534))),SUM(L534:BS534))</f>
        <v>0</v>
      </c>
      <c r="K534" s="240" t="str">
        <f>IF(OR(COUNTIF(L534:BS534,"未確認")&gt;0,COUNTIF(L534:BS534,"*")&gt;0),"※","")</f>
        <v/>
      </c>
      <c r="L534" s="238">
        <v>0</v>
      </c>
      <c r="M534"/>
      <c r="N534"/>
      <c r="O534"/>
      <c r="P534"/>
      <c r="Q534"/>
      <c r="R534"/>
      <c r="S534"/>
      <c r="T534"/>
      <c r="U534"/>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79"/>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517</v>
      </c>
      <c r="J537" s="52" t="s">
        <v>69</v>
      </c>
      <c r="K537" s="106"/>
      <c r="L537" s="259" t="str">
        <f>IF(ISBLANK(L$9),"",L$9)</f>
        <v>一般</v>
      </c>
      <c r="M537" s="260" t="str">
        <f>IF(ISBLANK(M$9),"",M$9)</f>
        <v/>
      </c>
      <c r="N537" s="259" t="str">
        <f t="shared" ref="N537:AS537" si="89">IF(ISBLANK(N$9),"",N$9)</f>
        <v/>
      </c>
      <c r="O537" s="259" t="str">
        <f t="shared" si="89"/>
        <v/>
      </c>
      <c r="P537" s="259" t="str">
        <f t="shared" si="89"/>
        <v/>
      </c>
      <c r="Q537" s="259" t="str">
        <f t="shared" si="89"/>
        <v/>
      </c>
      <c r="R537" s="259" t="str">
        <f t="shared" si="89"/>
        <v/>
      </c>
      <c r="S537" s="259" t="str">
        <f t="shared" si="89"/>
        <v/>
      </c>
      <c r="T537" s="259" t="str">
        <f t="shared" si="89"/>
        <v/>
      </c>
      <c r="U537" s="259" t="str">
        <f t="shared" si="89"/>
        <v/>
      </c>
      <c r="V537" s="259" t="str">
        <f t="shared" si="89"/>
        <v/>
      </c>
      <c r="W537" s="259" t="str">
        <f t="shared" si="89"/>
        <v/>
      </c>
      <c r="X537" s="259" t="str">
        <f t="shared" si="89"/>
        <v/>
      </c>
      <c r="Y537" s="259" t="str">
        <f t="shared" si="89"/>
        <v/>
      </c>
      <c r="Z537" s="259" t="str">
        <f t="shared" si="89"/>
        <v/>
      </c>
      <c r="AA537" s="259" t="str">
        <f t="shared" si="89"/>
        <v/>
      </c>
      <c r="AB537" s="259" t="str">
        <f t="shared" si="89"/>
        <v/>
      </c>
      <c r="AC537" s="259" t="str">
        <f t="shared" si="89"/>
        <v/>
      </c>
      <c r="AD537" s="259" t="str">
        <f t="shared" si="89"/>
        <v/>
      </c>
      <c r="AE537" s="259" t="str">
        <f t="shared" si="89"/>
        <v/>
      </c>
      <c r="AF537" s="259" t="str">
        <f t="shared" si="89"/>
        <v/>
      </c>
      <c r="AG537" s="259" t="str">
        <f t="shared" si="89"/>
        <v/>
      </c>
      <c r="AH537" s="259" t="str">
        <f t="shared" si="89"/>
        <v/>
      </c>
      <c r="AI537" s="259" t="str">
        <f t="shared" si="89"/>
        <v/>
      </c>
      <c r="AJ537" s="259" t="str">
        <f t="shared" si="89"/>
        <v/>
      </c>
      <c r="AK537" s="259" t="str">
        <f t="shared" si="89"/>
        <v/>
      </c>
      <c r="AL537" s="259" t="str">
        <f t="shared" si="89"/>
        <v/>
      </c>
      <c r="AM537" s="259" t="str">
        <f t="shared" si="89"/>
        <v/>
      </c>
      <c r="AN537" s="259" t="str">
        <f t="shared" si="89"/>
        <v/>
      </c>
      <c r="AO537" s="259" t="str">
        <f t="shared" si="89"/>
        <v/>
      </c>
      <c r="AP537" s="259" t="str">
        <f t="shared" si="89"/>
        <v/>
      </c>
      <c r="AQ537" s="259" t="str">
        <f t="shared" si="89"/>
        <v/>
      </c>
      <c r="AR537" s="259" t="str">
        <f t="shared" si="89"/>
        <v/>
      </c>
      <c r="AS537" s="259" t="str">
        <f t="shared" si="89"/>
        <v/>
      </c>
      <c r="AT537" s="259" t="str">
        <f t="shared" ref="AT537:BS537" si="90">IF(ISBLANK(AT$9),"",AT$9)</f>
        <v/>
      </c>
      <c r="AU537" s="259" t="str">
        <f t="shared" si="90"/>
        <v/>
      </c>
      <c r="AV537" s="259" t="str">
        <f t="shared" si="90"/>
        <v/>
      </c>
      <c r="AW537" s="259" t="str">
        <f t="shared" si="90"/>
        <v/>
      </c>
      <c r="AX537" s="259" t="str">
        <f t="shared" si="90"/>
        <v/>
      </c>
      <c r="AY537" s="259" t="str">
        <f t="shared" si="90"/>
        <v/>
      </c>
      <c r="AZ537" s="259" t="str">
        <f t="shared" si="90"/>
        <v/>
      </c>
      <c r="BA537" s="259" t="str">
        <f t="shared" si="90"/>
        <v/>
      </c>
      <c r="BB537" s="259" t="str">
        <f t="shared" si="90"/>
        <v/>
      </c>
      <c r="BC537" s="259" t="str">
        <f t="shared" si="90"/>
        <v/>
      </c>
      <c r="BD537" s="259" t="str">
        <f t="shared" si="90"/>
        <v/>
      </c>
      <c r="BE537" s="259" t="str">
        <f t="shared" si="90"/>
        <v/>
      </c>
      <c r="BF537" s="259" t="str">
        <f t="shared" si="90"/>
        <v/>
      </c>
      <c r="BG537" s="259" t="str">
        <f t="shared" si="90"/>
        <v/>
      </c>
      <c r="BH537" s="259" t="str">
        <f t="shared" si="90"/>
        <v/>
      </c>
      <c r="BI537" s="259" t="str">
        <f t="shared" si="90"/>
        <v/>
      </c>
      <c r="BJ537" s="259" t="str">
        <f t="shared" si="90"/>
        <v/>
      </c>
      <c r="BK537" s="259" t="str">
        <f t="shared" si="90"/>
        <v/>
      </c>
      <c r="BL537" s="259" t="str">
        <f t="shared" si="90"/>
        <v/>
      </c>
      <c r="BM537" s="259" t="str">
        <f t="shared" si="90"/>
        <v/>
      </c>
      <c r="BN537" s="259" t="str">
        <f t="shared" si="90"/>
        <v/>
      </c>
      <c r="BO537" s="259" t="str">
        <f t="shared" si="90"/>
        <v/>
      </c>
      <c r="BP537" s="259" t="str">
        <f t="shared" si="90"/>
        <v/>
      </c>
      <c r="BQ537" s="259" t="str">
        <f t="shared" si="90"/>
        <v/>
      </c>
      <c r="BR537" s="259" t="str">
        <f t="shared" si="90"/>
        <v/>
      </c>
      <c r="BS537" s="259" t="str">
        <f t="shared" si="90"/>
        <v/>
      </c>
    </row>
    <row r="538" spans="1:73" ht="20.25" customHeight="1">
      <c r="C538" s="409"/>
      <c r="D538" s="410"/>
      <c r="E538" s="410"/>
      <c r="F538" s="410"/>
      <c r="G538" s="13"/>
      <c r="I538" s="46" t="s">
        <v>70</v>
      </c>
      <c r="J538" s="47"/>
      <c r="K538" s="54"/>
      <c r="L538" s="269" t="str">
        <f>IF(ISBLANK(L$95),"",L$95)</f>
        <v>急性期</v>
      </c>
      <c r="M538" s="260" t="str">
        <f>IF(ISBLANK(M$95),"",M$95)</f>
        <v/>
      </c>
      <c r="N538" s="269" t="str">
        <f t="shared" ref="N538:AS538" si="91">IF(ISBLANK(N$95),"",N$95)</f>
        <v/>
      </c>
      <c r="O538" s="269" t="str">
        <f t="shared" si="91"/>
        <v/>
      </c>
      <c r="P538" s="269" t="str">
        <f t="shared" si="91"/>
        <v/>
      </c>
      <c r="Q538" s="269" t="str">
        <f t="shared" si="91"/>
        <v/>
      </c>
      <c r="R538" s="269" t="str">
        <f t="shared" si="91"/>
        <v/>
      </c>
      <c r="S538" s="269" t="str">
        <f t="shared" si="91"/>
        <v/>
      </c>
      <c r="T538" s="269" t="str">
        <f t="shared" si="91"/>
        <v/>
      </c>
      <c r="U538" s="269" t="str">
        <f t="shared" si="91"/>
        <v/>
      </c>
      <c r="V538" s="269" t="str">
        <f t="shared" si="91"/>
        <v/>
      </c>
      <c r="W538" s="269" t="str">
        <f t="shared" si="91"/>
        <v/>
      </c>
      <c r="X538" s="269" t="str">
        <f t="shared" si="91"/>
        <v/>
      </c>
      <c r="Y538" s="269" t="str">
        <f t="shared" si="91"/>
        <v/>
      </c>
      <c r="Z538" s="269" t="str">
        <f t="shared" si="91"/>
        <v/>
      </c>
      <c r="AA538" s="269" t="str">
        <f t="shared" si="91"/>
        <v/>
      </c>
      <c r="AB538" s="269" t="str">
        <f t="shared" si="91"/>
        <v/>
      </c>
      <c r="AC538" s="269" t="str">
        <f t="shared" si="91"/>
        <v/>
      </c>
      <c r="AD538" s="269" t="str">
        <f t="shared" si="91"/>
        <v/>
      </c>
      <c r="AE538" s="269" t="str">
        <f t="shared" si="91"/>
        <v/>
      </c>
      <c r="AF538" s="269" t="str">
        <f t="shared" si="91"/>
        <v/>
      </c>
      <c r="AG538" s="269" t="str">
        <f t="shared" si="91"/>
        <v/>
      </c>
      <c r="AH538" s="269" t="str">
        <f t="shared" si="91"/>
        <v/>
      </c>
      <c r="AI538" s="269" t="str">
        <f t="shared" si="91"/>
        <v/>
      </c>
      <c r="AJ538" s="269" t="str">
        <f t="shared" si="91"/>
        <v/>
      </c>
      <c r="AK538" s="269" t="str">
        <f t="shared" si="91"/>
        <v/>
      </c>
      <c r="AL538" s="269" t="str">
        <f t="shared" si="91"/>
        <v/>
      </c>
      <c r="AM538" s="269" t="str">
        <f t="shared" si="91"/>
        <v/>
      </c>
      <c r="AN538" s="269" t="str">
        <f t="shared" si="91"/>
        <v/>
      </c>
      <c r="AO538" s="269" t="str">
        <f t="shared" si="91"/>
        <v/>
      </c>
      <c r="AP538" s="269" t="str">
        <f t="shared" si="91"/>
        <v/>
      </c>
      <c r="AQ538" s="269" t="str">
        <f t="shared" si="91"/>
        <v/>
      </c>
      <c r="AR538" s="269" t="str">
        <f t="shared" si="91"/>
        <v/>
      </c>
      <c r="AS538" s="269" t="str">
        <f t="shared" si="91"/>
        <v/>
      </c>
      <c r="AT538" s="269" t="str">
        <f t="shared" ref="AT538:BS538" si="92">IF(ISBLANK(AT$95),"",AT$95)</f>
        <v/>
      </c>
      <c r="AU538" s="269" t="str">
        <f t="shared" si="92"/>
        <v/>
      </c>
      <c r="AV538" s="269" t="str">
        <f t="shared" si="92"/>
        <v/>
      </c>
      <c r="AW538" s="269" t="str">
        <f t="shared" si="92"/>
        <v/>
      </c>
      <c r="AX538" s="269" t="str">
        <f t="shared" si="92"/>
        <v/>
      </c>
      <c r="AY538" s="269" t="str">
        <f t="shared" si="92"/>
        <v/>
      </c>
      <c r="AZ538" s="269" t="str">
        <f t="shared" si="92"/>
        <v/>
      </c>
      <c r="BA538" s="269" t="str">
        <f t="shared" si="92"/>
        <v/>
      </c>
      <c r="BB538" s="269" t="str">
        <f t="shared" si="92"/>
        <v/>
      </c>
      <c r="BC538" s="269" t="str">
        <f t="shared" si="92"/>
        <v/>
      </c>
      <c r="BD538" s="269" t="str">
        <f t="shared" si="92"/>
        <v/>
      </c>
      <c r="BE538" s="269" t="str">
        <f t="shared" si="92"/>
        <v/>
      </c>
      <c r="BF538" s="269" t="str">
        <f t="shared" si="92"/>
        <v/>
      </c>
      <c r="BG538" s="269" t="str">
        <f t="shared" si="92"/>
        <v/>
      </c>
      <c r="BH538" s="269" t="str">
        <f t="shared" si="92"/>
        <v/>
      </c>
      <c r="BI538" s="269" t="str">
        <f t="shared" si="92"/>
        <v/>
      </c>
      <c r="BJ538" s="269" t="str">
        <f t="shared" si="92"/>
        <v/>
      </c>
      <c r="BK538" s="269" t="str">
        <f t="shared" si="92"/>
        <v/>
      </c>
      <c r="BL538" s="269" t="str">
        <f t="shared" si="92"/>
        <v/>
      </c>
      <c r="BM538" s="269" t="str">
        <f t="shared" si="92"/>
        <v/>
      </c>
      <c r="BN538" s="269" t="str">
        <f t="shared" si="92"/>
        <v/>
      </c>
      <c r="BO538" s="269" t="str">
        <f t="shared" si="92"/>
        <v/>
      </c>
      <c r="BP538" s="269" t="str">
        <f t="shared" si="92"/>
        <v/>
      </c>
      <c r="BQ538" s="269" t="str">
        <f t="shared" si="92"/>
        <v/>
      </c>
      <c r="BR538" s="269" t="str">
        <f t="shared" si="92"/>
        <v/>
      </c>
      <c r="BS538" s="269" t="str">
        <f t="shared" si="92"/>
        <v/>
      </c>
    </row>
    <row r="539" spans="1:73" s="132" customFormat="1" ht="34.5" customHeight="1">
      <c r="A539" s="139" t="s">
        <v>518</v>
      </c>
      <c r="B539" s="121"/>
      <c r="C539" s="322" t="s">
        <v>519</v>
      </c>
      <c r="D539" s="323"/>
      <c r="E539" s="323"/>
      <c r="F539" s="323"/>
      <c r="G539" s="323"/>
      <c r="H539" s="324"/>
      <c r="I539" s="77" t="s">
        <v>520</v>
      </c>
      <c r="J539" s="239">
        <f>IF(SUM(L539:BS539)=0,IF(COUNTIF(L539:BS539,"未確認")&gt;0,"未確認",IF(COUNTIF(L539:BS539,"~*")&gt;0,"*",SUM(L539:BS539))),SUM(L539:BS539))</f>
        <v>0</v>
      </c>
      <c r="K539" s="240" t="str">
        <f>IF(OR(COUNTIF(L539:BS539,"未確認")&gt;0,COUNTIF(L539:BS539,"*")&gt;0),"※","")</f>
        <v/>
      </c>
      <c r="L539" s="238">
        <v>0</v>
      </c>
      <c r="M539"/>
      <c r="N539"/>
      <c r="O539"/>
      <c r="P539"/>
      <c r="Q539"/>
      <c r="R539"/>
      <c r="S539"/>
      <c r="T539"/>
      <c r="U539"/>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c r="N540"/>
      <c r="O540"/>
      <c r="P540"/>
      <c r="Q540"/>
      <c r="R540"/>
      <c r="S540"/>
      <c r="T540"/>
      <c r="U540"/>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521</v>
      </c>
      <c r="J542" s="52" t="s">
        <v>69</v>
      </c>
      <c r="K542" s="106"/>
      <c r="L542" s="259" t="str">
        <f>IF(ISBLANK(L$388),"",L$388)</f>
        <v>急性期</v>
      </c>
      <c r="M542" s="260" t="str">
        <f>IF(ISBLANK(M$388),"",M$388)</f>
        <v/>
      </c>
      <c r="N542" s="259" t="str">
        <f t="shared" ref="N542:AS542" si="93">IF(ISBLANK(N$388),"",N$388)</f>
        <v/>
      </c>
      <c r="O542" s="259" t="str">
        <f t="shared" si="93"/>
        <v/>
      </c>
      <c r="P542" s="259" t="str">
        <f t="shared" si="93"/>
        <v/>
      </c>
      <c r="Q542" s="259" t="str">
        <f t="shared" si="93"/>
        <v/>
      </c>
      <c r="R542" s="259" t="str">
        <f t="shared" si="93"/>
        <v/>
      </c>
      <c r="S542" s="259" t="str">
        <f t="shared" si="93"/>
        <v/>
      </c>
      <c r="T542" s="259" t="str">
        <f t="shared" si="93"/>
        <v/>
      </c>
      <c r="U542" s="259" t="str">
        <f t="shared" si="93"/>
        <v/>
      </c>
      <c r="V542" s="259" t="str">
        <f t="shared" si="93"/>
        <v/>
      </c>
      <c r="W542" s="259" t="str">
        <f t="shared" si="93"/>
        <v/>
      </c>
      <c r="X542" s="259" t="str">
        <f t="shared" si="93"/>
        <v/>
      </c>
      <c r="Y542" s="259" t="str">
        <f t="shared" si="93"/>
        <v/>
      </c>
      <c r="Z542" s="259" t="str">
        <f t="shared" si="93"/>
        <v/>
      </c>
      <c r="AA542" s="259" t="str">
        <f t="shared" si="93"/>
        <v/>
      </c>
      <c r="AB542" s="259" t="str">
        <f t="shared" si="93"/>
        <v/>
      </c>
      <c r="AC542" s="259" t="str">
        <f t="shared" si="93"/>
        <v/>
      </c>
      <c r="AD542" s="259" t="str">
        <f t="shared" si="93"/>
        <v/>
      </c>
      <c r="AE542" s="259" t="str">
        <f t="shared" si="93"/>
        <v/>
      </c>
      <c r="AF542" s="259" t="str">
        <f t="shared" si="93"/>
        <v/>
      </c>
      <c r="AG542" s="259" t="str">
        <f t="shared" si="93"/>
        <v/>
      </c>
      <c r="AH542" s="259" t="str">
        <f t="shared" si="93"/>
        <v/>
      </c>
      <c r="AI542" s="259" t="str">
        <f t="shared" si="93"/>
        <v/>
      </c>
      <c r="AJ542" s="259" t="str">
        <f t="shared" si="93"/>
        <v/>
      </c>
      <c r="AK542" s="259" t="str">
        <f t="shared" si="93"/>
        <v/>
      </c>
      <c r="AL542" s="259" t="str">
        <f t="shared" si="93"/>
        <v/>
      </c>
      <c r="AM542" s="259" t="str">
        <f t="shared" si="93"/>
        <v/>
      </c>
      <c r="AN542" s="259" t="str">
        <f t="shared" si="93"/>
        <v/>
      </c>
      <c r="AO542" s="259" t="str">
        <f t="shared" si="93"/>
        <v/>
      </c>
      <c r="AP542" s="259" t="str">
        <f t="shared" si="93"/>
        <v/>
      </c>
      <c r="AQ542" s="259" t="str">
        <f t="shared" si="93"/>
        <v/>
      </c>
      <c r="AR542" s="259" t="str">
        <f t="shared" si="93"/>
        <v/>
      </c>
      <c r="AS542" s="259" t="str">
        <f t="shared" si="93"/>
        <v/>
      </c>
      <c r="AT542" s="259" t="str">
        <f t="shared" ref="AT542:BN542" si="94">IF(ISBLANK(AT$388),"",AT$388)</f>
        <v/>
      </c>
      <c r="AU542" s="259" t="str">
        <f t="shared" si="94"/>
        <v/>
      </c>
      <c r="AV542" s="259" t="str">
        <f t="shared" si="94"/>
        <v/>
      </c>
      <c r="AW542" s="259" t="str">
        <f t="shared" si="94"/>
        <v/>
      </c>
      <c r="AX542" s="259" t="str">
        <f t="shared" si="94"/>
        <v/>
      </c>
      <c r="AY542" s="259" t="str">
        <f t="shared" si="94"/>
        <v/>
      </c>
      <c r="AZ542" s="259" t="str">
        <f t="shared" si="94"/>
        <v/>
      </c>
      <c r="BA542" s="259" t="str">
        <f t="shared" si="94"/>
        <v/>
      </c>
      <c r="BB542" s="259" t="str">
        <f t="shared" si="94"/>
        <v/>
      </c>
      <c r="BC542" s="259" t="str">
        <f t="shared" si="94"/>
        <v/>
      </c>
      <c r="BD542" s="259" t="str">
        <f t="shared" si="94"/>
        <v/>
      </c>
      <c r="BE542" s="259" t="str">
        <f t="shared" si="94"/>
        <v/>
      </c>
      <c r="BF542" s="259" t="str">
        <f t="shared" si="94"/>
        <v/>
      </c>
      <c r="BG542" s="259" t="str">
        <f t="shared" si="94"/>
        <v/>
      </c>
      <c r="BH542" s="259" t="str">
        <f t="shared" si="94"/>
        <v/>
      </c>
      <c r="BI542" s="259" t="str">
        <f t="shared" si="94"/>
        <v/>
      </c>
      <c r="BJ542" s="259" t="str">
        <f t="shared" si="94"/>
        <v/>
      </c>
      <c r="BK542" s="259" t="str">
        <f t="shared" si="94"/>
        <v/>
      </c>
      <c r="BL542" s="259" t="str">
        <f t="shared" si="94"/>
        <v/>
      </c>
      <c r="BM542" s="259" t="str">
        <f t="shared" si="94"/>
        <v/>
      </c>
      <c r="BN542" s="259" t="str">
        <f t="shared" si="94"/>
        <v/>
      </c>
      <c r="BO542" s="259" t="str">
        <f t="shared" ref="BO542:BS542" si="95">IF(ISBLANK(BO$388),"",BO$388)</f>
        <v/>
      </c>
      <c r="BP542" s="259" t="str">
        <f t="shared" si="95"/>
        <v/>
      </c>
      <c r="BQ542" s="259" t="str">
        <f t="shared" si="95"/>
        <v/>
      </c>
      <c r="BR542" s="259" t="str">
        <f t="shared" si="95"/>
        <v/>
      </c>
      <c r="BS542" s="259" t="str">
        <f t="shared" si="95"/>
        <v/>
      </c>
    </row>
    <row r="543" spans="1:73" ht="20.25" customHeight="1">
      <c r="C543" s="411"/>
      <c r="D543" s="412"/>
      <c r="E543" s="412"/>
      <c r="F543" s="412"/>
      <c r="G543" s="13"/>
      <c r="I543" s="46" t="s">
        <v>70</v>
      </c>
      <c r="J543" s="47"/>
      <c r="K543" s="54"/>
      <c r="L543" s="269" t="str">
        <f>IF(ISBLANK(L$389),"",L$389)</f>
        <v>-</v>
      </c>
      <c r="M543" s="260" t="str">
        <f>IF(ISBLANK(M$389),"",M$389)</f>
        <v/>
      </c>
      <c r="N543" s="269" t="str">
        <f t="shared" ref="N543:AS543" si="96">IF(ISBLANK(N$389),"",N$389)</f>
        <v/>
      </c>
      <c r="O543" s="269" t="str">
        <f t="shared" si="96"/>
        <v/>
      </c>
      <c r="P543" s="269" t="str">
        <f t="shared" si="96"/>
        <v/>
      </c>
      <c r="Q543" s="269" t="str">
        <f t="shared" si="96"/>
        <v/>
      </c>
      <c r="R543" s="269" t="str">
        <f t="shared" si="96"/>
        <v/>
      </c>
      <c r="S543" s="269" t="str">
        <f t="shared" si="96"/>
        <v/>
      </c>
      <c r="T543" s="269" t="str">
        <f t="shared" si="96"/>
        <v/>
      </c>
      <c r="U543" s="269" t="str">
        <f t="shared" si="96"/>
        <v/>
      </c>
      <c r="V543" s="269" t="str">
        <f t="shared" si="96"/>
        <v/>
      </c>
      <c r="W543" s="269" t="str">
        <f t="shared" si="96"/>
        <v/>
      </c>
      <c r="X543" s="269" t="str">
        <f t="shared" si="96"/>
        <v/>
      </c>
      <c r="Y543" s="269" t="str">
        <f t="shared" si="96"/>
        <v/>
      </c>
      <c r="Z543" s="269" t="str">
        <f t="shared" si="96"/>
        <v/>
      </c>
      <c r="AA543" s="269" t="str">
        <f t="shared" si="96"/>
        <v/>
      </c>
      <c r="AB543" s="269" t="str">
        <f t="shared" si="96"/>
        <v/>
      </c>
      <c r="AC543" s="269" t="str">
        <f t="shared" si="96"/>
        <v/>
      </c>
      <c r="AD543" s="269" t="str">
        <f t="shared" si="96"/>
        <v/>
      </c>
      <c r="AE543" s="269" t="str">
        <f t="shared" si="96"/>
        <v/>
      </c>
      <c r="AF543" s="269" t="str">
        <f t="shared" si="96"/>
        <v/>
      </c>
      <c r="AG543" s="269" t="str">
        <f t="shared" si="96"/>
        <v/>
      </c>
      <c r="AH543" s="269" t="str">
        <f t="shared" si="96"/>
        <v/>
      </c>
      <c r="AI543" s="269" t="str">
        <f t="shared" si="96"/>
        <v/>
      </c>
      <c r="AJ543" s="269" t="str">
        <f t="shared" si="96"/>
        <v/>
      </c>
      <c r="AK543" s="269" t="str">
        <f t="shared" si="96"/>
        <v/>
      </c>
      <c r="AL543" s="269" t="str">
        <f t="shared" si="96"/>
        <v/>
      </c>
      <c r="AM543" s="269" t="str">
        <f t="shared" si="96"/>
        <v/>
      </c>
      <c r="AN543" s="269" t="str">
        <f t="shared" si="96"/>
        <v/>
      </c>
      <c r="AO543" s="269" t="str">
        <f t="shared" si="96"/>
        <v/>
      </c>
      <c r="AP543" s="269" t="str">
        <f t="shared" si="96"/>
        <v/>
      </c>
      <c r="AQ543" s="269" t="str">
        <f t="shared" si="96"/>
        <v/>
      </c>
      <c r="AR543" s="269" t="str">
        <f t="shared" si="96"/>
        <v/>
      </c>
      <c r="AS543" s="269" t="str">
        <f t="shared" si="96"/>
        <v/>
      </c>
      <c r="AT543" s="269" t="str">
        <f t="shared" ref="AT543:BN543" si="97">IF(ISBLANK(AT$389),"",AT$389)</f>
        <v/>
      </c>
      <c r="AU543" s="269" t="str">
        <f t="shared" si="97"/>
        <v/>
      </c>
      <c r="AV543" s="269" t="str">
        <f t="shared" si="97"/>
        <v/>
      </c>
      <c r="AW543" s="269" t="str">
        <f t="shared" si="97"/>
        <v/>
      </c>
      <c r="AX543" s="269" t="str">
        <f t="shared" si="97"/>
        <v/>
      </c>
      <c r="AY543" s="269" t="str">
        <f t="shared" si="97"/>
        <v/>
      </c>
      <c r="AZ543" s="269" t="str">
        <f t="shared" si="97"/>
        <v/>
      </c>
      <c r="BA543" s="269" t="str">
        <f t="shared" si="97"/>
        <v/>
      </c>
      <c r="BB543" s="269" t="str">
        <f t="shared" si="97"/>
        <v/>
      </c>
      <c r="BC543" s="269" t="str">
        <f t="shared" si="97"/>
        <v/>
      </c>
      <c r="BD543" s="269" t="str">
        <f t="shared" si="97"/>
        <v/>
      </c>
      <c r="BE543" s="269" t="str">
        <f t="shared" si="97"/>
        <v/>
      </c>
      <c r="BF543" s="269" t="str">
        <f t="shared" si="97"/>
        <v/>
      </c>
      <c r="BG543" s="269" t="str">
        <f t="shared" si="97"/>
        <v/>
      </c>
      <c r="BH543" s="269" t="str">
        <f t="shared" si="97"/>
        <v/>
      </c>
      <c r="BI543" s="269" t="str">
        <f t="shared" si="97"/>
        <v/>
      </c>
      <c r="BJ543" s="269" t="str">
        <f t="shared" si="97"/>
        <v/>
      </c>
      <c r="BK543" s="269" t="str">
        <f t="shared" si="97"/>
        <v/>
      </c>
      <c r="BL543" s="269" t="str">
        <f t="shared" si="97"/>
        <v/>
      </c>
      <c r="BM543" s="269" t="str">
        <f t="shared" si="97"/>
        <v/>
      </c>
      <c r="BN543" s="269" t="str">
        <f t="shared" si="97"/>
        <v/>
      </c>
      <c r="BO543" s="269" t="str">
        <f t="shared" ref="BO543:BS543" si="98">IF(ISBLANK(BO$389),"",BO$389)</f>
        <v/>
      </c>
      <c r="BP543" s="269" t="str">
        <f t="shared" si="98"/>
        <v/>
      </c>
      <c r="BQ543" s="269" t="str">
        <f t="shared" si="98"/>
        <v/>
      </c>
      <c r="BR543" s="269" t="str">
        <f t="shared" si="98"/>
        <v/>
      </c>
      <c r="BS543" s="269" t="str">
        <f t="shared" si="98"/>
        <v/>
      </c>
    </row>
    <row r="544" spans="1:73" s="223" customFormat="1" ht="56.15" customHeight="1">
      <c r="A544" s="140" t="s">
        <v>522</v>
      </c>
      <c r="B544" s="121"/>
      <c r="C544" s="322" t="s">
        <v>523</v>
      </c>
      <c r="D544" s="323"/>
      <c r="E544" s="323"/>
      <c r="F544" s="323"/>
      <c r="G544" s="323"/>
      <c r="H544" s="324"/>
      <c r="I544" s="77" t="s">
        <v>524</v>
      </c>
      <c r="J544" s="239">
        <f t="shared" ref="J544:J550" si="99">IF(SUM(L544:BS544)=0,IF(COUNTIF(L544:BS544,"未確認")&gt;0,"未確認",IF(COUNTIF(L544:BS544,"~*")&gt;0,"*",SUM(L544:BS544))),SUM(L544:BS544))</f>
        <v>0</v>
      </c>
      <c r="K544" s="240" t="str">
        <f t="shared" ref="K544:K550" si="100">IF(OR(COUNTIF(L544:BS544,"未確認")&gt;0,COUNTIF(L544:BS544,"*")&gt;0),"※","")</f>
        <v/>
      </c>
      <c r="L544" s="238">
        <v>0</v>
      </c>
      <c r="M544"/>
      <c r="N544"/>
      <c r="O544"/>
      <c r="P544"/>
      <c r="Q544"/>
      <c r="R544"/>
      <c r="S544"/>
      <c r="T544"/>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79"/>
    </row>
    <row r="545" spans="1:73" s="223" customFormat="1" ht="70.400000000000006" customHeight="1">
      <c r="A545" s="140" t="s">
        <v>525</v>
      </c>
      <c r="B545" s="121"/>
      <c r="C545" s="322" t="s">
        <v>526</v>
      </c>
      <c r="D545" s="323"/>
      <c r="E545" s="323"/>
      <c r="F545" s="323"/>
      <c r="G545" s="323"/>
      <c r="H545" s="324"/>
      <c r="I545" s="77" t="s">
        <v>527</v>
      </c>
      <c r="J545" s="239">
        <f t="shared" si="99"/>
        <v>0</v>
      </c>
      <c r="K545" s="240" t="str">
        <f t="shared" si="100"/>
        <v/>
      </c>
      <c r="L545" s="238">
        <v>0</v>
      </c>
      <c r="M545"/>
      <c r="N545"/>
      <c r="O545"/>
      <c r="P545"/>
      <c r="Q545"/>
      <c r="R545"/>
      <c r="S545"/>
      <c r="T545"/>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79"/>
    </row>
    <row r="546" spans="1:73" s="223" customFormat="1" ht="42.75" customHeight="1">
      <c r="A546" s="140" t="s">
        <v>528</v>
      </c>
      <c r="B546" s="121"/>
      <c r="C546" s="322" t="s">
        <v>529</v>
      </c>
      <c r="D546" s="323"/>
      <c r="E546" s="323"/>
      <c r="F546" s="323"/>
      <c r="G546" s="323"/>
      <c r="H546" s="324"/>
      <c r="I546" s="370" t="s">
        <v>530</v>
      </c>
      <c r="J546" s="239">
        <f t="shared" si="99"/>
        <v>0</v>
      </c>
      <c r="K546" s="240" t="str">
        <f t="shared" si="100"/>
        <v/>
      </c>
      <c r="L546" s="238">
        <v>0</v>
      </c>
      <c r="M546"/>
      <c r="N546"/>
      <c r="O546"/>
      <c r="P546"/>
      <c r="Q546"/>
      <c r="R546"/>
      <c r="S546"/>
      <c r="T546"/>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79"/>
    </row>
    <row r="547" spans="1:73" s="223" customFormat="1" ht="42.75" customHeight="1">
      <c r="A547" s="140" t="s">
        <v>531</v>
      </c>
      <c r="B547" s="121"/>
      <c r="C547" s="322" t="s">
        <v>532</v>
      </c>
      <c r="D547" s="323"/>
      <c r="E547" s="323"/>
      <c r="F547" s="323"/>
      <c r="G547" s="323"/>
      <c r="H547" s="324"/>
      <c r="I547" s="382"/>
      <c r="J547" s="239">
        <f t="shared" si="99"/>
        <v>0</v>
      </c>
      <c r="K547" s="240" t="str">
        <f t="shared" si="100"/>
        <v/>
      </c>
      <c r="L547" s="238">
        <v>0</v>
      </c>
      <c r="M547"/>
      <c r="N547"/>
      <c r="O547"/>
      <c r="P547"/>
      <c r="Q547"/>
      <c r="R547"/>
      <c r="S547"/>
      <c r="T547"/>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79"/>
    </row>
    <row r="548" spans="1:73" s="223" customFormat="1" ht="42.75" customHeight="1">
      <c r="A548" s="140"/>
      <c r="B548" s="121"/>
      <c r="C548" s="322" t="s">
        <v>533</v>
      </c>
      <c r="D548" s="323"/>
      <c r="E548" s="323"/>
      <c r="F548" s="323"/>
      <c r="G548" s="323"/>
      <c r="H548" s="324"/>
      <c r="I548" s="383"/>
      <c r="J548" s="239">
        <f>IF(SUM(L548:BS548)=0,IF(COUNTIF(L548:BS548,"未確認")&gt;0,"未確認",IF(COUNTIF(L548:BS548,"~*")&gt;0,"*",SUM(L548:BS548))),SUM(L548:BS548))</f>
        <v>452</v>
      </c>
      <c r="K548" s="240" t="str">
        <f>IF(OR(COUNTIF(L548:BS548,"未確認")&gt;0,COUNTIF(L548:BS548,"*")&gt;0),"※","")</f>
        <v/>
      </c>
      <c r="L548" s="238">
        <v>452</v>
      </c>
      <c r="M548"/>
      <c r="N548"/>
      <c r="O548"/>
      <c r="P548"/>
      <c r="Q548"/>
      <c r="R548"/>
      <c r="S548"/>
      <c r="T548"/>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79"/>
    </row>
    <row r="549" spans="1:73" s="223" customFormat="1" ht="70.400000000000006" customHeight="1">
      <c r="A549" s="140" t="s">
        <v>534</v>
      </c>
      <c r="B549" s="121"/>
      <c r="C549" s="322" t="s">
        <v>535</v>
      </c>
      <c r="D549" s="323"/>
      <c r="E549" s="323"/>
      <c r="F549" s="323"/>
      <c r="G549" s="323"/>
      <c r="H549" s="324"/>
      <c r="I549" s="77" t="s">
        <v>536</v>
      </c>
      <c r="J549" s="239">
        <f t="shared" si="99"/>
        <v>0</v>
      </c>
      <c r="K549" s="240" t="str">
        <f t="shared" si="100"/>
        <v/>
      </c>
      <c r="L549" s="238">
        <v>0</v>
      </c>
      <c r="M549"/>
      <c r="N549"/>
      <c r="O549"/>
      <c r="P549"/>
      <c r="Q549"/>
      <c r="R549"/>
      <c r="S549"/>
      <c r="T549"/>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79"/>
    </row>
    <row r="550" spans="1:73" s="223" customFormat="1" ht="56.15" customHeight="1">
      <c r="A550" s="140" t="s">
        <v>537</v>
      </c>
      <c r="B550" s="121"/>
      <c r="C550" s="322" t="s">
        <v>538</v>
      </c>
      <c r="D550" s="323"/>
      <c r="E550" s="323"/>
      <c r="F550" s="323"/>
      <c r="G550" s="323"/>
      <c r="H550" s="324"/>
      <c r="I550" s="77" t="s">
        <v>539</v>
      </c>
      <c r="J550" s="239">
        <f t="shared" si="99"/>
        <v>0</v>
      </c>
      <c r="K550" s="240" t="str">
        <f t="shared" si="100"/>
        <v/>
      </c>
      <c r="L550" s="238">
        <v>0</v>
      </c>
      <c r="M550"/>
      <c r="N550"/>
      <c r="O550"/>
      <c r="P550"/>
      <c r="Q550"/>
      <c r="R550"/>
      <c r="S550"/>
      <c r="T550"/>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79"/>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79"/>
    </row>
    <row r="554" spans="1:73" s="223" customFormat="1">
      <c r="A554" s="132"/>
      <c r="B554" s="12" t="s">
        <v>540</v>
      </c>
      <c r="C554" s="12"/>
      <c r="D554" s="12"/>
      <c r="E554" s="12"/>
      <c r="F554" s="12"/>
      <c r="G554" s="12"/>
      <c r="H554" s="8"/>
      <c r="I554" s="8"/>
      <c r="J554" s="6"/>
      <c r="K554" s="5"/>
      <c r="L554" s="5"/>
      <c r="M554" s="5"/>
      <c r="N554" s="222"/>
      <c r="BU554" s="279"/>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69</v>
      </c>
      <c r="K556" s="106"/>
      <c r="L556" s="259" t="str">
        <f>IF(ISBLANK(L$388),"",L$388)</f>
        <v>急性期</v>
      </c>
      <c r="M556" s="260" t="str">
        <f>IF(ISBLANK(M$388),"",M$388)</f>
        <v/>
      </c>
      <c r="N556" s="259" t="str">
        <f t="shared" ref="N556:AS556" si="101">IF(ISBLANK(N$388),"",N$388)</f>
        <v/>
      </c>
      <c r="O556" s="259" t="str">
        <f t="shared" si="101"/>
        <v/>
      </c>
      <c r="P556" s="259" t="str">
        <f t="shared" si="101"/>
        <v/>
      </c>
      <c r="Q556" s="259" t="str">
        <f t="shared" si="101"/>
        <v/>
      </c>
      <c r="R556" s="259" t="str">
        <f t="shared" si="101"/>
        <v/>
      </c>
      <c r="S556" s="259" t="str">
        <f t="shared" si="101"/>
        <v/>
      </c>
      <c r="T556" s="259" t="str">
        <f t="shared" si="101"/>
        <v/>
      </c>
      <c r="U556" s="259" t="str">
        <f t="shared" si="101"/>
        <v/>
      </c>
      <c r="V556" s="259" t="str">
        <f t="shared" si="101"/>
        <v/>
      </c>
      <c r="W556" s="259" t="str">
        <f t="shared" si="101"/>
        <v/>
      </c>
      <c r="X556" s="259" t="str">
        <f t="shared" si="101"/>
        <v/>
      </c>
      <c r="Y556" s="259" t="str">
        <f t="shared" si="101"/>
        <v/>
      </c>
      <c r="Z556" s="259" t="str">
        <f t="shared" si="101"/>
        <v/>
      </c>
      <c r="AA556" s="259" t="str">
        <f t="shared" si="101"/>
        <v/>
      </c>
      <c r="AB556" s="259" t="str">
        <f t="shared" si="101"/>
        <v/>
      </c>
      <c r="AC556" s="259" t="str">
        <f t="shared" si="101"/>
        <v/>
      </c>
      <c r="AD556" s="259" t="str">
        <f t="shared" si="101"/>
        <v/>
      </c>
      <c r="AE556" s="259" t="str">
        <f t="shared" si="101"/>
        <v/>
      </c>
      <c r="AF556" s="259" t="str">
        <f t="shared" si="101"/>
        <v/>
      </c>
      <c r="AG556" s="259" t="str">
        <f t="shared" si="101"/>
        <v/>
      </c>
      <c r="AH556" s="259" t="str">
        <f t="shared" si="101"/>
        <v/>
      </c>
      <c r="AI556" s="259" t="str">
        <f t="shared" si="101"/>
        <v/>
      </c>
      <c r="AJ556" s="259" t="str">
        <f t="shared" si="101"/>
        <v/>
      </c>
      <c r="AK556" s="259" t="str">
        <f t="shared" si="101"/>
        <v/>
      </c>
      <c r="AL556" s="259" t="str">
        <f t="shared" si="101"/>
        <v/>
      </c>
      <c r="AM556" s="259" t="str">
        <f t="shared" si="101"/>
        <v/>
      </c>
      <c r="AN556" s="259" t="str">
        <f t="shared" si="101"/>
        <v/>
      </c>
      <c r="AO556" s="259" t="str">
        <f t="shared" si="101"/>
        <v/>
      </c>
      <c r="AP556" s="259" t="str">
        <f t="shared" si="101"/>
        <v/>
      </c>
      <c r="AQ556" s="259" t="str">
        <f t="shared" si="101"/>
        <v/>
      </c>
      <c r="AR556" s="259" t="str">
        <f t="shared" si="101"/>
        <v/>
      </c>
      <c r="AS556" s="259" t="str">
        <f t="shared" si="101"/>
        <v/>
      </c>
      <c r="AT556" s="259" t="str">
        <f t="shared" ref="AT556:BS556" si="102">IF(ISBLANK(AT$388),"",AT$388)</f>
        <v/>
      </c>
      <c r="AU556" s="259" t="str">
        <f t="shared" si="102"/>
        <v/>
      </c>
      <c r="AV556" s="259" t="str">
        <f t="shared" si="102"/>
        <v/>
      </c>
      <c r="AW556" s="259" t="str">
        <f t="shared" si="102"/>
        <v/>
      </c>
      <c r="AX556" s="259" t="str">
        <f t="shared" si="102"/>
        <v/>
      </c>
      <c r="AY556" s="259" t="str">
        <f t="shared" si="102"/>
        <v/>
      </c>
      <c r="AZ556" s="259" t="str">
        <f t="shared" si="102"/>
        <v/>
      </c>
      <c r="BA556" s="259" t="str">
        <f t="shared" si="102"/>
        <v/>
      </c>
      <c r="BB556" s="259" t="str">
        <f t="shared" si="102"/>
        <v/>
      </c>
      <c r="BC556" s="259" t="str">
        <f t="shared" si="102"/>
        <v/>
      </c>
      <c r="BD556" s="259" t="str">
        <f t="shared" si="102"/>
        <v/>
      </c>
      <c r="BE556" s="259" t="str">
        <f t="shared" si="102"/>
        <v/>
      </c>
      <c r="BF556" s="259" t="str">
        <f t="shared" si="102"/>
        <v/>
      </c>
      <c r="BG556" s="259" t="str">
        <f t="shared" si="102"/>
        <v/>
      </c>
      <c r="BH556" s="259" t="str">
        <f t="shared" si="102"/>
        <v/>
      </c>
      <c r="BI556" s="259" t="str">
        <f t="shared" si="102"/>
        <v/>
      </c>
      <c r="BJ556" s="259" t="str">
        <f t="shared" si="102"/>
        <v/>
      </c>
      <c r="BK556" s="259" t="str">
        <f t="shared" si="102"/>
        <v/>
      </c>
      <c r="BL556" s="259" t="str">
        <f t="shared" si="102"/>
        <v/>
      </c>
      <c r="BM556" s="259" t="str">
        <f t="shared" si="102"/>
        <v/>
      </c>
      <c r="BN556" s="259" t="str">
        <f t="shared" si="102"/>
        <v/>
      </c>
      <c r="BO556" s="259" t="str">
        <f t="shared" si="102"/>
        <v/>
      </c>
      <c r="BP556" s="259" t="str">
        <f t="shared" si="102"/>
        <v/>
      </c>
      <c r="BQ556" s="259" t="str">
        <f t="shared" si="102"/>
        <v/>
      </c>
      <c r="BR556" s="259" t="str">
        <f t="shared" si="102"/>
        <v/>
      </c>
      <c r="BS556" s="259" t="str">
        <f t="shared" si="102"/>
        <v/>
      </c>
    </row>
    <row r="557" spans="1:73" ht="20.25" customHeight="1">
      <c r="C557" s="25"/>
      <c r="I557" s="46" t="s">
        <v>70</v>
      </c>
      <c r="J557" s="47"/>
      <c r="K557" s="54"/>
      <c r="L557" s="269" t="str">
        <f>IF(ISBLANK(L$389),"",L$389)</f>
        <v>-</v>
      </c>
      <c r="M557" s="260" t="str">
        <f>IF(ISBLANK(M$389),"",M$389)</f>
        <v/>
      </c>
      <c r="N557" s="269" t="str">
        <f t="shared" ref="N557:AS557" si="103">IF(ISBLANK(N$389),"",N$389)</f>
        <v/>
      </c>
      <c r="O557" s="269" t="str">
        <f t="shared" si="103"/>
        <v/>
      </c>
      <c r="P557" s="269" t="str">
        <f t="shared" si="103"/>
        <v/>
      </c>
      <c r="Q557" s="269" t="str">
        <f t="shared" si="103"/>
        <v/>
      </c>
      <c r="R557" s="269" t="str">
        <f t="shared" si="103"/>
        <v/>
      </c>
      <c r="S557" s="269" t="str">
        <f t="shared" si="103"/>
        <v/>
      </c>
      <c r="T557" s="269" t="str">
        <f t="shared" si="103"/>
        <v/>
      </c>
      <c r="U557" s="269" t="str">
        <f t="shared" si="103"/>
        <v/>
      </c>
      <c r="V557" s="269" t="str">
        <f t="shared" si="103"/>
        <v/>
      </c>
      <c r="W557" s="269" t="str">
        <f t="shared" si="103"/>
        <v/>
      </c>
      <c r="X557" s="269" t="str">
        <f t="shared" si="103"/>
        <v/>
      </c>
      <c r="Y557" s="269" t="str">
        <f t="shared" si="103"/>
        <v/>
      </c>
      <c r="Z557" s="269" t="str">
        <f t="shared" si="103"/>
        <v/>
      </c>
      <c r="AA557" s="269" t="str">
        <f t="shared" si="103"/>
        <v/>
      </c>
      <c r="AB557" s="269" t="str">
        <f t="shared" si="103"/>
        <v/>
      </c>
      <c r="AC557" s="269" t="str">
        <f t="shared" si="103"/>
        <v/>
      </c>
      <c r="AD557" s="269" t="str">
        <f t="shared" si="103"/>
        <v/>
      </c>
      <c r="AE557" s="269" t="str">
        <f t="shared" si="103"/>
        <v/>
      </c>
      <c r="AF557" s="269" t="str">
        <f t="shared" si="103"/>
        <v/>
      </c>
      <c r="AG557" s="269" t="str">
        <f t="shared" si="103"/>
        <v/>
      </c>
      <c r="AH557" s="269" t="str">
        <f t="shared" si="103"/>
        <v/>
      </c>
      <c r="AI557" s="269" t="str">
        <f t="shared" si="103"/>
        <v/>
      </c>
      <c r="AJ557" s="269" t="str">
        <f t="shared" si="103"/>
        <v/>
      </c>
      <c r="AK557" s="269" t="str">
        <f t="shared" si="103"/>
        <v/>
      </c>
      <c r="AL557" s="269" t="str">
        <f t="shared" si="103"/>
        <v/>
      </c>
      <c r="AM557" s="269" t="str">
        <f t="shared" si="103"/>
        <v/>
      </c>
      <c r="AN557" s="269" t="str">
        <f t="shared" si="103"/>
        <v/>
      </c>
      <c r="AO557" s="269" t="str">
        <f t="shared" si="103"/>
        <v/>
      </c>
      <c r="AP557" s="269" t="str">
        <f t="shared" si="103"/>
        <v/>
      </c>
      <c r="AQ557" s="269" t="str">
        <f t="shared" si="103"/>
        <v/>
      </c>
      <c r="AR557" s="269" t="str">
        <f t="shared" si="103"/>
        <v/>
      </c>
      <c r="AS557" s="269" t="str">
        <f t="shared" si="103"/>
        <v/>
      </c>
      <c r="AT557" s="269" t="str">
        <f t="shared" ref="AT557:BS557" si="104">IF(ISBLANK(AT$389),"",AT$389)</f>
        <v/>
      </c>
      <c r="AU557" s="269" t="str">
        <f t="shared" si="104"/>
        <v/>
      </c>
      <c r="AV557" s="269" t="str">
        <f t="shared" si="104"/>
        <v/>
      </c>
      <c r="AW557" s="269" t="str">
        <f t="shared" si="104"/>
        <v/>
      </c>
      <c r="AX557" s="269" t="str">
        <f t="shared" si="104"/>
        <v/>
      </c>
      <c r="AY557" s="269" t="str">
        <f t="shared" si="104"/>
        <v/>
      </c>
      <c r="AZ557" s="269" t="str">
        <f t="shared" si="104"/>
        <v/>
      </c>
      <c r="BA557" s="269" t="str">
        <f t="shared" si="104"/>
        <v/>
      </c>
      <c r="BB557" s="269" t="str">
        <f t="shared" si="104"/>
        <v/>
      </c>
      <c r="BC557" s="269" t="str">
        <f t="shared" si="104"/>
        <v/>
      </c>
      <c r="BD557" s="269" t="str">
        <f t="shared" si="104"/>
        <v/>
      </c>
      <c r="BE557" s="269" t="str">
        <f t="shared" si="104"/>
        <v/>
      </c>
      <c r="BF557" s="269" t="str">
        <f t="shared" si="104"/>
        <v/>
      </c>
      <c r="BG557" s="269" t="str">
        <f t="shared" si="104"/>
        <v/>
      </c>
      <c r="BH557" s="269" t="str">
        <f t="shared" si="104"/>
        <v/>
      </c>
      <c r="BI557" s="269" t="str">
        <f t="shared" si="104"/>
        <v/>
      </c>
      <c r="BJ557" s="269" t="str">
        <f t="shared" si="104"/>
        <v/>
      </c>
      <c r="BK557" s="269" t="str">
        <f t="shared" si="104"/>
        <v/>
      </c>
      <c r="BL557" s="269" t="str">
        <f t="shared" si="104"/>
        <v/>
      </c>
      <c r="BM557" s="269" t="str">
        <f t="shared" si="104"/>
        <v/>
      </c>
      <c r="BN557" s="269" t="str">
        <f t="shared" si="104"/>
        <v/>
      </c>
      <c r="BO557" s="269" t="str">
        <f t="shared" si="104"/>
        <v/>
      </c>
      <c r="BP557" s="269" t="str">
        <f t="shared" si="104"/>
        <v/>
      </c>
      <c r="BQ557" s="269" t="str">
        <f t="shared" si="104"/>
        <v/>
      </c>
      <c r="BR557" s="269" t="str">
        <f t="shared" si="104"/>
        <v/>
      </c>
      <c r="BS557" s="269" t="str">
        <f t="shared" si="104"/>
        <v/>
      </c>
    </row>
    <row r="558" spans="1:73" s="223" customFormat="1" ht="70.400000000000006" customHeight="1">
      <c r="A558" s="140" t="s">
        <v>541</v>
      </c>
      <c r="B558" s="75"/>
      <c r="C558" s="322" t="s">
        <v>542</v>
      </c>
      <c r="D558" s="323"/>
      <c r="E558" s="323"/>
      <c r="F558" s="323"/>
      <c r="G558" s="323"/>
      <c r="H558" s="324"/>
      <c r="I558" s="77" t="s">
        <v>543</v>
      </c>
      <c r="J558" s="239">
        <f t="shared" ref="J558:J571" si="105">IF(SUM(L558:BS558)=0,IF(COUNTIF(L558:BS558,"未確認")&gt;0,"未確認",IF(COUNTIF(L558:BS558,"~*")&gt;0,"*",SUM(L558:BS558))),SUM(L558:BS558))</f>
        <v>0</v>
      </c>
      <c r="K558" s="240" t="str">
        <f t="shared" ref="K558:K571" si="106">IF(OR(COUNTIF(L558:BS558,"未確認")&gt;0,COUNTIF(L558:BS558,"*")&gt;0),"※","")</f>
        <v/>
      </c>
      <c r="L558" s="238">
        <v>0</v>
      </c>
      <c r="M558"/>
      <c r="N558"/>
      <c r="O558"/>
      <c r="P558"/>
      <c r="Q558"/>
      <c r="R558"/>
      <c r="S558"/>
      <c r="T558"/>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79"/>
    </row>
    <row r="559" spans="1:73" s="223" customFormat="1" ht="70.400000000000006" customHeight="1">
      <c r="A559" s="140" t="s">
        <v>544</v>
      </c>
      <c r="B559" s="1"/>
      <c r="C559" s="322" t="s">
        <v>545</v>
      </c>
      <c r="D559" s="323"/>
      <c r="E559" s="323"/>
      <c r="F559" s="323"/>
      <c r="G559" s="323"/>
      <c r="H559" s="324"/>
      <c r="I559" s="77" t="s">
        <v>546</v>
      </c>
      <c r="J559" s="239">
        <f t="shared" si="105"/>
        <v>0</v>
      </c>
      <c r="K559" s="240" t="str">
        <f t="shared" si="106"/>
        <v/>
      </c>
      <c r="L559" s="238">
        <v>0</v>
      </c>
      <c r="M559"/>
      <c r="N559"/>
      <c r="O559"/>
      <c r="P559"/>
      <c r="Q559"/>
      <c r="R559"/>
      <c r="S559"/>
      <c r="T559"/>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79"/>
    </row>
    <row r="560" spans="1:73" s="223" customFormat="1" ht="70.400000000000006" customHeight="1">
      <c r="A560" s="140"/>
      <c r="B560" s="1"/>
      <c r="C560" s="291" t="s">
        <v>547</v>
      </c>
      <c r="D560" s="292"/>
      <c r="E560" s="292"/>
      <c r="F560" s="292"/>
      <c r="G560" s="292"/>
      <c r="H560" s="293"/>
      <c r="I560" s="81" t="s">
        <v>548</v>
      </c>
      <c r="J560" s="239">
        <f t="shared" si="105"/>
        <v>0</v>
      </c>
      <c r="K560" s="240" t="str">
        <f t="shared" si="106"/>
        <v/>
      </c>
      <c r="L560" s="238">
        <v>0</v>
      </c>
      <c r="M560"/>
      <c r="N560"/>
      <c r="O560"/>
      <c r="P560"/>
      <c r="Q560"/>
      <c r="R560"/>
      <c r="S560"/>
      <c r="T560"/>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79"/>
    </row>
    <row r="561" spans="1:73" s="223" customFormat="1" ht="70.400000000000006" customHeight="1">
      <c r="A561" s="140" t="s">
        <v>549</v>
      </c>
      <c r="B561" s="1"/>
      <c r="C561" s="322" t="s">
        <v>550</v>
      </c>
      <c r="D561" s="323"/>
      <c r="E561" s="323"/>
      <c r="F561" s="323"/>
      <c r="G561" s="323"/>
      <c r="H561" s="324"/>
      <c r="I561" s="77" t="s">
        <v>551</v>
      </c>
      <c r="J561" s="239">
        <f t="shared" si="105"/>
        <v>0</v>
      </c>
      <c r="K561" s="240" t="str">
        <f t="shared" si="106"/>
        <v/>
      </c>
      <c r="L561" s="238">
        <v>0</v>
      </c>
      <c r="M561"/>
      <c r="N561"/>
      <c r="O561"/>
      <c r="P561"/>
      <c r="Q561"/>
      <c r="R561"/>
      <c r="S561"/>
      <c r="T56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79"/>
    </row>
    <row r="562" spans="1:73" s="223" customFormat="1" ht="70.400000000000006" customHeight="1">
      <c r="A562" s="140" t="s">
        <v>552</v>
      </c>
      <c r="B562" s="1"/>
      <c r="C562" s="322" t="s">
        <v>553</v>
      </c>
      <c r="D562" s="323"/>
      <c r="E562" s="323"/>
      <c r="F562" s="323"/>
      <c r="G562" s="323"/>
      <c r="H562" s="324"/>
      <c r="I562" s="77" t="s">
        <v>554</v>
      </c>
      <c r="J562" s="239">
        <f t="shared" si="105"/>
        <v>0</v>
      </c>
      <c r="K562" s="240" t="str">
        <f t="shared" si="106"/>
        <v/>
      </c>
      <c r="L562" s="238">
        <v>0</v>
      </c>
      <c r="M562"/>
      <c r="N562"/>
      <c r="O562"/>
      <c r="P562"/>
      <c r="Q562"/>
      <c r="R562"/>
      <c r="S562"/>
      <c r="T562"/>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79"/>
    </row>
    <row r="563" spans="1:73" s="223" customFormat="1" ht="70.400000000000006" customHeight="1">
      <c r="A563" s="140" t="s">
        <v>555</v>
      </c>
      <c r="B563" s="1"/>
      <c r="C563" s="322" t="s">
        <v>556</v>
      </c>
      <c r="D563" s="323"/>
      <c r="E563" s="323"/>
      <c r="F563" s="323"/>
      <c r="G563" s="323"/>
      <c r="H563" s="324"/>
      <c r="I563" s="77" t="s">
        <v>557</v>
      </c>
      <c r="J563" s="239">
        <f t="shared" si="105"/>
        <v>0</v>
      </c>
      <c r="K563" s="240" t="str">
        <f t="shared" si="106"/>
        <v/>
      </c>
      <c r="L563" s="238">
        <v>0</v>
      </c>
      <c r="M563"/>
      <c r="N563"/>
      <c r="O563"/>
      <c r="P563"/>
      <c r="Q563"/>
      <c r="R563"/>
      <c r="S563"/>
      <c r="T563"/>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79"/>
    </row>
    <row r="564" spans="1:73" s="223" customFormat="1" ht="98.15" customHeight="1">
      <c r="A564" s="140" t="s">
        <v>558</v>
      </c>
      <c r="B564" s="1"/>
      <c r="C564" s="322" t="s">
        <v>559</v>
      </c>
      <c r="D564" s="323"/>
      <c r="E564" s="323"/>
      <c r="F564" s="323"/>
      <c r="G564" s="323"/>
      <c r="H564" s="324"/>
      <c r="I564" s="77" t="s">
        <v>560</v>
      </c>
      <c r="J564" s="239">
        <f t="shared" si="105"/>
        <v>0</v>
      </c>
      <c r="K564" s="240" t="str">
        <f t="shared" si="106"/>
        <v/>
      </c>
      <c r="L564" s="238">
        <v>0</v>
      </c>
      <c r="M564"/>
      <c r="N564"/>
      <c r="O564"/>
      <c r="P564"/>
      <c r="Q564"/>
      <c r="R564"/>
      <c r="S564"/>
      <c r="T564"/>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79"/>
    </row>
    <row r="565" spans="1:73" s="223" customFormat="1" ht="84" customHeight="1">
      <c r="A565" s="140" t="s">
        <v>561</v>
      </c>
      <c r="B565" s="1"/>
      <c r="C565" s="322" t="s">
        <v>562</v>
      </c>
      <c r="D565" s="323"/>
      <c r="E565" s="323"/>
      <c r="F565" s="323"/>
      <c r="G565" s="323"/>
      <c r="H565" s="324"/>
      <c r="I565" s="77" t="s">
        <v>563</v>
      </c>
      <c r="J565" s="239">
        <f t="shared" si="105"/>
        <v>0</v>
      </c>
      <c r="K565" s="240" t="str">
        <f t="shared" si="106"/>
        <v/>
      </c>
      <c r="L565" s="238">
        <v>0</v>
      </c>
      <c r="M565"/>
      <c r="N565"/>
      <c r="O565"/>
      <c r="P565"/>
      <c r="Q565"/>
      <c r="R565"/>
      <c r="S565"/>
      <c r="T565"/>
      <c r="U565"/>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79"/>
    </row>
    <row r="566" spans="1:73" s="223" customFormat="1" ht="70.400000000000006" customHeight="1">
      <c r="A566" s="140" t="s">
        <v>564</v>
      </c>
      <c r="B566" s="1"/>
      <c r="C566" s="322" t="s">
        <v>565</v>
      </c>
      <c r="D566" s="323"/>
      <c r="E566" s="323"/>
      <c r="F566" s="323"/>
      <c r="G566" s="323"/>
      <c r="H566" s="324"/>
      <c r="I566" s="77" t="s">
        <v>566</v>
      </c>
      <c r="J566" s="239">
        <f t="shared" si="105"/>
        <v>0</v>
      </c>
      <c r="K566" s="240" t="str">
        <f t="shared" si="106"/>
        <v/>
      </c>
      <c r="L566" s="238">
        <v>0</v>
      </c>
      <c r="M566"/>
      <c r="N566"/>
      <c r="O566"/>
      <c r="P566"/>
      <c r="Q566"/>
      <c r="R566"/>
      <c r="S566"/>
      <c r="T566"/>
      <c r="U566"/>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79"/>
    </row>
    <row r="567" spans="1:73" s="223" customFormat="1" ht="70.400000000000006" customHeight="1">
      <c r="A567" s="140" t="s">
        <v>567</v>
      </c>
      <c r="B567" s="1"/>
      <c r="C567" s="291" t="s">
        <v>568</v>
      </c>
      <c r="D567" s="292"/>
      <c r="E567" s="292"/>
      <c r="F567" s="292"/>
      <c r="G567" s="292"/>
      <c r="H567" s="293"/>
      <c r="I567" s="81" t="s">
        <v>569</v>
      </c>
      <c r="J567" s="239">
        <f t="shared" si="105"/>
        <v>0</v>
      </c>
      <c r="K567" s="240" t="str">
        <f t="shared" si="106"/>
        <v/>
      </c>
      <c r="L567" s="238">
        <v>0</v>
      </c>
      <c r="M567"/>
      <c r="N567"/>
      <c r="O567"/>
      <c r="P567"/>
      <c r="Q567"/>
      <c r="R567"/>
      <c r="S567"/>
      <c r="T567"/>
      <c r="U567"/>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79"/>
    </row>
    <row r="568" spans="1:73" s="223" customFormat="1" ht="56">
      <c r="A568" s="140" t="s">
        <v>570</v>
      </c>
      <c r="B568" s="1"/>
      <c r="C568" s="322" t="s">
        <v>571</v>
      </c>
      <c r="D568" s="323"/>
      <c r="E568" s="323"/>
      <c r="F568" s="323"/>
      <c r="G568" s="323"/>
      <c r="H568" s="324"/>
      <c r="I568" s="81" t="s">
        <v>572</v>
      </c>
      <c r="J568" s="239">
        <f t="shared" si="105"/>
        <v>0</v>
      </c>
      <c r="K568" s="240" t="str">
        <f t="shared" si="106"/>
        <v/>
      </c>
      <c r="L568" s="238">
        <v>0</v>
      </c>
      <c r="M568"/>
      <c r="N568"/>
      <c r="O568"/>
      <c r="P568"/>
      <c r="Q568"/>
      <c r="R568"/>
      <c r="S568"/>
      <c r="T568"/>
      <c r="U568"/>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79"/>
    </row>
    <row r="569" spans="1:73" s="223" customFormat="1" ht="70.400000000000006" customHeight="1">
      <c r="A569" s="140" t="s">
        <v>573</v>
      </c>
      <c r="B569" s="1"/>
      <c r="C569" s="322" t="s">
        <v>574</v>
      </c>
      <c r="D569" s="323"/>
      <c r="E569" s="323"/>
      <c r="F569" s="323"/>
      <c r="G569" s="323"/>
      <c r="H569" s="324"/>
      <c r="I569" s="81" t="s">
        <v>575</v>
      </c>
      <c r="J569" s="239">
        <f t="shared" si="105"/>
        <v>0</v>
      </c>
      <c r="K569" s="240" t="str">
        <f t="shared" si="106"/>
        <v/>
      </c>
      <c r="L569" s="238">
        <v>0</v>
      </c>
      <c r="M569"/>
      <c r="N569"/>
      <c r="O569"/>
      <c r="P569"/>
      <c r="Q569"/>
      <c r="R569"/>
      <c r="S569"/>
      <c r="T569"/>
      <c r="U569"/>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79"/>
    </row>
    <row r="570" spans="1:73" s="223" customFormat="1" ht="70.400000000000006" customHeight="1">
      <c r="A570" s="140" t="s">
        <v>576</v>
      </c>
      <c r="B570" s="1"/>
      <c r="C570" s="322" t="s">
        <v>577</v>
      </c>
      <c r="D570" s="323"/>
      <c r="E570" s="323"/>
      <c r="F570" s="323"/>
      <c r="G570" s="323"/>
      <c r="H570" s="324"/>
      <c r="I570" s="81" t="s">
        <v>578</v>
      </c>
      <c r="J570" s="239">
        <f t="shared" si="105"/>
        <v>0</v>
      </c>
      <c r="K570" s="240" t="str">
        <f t="shared" si="106"/>
        <v/>
      </c>
      <c r="L570" s="238">
        <v>0</v>
      </c>
      <c r="M570"/>
      <c r="N570"/>
      <c r="O570"/>
      <c r="P570"/>
      <c r="Q570"/>
      <c r="R570"/>
      <c r="S570"/>
      <c r="T570"/>
      <c r="U570"/>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79"/>
    </row>
    <row r="571" spans="1:73" s="223" customFormat="1" ht="70.400000000000006" customHeight="1">
      <c r="A571" s="140" t="s">
        <v>579</v>
      </c>
      <c r="B571" s="1"/>
      <c r="C571" s="322" t="s">
        <v>580</v>
      </c>
      <c r="D571" s="323"/>
      <c r="E571" s="323"/>
      <c r="F571" s="323"/>
      <c r="G571" s="323"/>
      <c r="H571" s="324"/>
      <c r="I571" s="81" t="s">
        <v>581</v>
      </c>
      <c r="J571" s="239">
        <f t="shared" si="105"/>
        <v>0</v>
      </c>
      <c r="K571" s="240" t="str">
        <f t="shared" si="106"/>
        <v/>
      </c>
      <c r="L571" s="238">
        <v>0</v>
      </c>
      <c r="M571"/>
      <c r="N571"/>
      <c r="O571"/>
      <c r="P571"/>
      <c r="Q571"/>
      <c r="R571"/>
      <c r="S571"/>
      <c r="T571"/>
      <c r="U57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79"/>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69</v>
      </c>
      <c r="K573" s="106"/>
      <c r="L573" s="259" t="str">
        <f>IF(ISBLANK(L$9),"",L$9)</f>
        <v>一般</v>
      </c>
      <c r="M573" s="260" t="str">
        <f>IF(ISBLANK(M$9),"",M$9)</f>
        <v/>
      </c>
      <c r="N573" s="260" t="str">
        <f t="shared" ref="N573:AS573" si="107">IF(ISBLANK(N$9),"",N$9)</f>
        <v/>
      </c>
      <c r="O573" s="260" t="str">
        <f t="shared" si="107"/>
        <v/>
      </c>
      <c r="P573" s="260" t="str">
        <f t="shared" si="107"/>
        <v/>
      </c>
      <c r="Q573" s="260" t="str">
        <f t="shared" si="107"/>
        <v/>
      </c>
      <c r="R573" s="260" t="str">
        <f t="shared" si="107"/>
        <v/>
      </c>
      <c r="S573" s="260" t="str">
        <f t="shared" si="107"/>
        <v/>
      </c>
      <c r="T573" s="260" t="str">
        <f t="shared" si="107"/>
        <v/>
      </c>
      <c r="U573" s="260" t="str">
        <f t="shared" si="107"/>
        <v/>
      </c>
      <c r="V573" s="260" t="str">
        <f t="shared" si="107"/>
        <v/>
      </c>
      <c r="W573" s="260" t="str">
        <f t="shared" si="107"/>
        <v/>
      </c>
      <c r="X573" s="260" t="str">
        <f t="shared" si="107"/>
        <v/>
      </c>
      <c r="Y573" s="260" t="str">
        <f t="shared" si="107"/>
        <v/>
      </c>
      <c r="Z573" s="260" t="str">
        <f t="shared" si="107"/>
        <v/>
      </c>
      <c r="AA573" s="260" t="str">
        <f t="shared" si="107"/>
        <v/>
      </c>
      <c r="AB573" s="260" t="str">
        <f t="shared" si="107"/>
        <v/>
      </c>
      <c r="AC573" s="260" t="str">
        <f t="shared" si="107"/>
        <v/>
      </c>
      <c r="AD573" s="260" t="str">
        <f t="shared" si="107"/>
        <v/>
      </c>
      <c r="AE573" s="260" t="str">
        <f t="shared" si="107"/>
        <v/>
      </c>
      <c r="AF573" s="260" t="str">
        <f t="shared" si="107"/>
        <v/>
      </c>
      <c r="AG573" s="260" t="str">
        <f t="shared" si="107"/>
        <v/>
      </c>
      <c r="AH573" s="260" t="str">
        <f t="shared" si="107"/>
        <v/>
      </c>
      <c r="AI573" s="260" t="str">
        <f t="shared" si="107"/>
        <v/>
      </c>
      <c r="AJ573" s="260" t="str">
        <f t="shared" si="107"/>
        <v/>
      </c>
      <c r="AK573" s="260" t="str">
        <f t="shared" si="107"/>
        <v/>
      </c>
      <c r="AL573" s="260" t="str">
        <f t="shared" si="107"/>
        <v/>
      </c>
      <c r="AM573" s="260" t="str">
        <f t="shared" si="107"/>
        <v/>
      </c>
      <c r="AN573" s="260" t="str">
        <f t="shared" si="107"/>
        <v/>
      </c>
      <c r="AO573" s="260" t="str">
        <f t="shared" si="107"/>
        <v/>
      </c>
      <c r="AP573" s="260" t="str">
        <f t="shared" si="107"/>
        <v/>
      </c>
      <c r="AQ573" s="260" t="str">
        <f t="shared" si="107"/>
        <v/>
      </c>
      <c r="AR573" s="260" t="str">
        <f t="shared" si="107"/>
        <v/>
      </c>
      <c r="AS573" s="260" t="str">
        <f t="shared" si="107"/>
        <v/>
      </c>
      <c r="AT573" s="260" t="str">
        <f t="shared" ref="AT573:BR573" si="108">IF(ISBLANK(AT$9),"",AT$9)</f>
        <v/>
      </c>
      <c r="AU573" s="260" t="str">
        <f t="shared" si="108"/>
        <v/>
      </c>
      <c r="AV573" s="260" t="str">
        <f t="shared" si="108"/>
        <v/>
      </c>
      <c r="AW573" s="260" t="str">
        <f t="shared" si="108"/>
        <v/>
      </c>
      <c r="AX573" s="260" t="str">
        <f t="shared" si="108"/>
        <v/>
      </c>
      <c r="AY573" s="260" t="str">
        <f t="shared" si="108"/>
        <v/>
      </c>
      <c r="AZ573" s="260" t="str">
        <f t="shared" si="108"/>
        <v/>
      </c>
      <c r="BA573" s="260" t="str">
        <f t="shared" si="108"/>
        <v/>
      </c>
      <c r="BB573" s="260" t="str">
        <f t="shared" si="108"/>
        <v/>
      </c>
      <c r="BC573" s="260" t="str">
        <f t="shared" si="108"/>
        <v/>
      </c>
      <c r="BD573" s="260" t="str">
        <f t="shared" si="108"/>
        <v/>
      </c>
      <c r="BE573" s="260" t="str">
        <f t="shared" si="108"/>
        <v/>
      </c>
      <c r="BF573" s="260" t="str">
        <f t="shared" si="108"/>
        <v/>
      </c>
      <c r="BG573" s="260" t="str">
        <f t="shared" si="108"/>
        <v/>
      </c>
      <c r="BH573" s="260" t="str">
        <f t="shared" si="108"/>
        <v/>
      </c>
      <c r="BI573" s="260" t="str">
        <f t="shared" si="108"/>
        <v/>
      </c>
      <c r="BJ573" s="260" t="str">
        <f t="shared" si="108"/>
        <v/>
      </c>
      <c r="BK573" s="260" t="str">
        <f t="shared" si="108"/>
        <v/>
      </c>
      <c r="BL573" s="260" t="str">
        <f t="shared" si="108"/>
        <v/>
      </c>
      <c r="BM573" s="260" t="str">
        <f t="shared" si="108"/>
        <v/>
      </c>
      <c r="BN573" s="260" t="str">
        <f t="shared" si="108"/>
        <v/>
      </c>
      <c r="BO573" s="260" t="str">
        <f t="shared" si="108"/>
        <v/>
      </c>
      <c r="BP573" s="260" t="str">
        <f t="shared" si="108"/>
        <v/>
      </c>
      <c r="BQ573" s="260" t="str">
        <f t="shared" si="108"/>
        <v/>
      </c>
      <c r="BR573" s="260" t="str">
        <f t="shared" si="108"/>
        <v/>
      </c>
      <c r="BS573" s="260"/>
    </row>
    <row r="574" spans="1:73" ht="20.25" customHeight="1">
      <c r="C574" s="25"/>
      <c r="I574" s="46" t="s">
        <v>70</v>
      </c>
      <c r="J574" s="47"/>
      <c r="K574" s="54"/>
      <c r="L574" s="269" t="str">
        <f>IF(ISBLANK(L$95),"",L$95)</f>
        <v>急性期</v>
      </c>
      <c r="M574" s="260" t="str">
        <f>IF(ISBLANK(M$95),"",M$95)</f>
        <v/>
      </c>
      <c r="N574" s="260" t="str">
        <f t="shared" ref="N574:AS574" si="109">IF(ISBLANK(N$95),"",N$95)</f>
        <v/>
      </c>
      <c r="O574" s="260" t="str">
        <f t="shared" si="109"/>
        <v/>
      </c>
      <c r="P574" s="260" t="str">
        <f t="shared" si="109"/>
        <v/>
      </c>
      <c r="Q574" s="260" t="str">
        <f t="shared" si="109"/>
        <v/>
      </c>
      <c r="R574" s="260" t="str">
        <f t="shared" si="109"/>
        <v/>
      </c>
      <c r="S574" s="260" t="str">
        <f t="shared" si="109"/>
        <v/>
      </c>
      <c r="T574" s="260" t="str">
        <f t="shared" si="109"/>
        <v/>
      </c>
      <c r="U574" s="260" t="str">
        <f t="shared" si="109"/>
        <v/>
      </c>
      <c r="V574" s="260" t="str">
        <f t="shared" si="109"/>
        <v/>
      </c>
      <c r="W574" s="260" t="str">
        <f t="shared" si="109"/>
        <v/>
      </c>
      <c r="X574" s="260" t="str">
        <f t="shared" si="109"/>
        <v/>
      </c>
      <c r="Y574" s="260" t="str">
        <f t="shared" si="109"/>
        <v/>
      </c>
      <c r="Z574" s="260" t="str">
        <f t="shared" si="109"/>
        <v/>
      </c>
      <c r="AA574" s="260" t="str">
        <f t="shared" si="109"/>
        <v/>
      </c>
      <c r="AB574" s="260" t="str">
        <f t="shared" si="109"/>
        <v/>
      </c>
      <c r="AC574" s="260" t="str">
        <f t="shared" si="109"/>
        <v/>
      </c>
      <c r="AD574" s="260" t="str">
        <f t="shared" si="109"/>
        <v/>
      </c>
      <c r="AE574" s="260" t="str">
        <f t="shared" si="109"/>
        <v/>
      </c>
      <c r="AF574" s="260" t="str">
        <f t="shared" si="109"/>
        <v/>
      </c>
      <c r="AG574" s="260" t="str">
        <f t="shared" si="109"/>
        <v/>
      </c>
      <c r="AH574" s="260" t="str">
        <f t="shared" si="109"/>
        <v/>
      </c>
      <c r="AI574" s="260" t="str">
        <f t="shared" si="109"/>
        <v/>
      </c>
      <c r="AJ574" s="260" t="str">
        <f t="shared" si="109"/>
        <v/>
      </c>
      <c r="AK574" s="260" t="str">
        <f t="shared" si="109"/>
        <v/>
      </c>
      <c r="AL574" s="260" t="str">
        <f t="shared" si="109"/>
        <v/>
      </c>
      <c r="AM574" s="260" t="str">
        <f t="shared" si="109"/>
        <v/>
      </c>
      <c r="AN574" s="260" t="str">
        <f t="shared" si="109"/>
        <v/>
      </c>
      <c r="AO574" s="260" t="str">
        <f t="shared" si="109"/>
        <v/>
      </c>
      <c r="AP574" s="260" t="str">
        <f t="shared" si="109"/>
        <v/>
      </c>
      <c r="AQ574" s="260" t="str">
        <f t="shared" si="109"/>
        <v/>
      </c>
      <c r="AR574" s="260" t="str">
        <f t="shared" si="109"/>
        <v/>
      </c>
      <c r="AS574" s="260" t="str">
        <f t="shared" si="109"/>
        <v/>
      </c>
      <c r="AT574" s="260" t="str">
        <f t="shared" ref="AT574:BS574" si="110">IF(ISBLANK(AT$95),"",AT$95)</f>
        <v/>
      </c>
      <c r="AU574" s="260" t="str">
        <f t="shared" si="110"/>
        <v/>
      </c>
      <c r="AV574" s="260" t="str">
        <f t="shared" si="110"/>
        <v/>
      </c>
      <c r="AW574" s="260" t="str">
        <f t="shared" si="110"/>
        <v/>
      </c>
      <c r="AX574" s="260" t="str">
        <f t="shared" si="110"/>
        <v/>
      </c>
      <c r="AY574" s="260" t="str">
        <f t="shared" si="110"/>
        <v/>
      </c>
      <c r="AZ574" s="260" t="str">
        <f t="shared" si="110"/>
        <v/>
      </c>
      <c r="BA574" s="260" t="str">
        <f t="shared" si="110"/>
        <v/>
      </c>
      <c r="BB574" s="260" t="str">
        <f t="shared" si="110"/>
        <v/>
      </c>
      <c r="BC574" s="260" t="str">
        <f t="shared" si="110"/>
        <v/>
      </c>
      <c r="BD574" s="260" t="str">
        <f t="shared" si="110"/>
        <v/>
      </c>
      <c r="BE574" s="260" t="str">
        <f t="shared" si="110"/>
        <v/>
      </c>
      <c r="BF574" s="260" t="str">
        <f t="shared" si="110"/>
        <v/>
      </c>
      <c r="BG574" s="260" t="str">
        <f t="shared" si="110"/>
        <v/>
      </c>
      <c r="BH574" s="260" t="str">
        <f t="shared" si="110"/>
        <v/>
      </c>
      <c r="BI574" s="260" t="str">
        <f t="shared" si="110"/>
        <v/>
      </c>
      <c r="BJ574" s="260" t="str">
        <f t="shared" si="110"/>
        <v/>
      </c>
      <c r="BK574" s="260" t="str">
        <f t="shared" si="110"/>
        <v/>
      </c>
      <c r="BL574" s="260" t="str">
        <f t="shared" si="110"/>
        <v/>
      </c>
      <c r="BM574" s="260" t="str">
        <f t="shared" si="110"/>
        <v/>
      </c>
      <c r="BN574" s="260" t="str">
        <f t="shared" si="110"/>
        <v/>
      </c>
      <c r="BO574" s="260" t="str">
        <f t="shared" si="110"/>
        <v/>
      </c>
      <c r="BP574" s="260" t="str">
        <f t="shared" si="110"/>
        <v/>
      </c>
      <c r="BQ574" s="260" t="str">
        <f t="shared" si="110"/>
        <v/>
      </c>
      <c r="BR574" s="260" t="str">
        <f t="shared" si="110"/>
        <v/>
      </c>
      <c r="BS574" s="260" t="str">
        <f t="shared" si="110"/>
        <v/>
      </c>
    </row>
    <row r="575" spans="1:73" s="223" customFormat="1" ht="113.9" customHeight="1">
      <c r="A575" s="139" t="s">
        <v>582</v>
      </c>
      <c r="B575" s="1"/>
      <c r="C575" s="291" t="s">
        <v>583</v>
      </c>
      <c r="D575" s="292"/>
      <c r="E575" s="292"/>
      <c r="F575" s="292"/>
      <c r="G575" s="292"/>
      <c r="H575" s="293"/>
      <c r="I575" s="256" t="s">
        <v>584</v>
      </c>
      <c r="J575" s="242"/>
      <c r="K575" s="243"/>
      <c r="L575" s="244" t="s">
        <v>861</v>
      </c>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U575" s="279"/>
    </row>
    <row r="576" spans="1:73" s="132" customFormat="1" ht="65.150000000000006" customHeight="1">
      <c r="B576" s="1"/>
      <c r="C576" s="316" t="s">
        <v>585</v>
      </c>
      <c r="D576" s="317"/>
      <c r="E576" s="317"/>
      <c r="F576" s="317"/>
      <c r="G576" s="317"/>
      <c r="H576" s="318"/>
      <c r="I576" s="329" t="s">
        <v>586</v>
      </c>
      <c r="J576" s="395"/>
      <c r="K576" s="396"/>
      <c r="L576" s="245"/>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587</v>
      </c>
      <c r="B577" s="1"/>
      <c r="C577" s="122"/>
      <c r="D577" s="345" t="s">
        <v>588</v>
      </c>
      <c r="E577" s="346"/>
      <c r="F577" s="346"/>
      <c r="G577" s="346"/>
      <c r="H577" s="347"/>
      <c r="I577" s="358"/>
      <c r="J577" s="395"/>
      <c r="K577" s="396"/>
      <c r="L577" s="246">
        <v>0</v>
      </c>
      <c r="M577"/>
      <c r="N577"/>
      <c r="O577"/>
      <c r="P577"/>
      <c r="Q577"/>
      <c r="R577"/>
      <c r="S577"/>
      <c r="T577"/>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589</v>
      </c>
      <c r="B578" s="1"/>
      <c r="C578" s="122"/>
      <c r="D578" s="345" t="s">
        <v>590</v>
      </c>
      <c r="E578" s="346"/>
      <c r="F578" s="346"/>
      <c r="G578" s="346"/>
      <c r="H578" s="347"/>
      <c r="I578" s="358"/>
      <c r="J578" s="395"/>
      <c r="K578" s="396"/>
      <c r="L578" s="246">
        <v>0</v>
      </c>
      <c r="M578"/>
      <c r="N578"/>
      <c r="O578"/>
      <c r="P578"/>
      <c r="Q578"/>
      <c r="R578"/>
      <c r="S578"/>
      <c r="T578"/>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591</v>
      </c>
      <c r="B579" s="1"/>
      <c r="C579" s="122"/>
      <c r="D579" s="345" t="s">
        <v>592</v>
      </c>
      <c r="E579" s="346"/>
      <c r="F579" s="346"/>
      <c r="G579" s="346"/>
      <c r="H579" s="347"/>
      <c r="I579" s="358"/>
      <c r="J579" s="395"/>
      <c r="K579" s="396"/>
      <c r="L579" s="246">
        <v>0</v>
      </c>
      <c r="M579"/>
      <c r="N579"/>
      <c r="O579"/>
      <c r="P579"/>
      <c r="Q579"/>
      <c r="R579"/>
      <c r="S579"/>
      <c r="T579"/>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593</v>
      </c>
      <c r="B580" s="1"/>
      <c r="C580" s="122"/>
      <c r="D580" s="345" t="s">
        <v>594</v>
      </c>
      <c r="E580" s="346"/>
      <c r="F580" s="346"/>
      <c r="G580" s="346"/>
      <c r="H580" s="347"/>
      <c r="I580" s="358"/>
      <c r="J580" s="395"/>
      <c r="K580" s="396"/>
      <c r="L580" s="246">
        <v>0</v>
      </c>
      <c r="M580"/>
      <c r="N580"/>
      <c r="O580"/>
      <c r="P580"/>
      <c r="Q580"/>
      <c r="R580"/>
      <c r="S580"/>
      <c r="T580"/>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595</v>
      </c>
      <c r="B581" s="1"/>
      <c r="C581" s="122"/>
      <c r="D581" s="345" t="s">
        <v>596</v>
      </c>
      <c r="E581" s="346"/>
      <c r="F581" s="346"/>
      <c r="G581" s="346"/>
      <c r="H581" s="347"/>
      <c r="I581" s="358"/>
      <c r="J581" s="395"/>
      <c r="K581" s="396"/>
      <c r="L581" s="246">
        <v>0</v>
      </c>
      <c r="M581"/>
      <c r="N581"/>
      <c r="O581"/>
      <c r="P581"/>
      <c r="Q581"/>
      <c r="R581"/>
      <c r="S581"/>
      <c r="T581"/>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597</v>
      </c>
      <c r="B582" s="1"/>
      <c r="C582" s="159"/>
      <c r="D582" s="345" t="s">
        <v>598</v>
      </c>
      <c r="E582" s="346"/>
      <c r="F582" s="346"/>
      <c r="G582" s="346"/>
      <c r="H582" s="347"/>
      <c r="I582" s="358"/>
      <c r="J582" s="395"/>
      <c r="K582" s="396"/>
      <c r="L582" s="246">
        <v>0</v>
      </c>
      <c r="M582"/>
      <c r="N582"/>
      <c r="O582"/>
      <c r="P582"/>
      <c r="Q582"/>
      <c r="R582"/>
      <c r="S582"/>
      <c r="T582"/>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16" t="s">
        <v>599</v>
      </c>
      <c r="D583" s="317"/>
      <c r="E583" s="317"/>
      <c r="F583" s="317"/>
      <c r="G583" s="317"/>
      <c r="H583" s="318"/>
      <c r="I583" s="358"/>
      <c r="J583" s="395"/>
      <c r="K583" s="396"/>
      <c r="L583" s="245"/>
      <c r="M583"/>
      <c r="N583"/>
      <c r="O583"/>
      <c r="P583"/>
      <c r="Q583"/>
      <c r="R583"/>
      <c r="S583"/>
      <c r="T583"/>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600</v>
      </c>
      <c r="B584" s="1"/>
      <c r="C584" s="122"/>
      <c r="D584" s="345" t="s">
        <v>588</v>
      </c>
      <c r="E584" s="346"/>
      <c r="F584" s="346"/>
      <c r="G584" s="346"/>
      <c r="H584" s="347"/>
      <c r="I584" s="358"/>
      <c r="J584" s="395"/>
      <c r="K584" s="396"/>
      <c r="L584" s="246">
        <v>0</v>
      </c>
      <c r="M584"/>
      <c r="N584"/>
      <c r="O584"/>
      <c r="P584"/>
      <c r="Q584"/>
      <c r="R584"/>
      <c r="S584"/>
      <c r="T584"/>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601</v>
      </c>
      <c r="B585" s="1"/>
      <c r="C585" s="122"/>
      <c r="D585" s="345" t="s">
        <v>590</v>
      </c>
      <c r="E585" s="346"/>
      <c r="F585" s="346"/>
      <c r="G585" s="346"/>
      <c r="H585" s="347"/>
      <c r="I585" s="358"/>
      <c r="J585" s="395"/>
      <c r="K585" s="396"/>
      <c r="L585" s="246">
        <v>0</v>
      </c>
      <c r="M585"/>
      <c r="N585"/>
      <c r="O585"/>
      <c r="P585"/>
      <c r="Q585"/>
      <c r="R585"/>
      <c r="S585"/>
      <c r="T5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602</v>
      </c>
      <c r="B586" s="1"/>
      <c r="C586" s="122"/>
      <c r="D586" s="345" t="s">
        <v>592</v>
      </c>
      <c r="E586" s="346"/>
      <c r="F586" s="346"/>
      <c r="G586" s="346"/>
      <c r="H586" s="347"/>
      <c r="I586" s="358"/>
      <c r="J586" s="395"/>
      <c r="K586" s="396"/>
      <c r="L586" s="246">
        <v>0</v>
      </c>
      <c r="M586"/>
      <c r="N586"/>
      <c r="O586"/>
      <c r="P586"/>
      <c r="Q586"/>
      <c r="R586"/>
      <c r="S586"/>
      <c r="T586"/>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603</v>
      </c>
      <c r="B587" s="1"/>
      <c r="C587" s="122"/>
      <c r="D587" s="345" t="s">
        <v>594</v>
      </c>
      <c r="E587" s="346"/>
      <c r="F587" s="346"/>
      <c r="G587" s="346"/>
      <c r="H587" s="347"/>
      <c r="I587" s="358"/>
      <c r="J587" s="395"/>
      <c r="K587" s="396"/>
      <c r="L587" s="246">
        <v>0</v>
      </c>
      <c r="M587"/>
      <c r="N587"/>
      <c r="O587"/>
      <c r="P587"/>
      <c r="Q587"/>
      <c r="R587"/>
      <c r="S587"/>
      <c r="T587"/>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604</v>
      </c>
      <c r="B588" s="1"/>
      <c r="C588" s="122"/>
      <c r="D588" s="345" t="s">
        <v>596</v>
      </c>
      <c r="E588" s="346"/>
      <c r="F588" s="346"/>
      <c r="G588" s="346"/>
      <c r="H588" s="347"/>
      <c r="I588" s="358"/>
      <c r="J588" s="395"/>
      <c r="K588" s="396"/>
      <c r="L588" s="246">
        <v>0</v>
      </c>
      <c r="M588"/>
      <c r="N588"/>
      <c r="O588"/>
      <c r="P588"/>
      <c r="Q588"/>
      <c r="R588"/>
      <c r="S588"/>
      <c r="T588"/>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605</v>
      </c>
      <c r="B589" s="1"/>
      <c r="C589" s="122"/>
      <c r="D589" s="345" t="s">
        <v>598</v>
      </c>
      <c r="E589" s="346"/>
      <c r="F589" s="346"/>
      <c r="G589" s="346"/>
      <c r="H589" s="347"/>
      <c r="I589" s="358"/>
      <c r="J589" s="395"/>
      <c r="K589" s="396"/>
      <c r="L589" s="246">
        <v>0</v>
      </c>
      <c r="M589"/>
      <c r="N589"/>
      <c r="O589"/>
      <c r="P589"/>
      <c r="Q589"/>
      <c r="R589"/>
      <c r="S589"/>
      <c r="T589"/>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16" t="s">
        <v>606</v>
      </c>
      <c r="D590" s="317"/>
      <c r="E590" s="317"/>
      <c r="F590" s="317"/>
      <c r="G590" s="317"/>
      <c r="H590" s="318"/>
      <c r="I590" s="358"/>
      <c r="J590" s="395"/>
      <c r="K590" s="396"/>
      <c r="L590" s="245"/>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607</v>
      </c>
      <c r="B591" s="1"/>
      <c r="C591" s="122"/>
      <c r="D591" s="345" t="s">
        <v>588</v>
      </c>
      <c r="E591" s="346"/>
      <c r="F591" s="346"/>
      <c r="G591" s="346"/>
      <c r="H591" s="347"/>
      <c r="I591" s="358"/>
      <c r="J591" s="395"/>
      <c r="K591" s="396"/>
      <c r="L591" s="246">
        <v>0</v>
      </c>
      <c r="M591"/>
      <c r="N591"/>
      <c r="O591"/>
      <c r="P591"/>
      <c r="Q591"/>
      <c r="R591"/>
      <c r="S591"/>
      <c r="T591"/>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608</v>
      </c>
      <c r="B592" s="1"/>
      <c r="C592" s="122"/>
      <c r="D592" s="345" t="s">
        <v>590</v>
      </c>
      <c r="E592" s="346"/>
      <c r="F592" s="346"/>
      <c r="G592" s="346"/>
      <c r="H592" s="347"/>
      <c r="I592" s="358"/>
      <c r="J592" s="395"/>
      <c r="K592" s="396"/>
      <c r="L592" s="246">
        <v>0</v>
      </c>
      <c r="M592"/>
      <c r="N592"/>
      <c r="O592"/>
      <c r="P592"/>
      <c r="Q592"/>
      <c r="R592"/>
      <c r="S592"/>
      <c r="T592"/>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609</v>
      </c>
      <c r="B593" s="1"/>
      <c r="C593" s="122"/>
      <c r="D593" s="345" t="s">
        <v>592</v>
      </c>
      <c r="E593" s="346"/>
      <c r="F593" s="346"/>
      <c r="G593" s="346"/>
      <c r="H593" s="347"/>
      <c r="I593" s="358"/>
      <c r="J593" s="395"/>
      <c r="K593" s="396"/>
      <c r="L593" s="246">
        <v>0</v>
      </c>
      <c r="M593"/>
      <c r="N593"/>
      <c r="O593"/>
      <c r="P593"/>
      <c r="Q593"/>
      <c r="R593"/>
      <c r="S593"/>
      <c r="T593"/>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610</v>
      </c>
      <c r="B594" s="1"/>
      <c r="C594" s="122"/>
      <c r="D594" s="345" t="s">
        <v>594</v>
      </c>
      <c r="E594" s="346"/>
      <c r="F594" s="346"/>
      <c r="G594" s="346"/>
      <c r="H594" s="347"/>
      <c r="I594" s="358"/>
      <c r="J594" s="395"/>
      <c r="K594" s="396"/>
      <c r="L594" s="246">
        <v>0</v>
      </c>
      <c r="M594"/>
      <c r="N594"/>
      <c r="O594"/>
      <c r="P594"/>
      <c r="Q594"/>
      <c r="R594"/>
      <c r="S594"/>
      <c r="T594"/>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611</v>
      </c>
      <c r="B595" s="1"/>
      <c r="C595" s="122"/>
      <c r="D595" s="345" t="s">
        <v>596</v>
      </c>
      <c r="E595" s="346"/>
      <c r="F595" s="346"/>
      <c r="G595" s="346"/>
      <c r="H595" s="347"/>
      <c r="I595" s="358"/>
      <c r="J595" s="395"/>
      <c r="K595" s="396"/>
      <c r="L595" s="246">
        <v>0</v>
      </c>
      <c r="M595"/>
      <c r="N595"/>
      <c r="O595"/>
      <c r="P595"/>
      <c r="Q595"/>
      <c r="R595"/>
      <c r="S595"/>
      <c r="T59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612</v>
      </c>
      <c r="B596" s="1"/>
      <c r="C596" s="176"/>
      <c r="D596" s="345" t="s">
        <v>598</v>
      </c>
      <c r="E596" s="346"/>
      <c r="F596" s="346"/>
      <c r="G596" s="346"/>
      <c r="H596" s="347"/>
      <c r="I596" s="359"/>
      <c r="J596" s="395"/>
      <c r="K596" s="396"/>
      <c r="L596" s="246">
        <v>0</v>
      </c>
      <c r="M596"/>
      <c r="N596"/>
      <c r="O596"/>
      <c r="P596"/>
      <c r="Q596"/>
      <c r="R596"/>
      <c r="S596"/>
      <c r="T596"/>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613</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69</v>
      </c>
      <c r="K602" s="106"/>
      <c r="L602" s="259" t="str">
        <f>IF(ISBLANK(L$388),"",L$388)</f>
        <v>急性期</v>
      </c>
      <c r="M602" s="260" t="str">
        <f>IF(ISBLANK(M$388),"",M$388)</f>
        <v/>
      </c>
      <c r="N602" s="259" t="str">
        <f t="shared" ref="N602:AS602" si="111">IF(ISBLANK(N$388),"",N$388)</f>
        <v/>
      </c>
      <c r="O602" s="259" t="str">
        <f t="shared" si="111"/>
        <v/>
      </c>
      <c r="P602" s="259" t="str">
        <f t="shared" si="111"/>
        <v/>
      </c>
      <c r="Q602" s="259" t="str">
        <f t="shared" si="111"/>
        <v/>
      </c>
      <c r="R602" s="259" t="str">
        <f t="shared" si="111"/>
        <v/>
      </c>
      <c r="S602" s="259" t="str">
        <f t="shared" si="111"/>
        <v/>
      </c>
      <c r="T602" s="259" t="str">
        <f t="shared" si="111"/>
        <v/>
      </c>
      <c r="U602" s="259" t="str">
        <f t="shared" si="111"/>
        <v/>
      </c>
      <c r="V602" s="259" t="str">
        <f t="shared" si="111"/>
        <v/>
      </c>
      <c r="W602" s="259" t="str">
        <f t="shared" si="111"/>
        <v/>
      </c>
      <c r="X602" s="259" t="str">
        <f t="shared" si="111"/>
        <v/>
      </c>
      <c r="Y602" s="259" t="str">
        <f t="shared" si="111"/>
        <v/>
      </c>
      <c r="Z602" s="259" t="str">
        <f t="shared" si="111"/>
        <v/>
      </c>
      <c r="AA602" s="259" t="str">
        <f t="shared" si="111"/>
        <v/>
      </c>
      <c r="AB602" s="259" t="str">
        <f t="shared" si="111"/>
        <v/>
      </c>
      <c r="AC602" s="259" t="str">
        <f t="shared" si="111"/>
        <v/>
      </c>
      <c r="AD602" s="259" t="str">
        <f t="shared" si="111"/>
        <v/>
      </c>
      <c r="AE602" s="259" t="str">
        <f t="shared" si="111"/>
        <v/>
      </c>
      <c r="AF602" s="259" t="str">
        <f t="shared" si="111"/>
        <v/>
      </c>
      <c r="AG602" s="259" t="str">
        <f t="shared" si="111"/>
        <v/>
      </c>
      <c r="AH602" s="259" t="str">
        <f t="shared" si="111"/>
        <v/>
      </c>
      <c r="AI602" s="259" t="str">
        <f t="shared" si="111"/>
        <v/>
      </c>
      <c r="AJ602" s="259" t="str">
        <f t="shared" si="111"/>
        <v/>
      </c>
      <c r="AK602" s="259" t="str">
        <f t="shared" si="111"/>
        <v/>
      </c>
      <c r="AL602" s="259" t="str">
        <f t="shared" si="111"/>
        <v/>
      </c>
      <c r="AM602" s="259" t="str">
        <f t="shared" si="111"/>
        <v/>
      </c>
      <c r="AN602" s="259" t="str">
        <f t="shared" si="111"/>
        <v/>
      </c>
      <c r="AO602" s="259" t="str">
        <f t="shared" si="111"/>
        <v/>
      </c>
      <c r="AP602" s="259" t="str">
        <f t="shared" si="111"/>
        <v/>
      </c>
      <c r="AQ602" s="259" t="str">
        <f t="shared" si="111"/>
        <v/>
      </c>
      <c r="AR602" s="259" t="str">
        <f t="shared" si="111"/>
        <v/>
      </c>
      <c r="AS602" s="259" t="str">
        <f t="shared" si="111"/>
        <v/>
      </c>
      <c r="AT602" s="259" t="str">
        <f t="shared" ref="AT602:BS602" si="112">IF(ISBLANK(AT$388),"",AT$388)</f>
        <v/>
      </c>
      <c r="AU602" s="259" t="str">
        <f t="shared" si="112"/>
        <v/>
      </c>
      <c r="AV602" s="259" t="str">
        <f t="shared" si="112"/>
        <v/>
      </c>
      <c r="AW602" s="259" t="str">
        <f t="shared" si="112"/>
        <v/>
      </c>
      <c r="AX602" s="259" t="str">
        <f t="shared" si="112"/>
        <v/>
      </c>
      <c r="AY602" s="259" t="str">
        <f t="shared" si="112"/>
        <v/>
      </c>
      <c r="AZ602" s="259" t="str">
        <f t="shared" si="112"/>
        <v/>
      </c>
      <c r="BA602" s="259" t="str">
        <f t="shared" si="112"/>
        <v/>
      </c>
      <c r="BB602" s="259" t="str">
        <f t="shared" si="112"/>
        <v/>
      </c>
      <c r="BC602" s="259" t="str">
        <f t="shared" si="112"/>
        <v/>
      </c>
      <c r="BD602" s="259" t="str">
        <f t="shared" si="112"/>
        <v/>
      </c>
      <c r="BE602" s="259" t="str">
        <f t="shared" si="112"/>
        <v/>
      </c>
      <c r="BF602" s="259" t="str">
        <f t="shared" si="112"/>
        <v/>
      </c>
      <c r="BG602" s="259" t="str">
        <f t="shared" si="112"/>
        <v/>
      </c>
      <c r="BH602" s="259" t="str">
        <f t="shared" si="112"/>
        <v/>
      </c>
      <c r="BI602" s="259" t="str">
        <f t="shared" si="112"/>
        <v/>
      </c>
      <c r="BJ602" s="259" t="str">
        <f t="shared" si="112"/>
        <v/>
      </c>
      <c r="BK602" s="259" t="str">
        <f t="shared" si="112"/>
        <v/>
      </c>
      <c r="BL602" s="259" t="str">
        <f t="shared" si="112"/>
        <v/>
      </c>
      <c r="BM602" s="259" t="str">
        <f t="shared" si="112"/>
        <v/>
      </c>
      <c r="BN602" s="259" t="str">
        <f t="shared" si="112"/>
        <v/>
      </c>
      <c r="BO602" s="259" t="str">
        <f t="shared" si="112"/>
        <v/>
      </c>
      <c r="BP602" s="259" t="str">
        <f t="shared" si="112"/>
        <v/>
      </c>
      <c r="BQ602" s="259" t="str">
        <f t="shared" si="112"/>
        <v/>
      </c>
      <c r="BR602" s="259" t="str">
        <f t="shared" si="112"/>
        <v/>
      </c>
      <c r="BS602" s="259" t="str">
        <f t="shared" si="112"/>
        <v/>
      </c>
    </row>
    <row r="603" spans="1:73" ht="20.25" customHeight="1">
      <c r="C603" s="25"/>
      <c r="I603" s="46" t="s">
        <v>70</v>
      </c>
      <c r="J603" s="47"/>
      <c r="K603" s="54"/>
      <c r="L603" s="269" t="str">
        <f>IF(ISBLANK(L$389),"",L$389)</f>
        <v>-</v>
      </c>
      <c r="M603" s="260" t="str">
        <f>IF(ISBLANK(M$389),"",M$389)</f>
        <v/>
      </c>
      <c r="N603" s="269" t="str">
        <f t="shared" ref="N603:AS603" si="113">IF(ISBLANK(N$389),"",N$389)</f>
        <v/>
      </c>
      <c r="O603" s="269" t="str">
        <f t="shared" si="113"/>
        <v/>
      </c>
      <c r="P603" s="269" t="str">
        <f t="shared" si="113"/>
        <v/>
      </c>
      <c r="Q603" s="269" t="str">
        <f t="shared" si="113"/>
        <v/>
      </c>
      <c r="R603" s="269" t="str">
        <f t="shared" si="113"/>
        <v/>
      </c>
      <c r="S603" s="269" t="str">
        <f t="shared" si="113"/>
        <v/>
      </c>
      <c r="T603" s="269" t="str">
        <f t="shared" si="113"/>
        <v/>
      </c>
      <c r="U603" s="269" t="str">
        <f t="shared" si="113"/>
        <v/>
      </c>
      <c r="V603" s="269" t="str">
        <f t="shared" si="113"/>
        <v/>
      </c>
      <c r="W603" s="269" t="str">
        <f t="shared" si="113"/>
        <v/>
      </c>
      <c r="X603" s="269" t="str">
        <f t="shared" si="113"/>
        <v/>
      </c>
      <c r="Y603" s="269" t="str">
        <f t="shared" si="113"/>
        <v/>
      </c>
      <c r="Z603" s="269" t="str">
        <f t="shared" si="113"/>
        <v/>
      </c>
      <c r="AA603" s="269" t="str">
        <f t="shared" si="113"/>
        <v/>
      </c>
      <c r="AB603" s="269" t="str">
        <f t="shared" si="113"/>
        <v/>
      </c>
      <c r="AC603" s="269" t="str">
        <f t="shared" si="113"/>
        <v/>
      </c>
      <c r="AD603" s="269" t="str">
        <f t="shared" si="113"/>
        <v/>
      </c>
      <c r="AE603" s="269" t="str">
        <f t="shared" si="113"/>
        <v/>
      </c>
      <c r="AF603" s="269" t="str">
        <f t="shared" si="113"/>
        <v/>
      </c>
      <c r="AG603" s="269" t="str">
        <f t="shared" si="113"/>
        <v/>
      </c>
      <c r="AH603" s="269" t="str">
        <f t="shared" si="113"/>
        <v/>
      </c>
      <c r="AI603" s="269" t="str">
        <f t="shared" si="113"/>
        <v/>
      </c>
      <c r="AJ603" s="269" t="str">
        <f t="shared" si="113"/>
        <v/>
      </c>
      <c r="AK603" s="269" t="str">
        <f t="shared" si="113"/>
        <v/>
      </c>
      <c r="AL603" s="269" t="str">
        <f t="shared" si="113"/>
        <v/>
      </c>
      <c r="AM603" s="269" t="str">
        <f t="shared" si="113"/>
        <v/>
      </c>
      <c r="AN603" s="269" t="str">
        <f t="shared" si="113"/>
        <v/>
      </c>
      <c r="AO603" s="269" t="str">
        <f t="shared" si="113"/>
        <v/>
      </c>
      <c r="AP603" s="269" t="str">
        <f t="shared" si="113"/>
        <v/>
      </c>
      <c r="AQ603" s="269" t="str">
        <f t="shared" si="113"/>
        <v/>
      </c>
      <c r="AR603" s="269" t="str">
        <f t="shared" si="113"/>
        <v/>
      </c>
      <c r="AS603" s="269" t="str">
        <f t="shared" si="113"/>
        <v/>
      </c>
      <c r="AT603" s="269" t="str">
        <f t="shared" ref="AT603:BS603" si="114">IF(ISBLANK(AT$389),"",AT$389)</f>
        <v/>
      </c>
      <c r="AU603" s="269" t="str">
        <f t="shared" si="114"/>
        <v/>
      </c>
      <c r="AV603" s="269" t="str">
        <f t="shared" si="114"/>
        <v/>
      </c>
      <c r="AW603" s="269" t="str">
        <f t="shared" si="114"/>
        <v/>
      </c>
      <c r="AX603" s="269" t="str">
        <f t="shared" si="114"/>
        <v/>
      </c>
      <c r="AY603" s="269" t="str">
        <f t="shared" si="114"/>
        <v/>
      </c>
      <c r="AZ603" s="269" t="str">
        <f t="shared" si="114"/>
        <v/>
      </c>
      <c r="BA603" s="269" t="str">
        <f t="shared" si="114"/>
        <v/>
      </c>
      <c r="BB603" s="269" t="str">
        <f t="shared" si="114"/>
        <v/>
      </c>
      <c r="BC603" s="269" t="str">
        <f t="shared" si="114"/>
        <v/>
      </c>
      <c r="BD603" s="269" t="str">
        <f t="shared" si="114"/>
        <v/>
      </c>
      <c r="BE603" s="269" t="str">
        <f t="shared" si="114"/>
        <v/>
      </c>
      <c r="BF603" s="269" t="str">
        <f t="shared" si="114"/>
        <v/>
      </c>
      <c r="BG603" s="269" t="str">
        <f t="shared" si="114"/>
        <v/>
      </c>
      <c r="BH603" s="269" t="str">
        <f t="shared" si="114"/>
        <v/>
      </c>
      <c r="BI603" s="269" t="str">
        <f t="shared" si="114"/>
        <v/>
      </c>
      <c r="BJ603" s="269" t="str">
        <f t="shared" si="114"/>
        <v/>
      </c>
      <c r="BK603" s="269" t="str">
        <f t="shared" si="114"/>
        <v/>
      </c>
      <c r="BL603" s="269" t="str">
        <f t="shared" si="114"/>
        <v/>
      </c>
      <c r="BM603" s="269" t="str">
        <f t="shared" si="114"/>
        <v/>
      </c>
      <c r="BN603" s="269" t="str">
        <f t="shared" si="114"/>
        <v/>
      </c>
      <c r="BO603" s="269" t="str">
        <f t="shared" si="114"/>
        <v/>
      </c>
      <c r="BP603" s="269" t="str">
        <f t="shared" si="114"/>
        <v/>
      </c>
      <c r="BQ603" s="269" t="str">
        <f t="shared" si="114"/>
        <v/>
      </c>
      <c r="BR603" s="269" t="str">
        <f t="shared" si="114"/>
        <v/>
      </c>
      <c r="BS603" s="269" t="str">
        <f t="shared" si="114"/>
        <v/>
      </c>
    </row>
    <row r="604" spans="1:73" s="223" customFormat="1" ht="70.400000000000006" customHeight="1">
      <c r="A604" s="140" t="s">
        <v>614</v>
      </c>
      <c r="B604" s="75"/>
      <c r="C604" s="322" t="s">
        <v>615</v>
      </c>
      <c r="D604" s="323"/>
      <c r="E604" s="323"/>
      <c r="F604" s="323"/>
      <c r="G604" s="323"/>
      <c r="H604" s="324"/>
      <c r="I604" s="78" t="s">
        <v>616</v>
      </c>
      <c r="J604" s="239" t="str">
        <f t="shared" ref="J604:J629" si="115">IF(SUM(L604:BS604)=0,IF(COUNTIF(L604:BS604,"未確認")&gt;0,"未確認",IF(COUNTIF(L604:BS604,"~*")&gt;0,"*",SUM(L604:BS604))),SUM(L604:BS604))</f>
        <v>*</v>
      </c>
      <c r="K604" s="240" t="str">
        <f t="shared" ref="K604:K629" si="116">IF(OR(COUNTIF(L604:BS604,"未確認")&gt;0,COUNTIF(L604:BS604,"*")&gt;0),"※","")</f>
        <v>※</v>
      </c>
      <c r="L604" s="238" t="s">
        <v>860</v>
      </c>
      <c r="M604"/>
      <c r="N604"/>
      <c r="O604"/>
      <c r="P604"/>
      <c r="Q604"/>
      <c r="R604"/>
      <c r="S604"/>
      <c r="T604"/>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79"/>
    </row>
    <row r="605" spans="1:73" s="223" customFormat="1" ht="70.400000000000006" customHeight="1">
      <c r="A605" s="140" t="s">
        <v>617</v>
      </c>
      <c r="B605" s="56"/>
      <c r="C605" s="322" t="s">
        <v>618</v>
      </c>
      <c r="D605" s="323"/>
      <c r="E605" s="323"/>
      <c r="F605" s="323"/>
      <c r="G605" s="323"/>
      <c r="H605" s="324"/>
      <c r="I605" s="78" t="s">
        <v>619</v>
      </c>
      <c r="J605" s="239" t="str">
        <f t="shared" si="115"/>
        <v>*</v>
      </c>
      <c r="K605" s="240" t="str">
        <f t="shared" si="116"/>
        <v>※</v>
      </c>
      <c r="L605" s="238" t="s">
        <v>860</v>
      </c>
      <c r="M605"/>
      <c r="N605"/>
      <c r="O605"/>
      <c r="P605"/>
      <c r="Q605"/>
      <c r="R605"/>
      <c r="S605"/>
      <c r="T605"/>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79"/>
    </row>
    <row r="606" spans="1:73" s="223" customFormat="1" ht="72" customHeight="1">
      <c r="A606" s="140" t="s">
        <v>620</v>
      </c>
      <c r="B606" s="56"/>
      <c r="C606" s="322" t="s">
        <v>621</v>
      </c>
      <c r="D606" s="323"/>
      <c r="E606" s="323"/>
      <c r="F606" s="323"/>
      <c r="G606" s="323"/>
      <c r="H606" s="324"/>
      <c r="I606" s="78" t="s">
        <v>622</v>
      </c>
      <c r="J606" s="239">
        <f t="shared" si="115"/>
        <v>0</v>
      </c>
      <c r="K606" s="240" t="str">
        <f t="shared" si="116"/>
        <v/>
      </c>
      <c r="L606" s="238">
        <v>0</v>
      </c>
      <c r="M606"/>
      <c r="N606"/>
      <c r="O606"/>
      <c r="P606"/>
      <c r="Q606"/>
      <c r="R606"/>
      <c r="S606"/>
      <c r="T606"/>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79"/>
    </row>
    <row r="607" spans="1:73" s="223" customFormat="1" ht="56.15" customHeight="1">
      <c r="A607" s="140" t="s">
        <v>623</v>
      </c>
      <c r="B607" s="56"/>
      <c r="C607" s="322" t="s">
        <v>624</v>
      </c>
      <c r="D607" s="323"/>
      <c r="E607" s="323"/>
      <c r="F607" s="323"/>
      <c r="G607" s="323"/>
      <c r="H607" s="324"/>
      <c r="I607" s="166" t="s">
        <v>625</v>
      </c>
      <c r="J607" s="239">
        <f t="shared" si="115"/>
        <v>2310</v>
      </c>
      <c r="K607" s="240" t="str">
        <f t="shared" si="116"/>
        <v/>
      </c>
      <c r="L607" s="238">
        <v>2310</v>
      </c>
      <c r="M607"/>
      <c r="N607"/>
      <c r="O607"/>
      <c r="P607"/>
      <c r="Q607"/>
      <c r="R607"/>
      <c r="S607"/>
      <c r="T607"/>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79"/>
    </row>
    <row r="608" spans="1:73" s="223" customFormat="1" ht="56.15" customHeight="1">
      <c r="A608" s="234"/>
      <c r="B608" s="56"/>
      <c r="C608" s="291" t="s">
        <v>626</v>
      </c>
      <c r="D608" s="407"/>
      <c r="E608" s="407"/>
      <c r="F608" s="407"/>
      <c r="G608" s="407"/>
      <c r="H608" s="408"/>
      <c r="I608" s="166" t="s">
        <v>627</v>
      </c>
      <c r="J608" s="239">
        <f t="shared" si="115"/>
        <v>0</v>
      </c>
      <c r="K608" s="240" t="str">
        <f t="shared" si="116"/>
        <v/>
      </c>
      <c r="L608" s="238">
        <v>0</v>
      </c>
      <c r="M608"/>
      <c r="N608"/>
      <c r="O608"/>
      <c r="P608"/>
      <c r="Q608"/>
      <c r="R608"/>
      <c r="S608"/>
      <c r="T608"/>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79"/>
    </row>
    <row r="609" spans="1:73" s="223" customFormat="1" ht="56.15" customHeight="1">
      <c r="A609" s="234"/>
      <c r="B609" s="56"/>
      <c r="C609" s="291" t="s">
        <v>628</v>
      </c>
      <c r="D609" s="407"/>
      <c r="E609" s="407"/>
      <c r="F609" s="407"/>
      <c r="G609" s="407"/>
      <c r="H609" s="408"/>
      <c r="I609" s="166" t="s">
        <v>629</v>
      </c>
      <c r="J609" s="239" t="str">
        <f t="shared" si="115"/>
        <v>*</v>
      </c>
      <c r="K609" s="240" t="str">
        <f t="shared" si="116"/>
        <v>※</v>
      </c>
      <c r="L609" s="238" t="s">
        <v>860</v>
      </c>
      <c r="M609"/>
      <c r="N609"/>
      <c r="O609"/>
      <c r="P609"/>
      <c r="Q609"/>
      <c r="R609"/>
      <c r="S609"/>
      <c r="T609"/>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79"/>
    </row>
    <row r="610" spans="1:73" s="223" customFormat="1" ht="56.15" customHeight="1">
      <c r="A610" s="234"/>
      <c r="B610" s="56"/>
      <c r="C610" s="291" t="s">
        <v>630</v>
      </c>
      <c r="D610" s="407"/>
      <c r="E610" s="407"/>
      <c r="F610" s="407"/>
      <c r="G610" s="407"/>
      <c r="H610" s="408"/>
      <c r="I610" s="166" t="s">
        <v>631</v>
      </c>
      <c r="J610" s="239" t="str">
        <f t="shared" si="115"/>
        <v>*</v>
      </c>
      <c r="K610" s="240" t="str">
        <f t="shared" si="116"/>
        <v>※</v>
      </c>
      <c r="L610" s="238" t="s">
        <v>860</v>
      </c>
      <c r="M610"/>
      <c r="N610"/>
      <c r="O610"/>
      <c r="P610"/>
      <c r="Q610"/>
      <c r="R610"/>
      <c r="S610"/>
      <c r="T610"/>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79"/>
    </row>
    <row r="611" spans="1:73" s="223" customFormat="1" ht="56.15" customHeight="1">
      <c r="A611" s="234"/>
      <c r="B611" s="56"/>
      <c r="C611" s="291" t="s">
        <v>632</v>
      </c>
      <c r="D611" s="407"/>
      <c r="E611" s="407"/>
      <c r="F611" s="407"/>
      <c r="G611" s="407"/>
      <c r="H611" s="408"/>
      <c r="I611" s="166" t="s">
        <v>633</v>
      </c>
      <c r="J611" s="239">
        <f t="shared" si="115"/>
        <v>0</v>
      </c>
      <c r="K611" s="240" t="str">
        <f t="shared" si="116"/>
        <v/>
      </c>
      <c r="L611" s="238">
        <v>0</v>
      </c>
      <c r="M611"/>
      <c r="N611"/>
      <c r="O611"/>
      <c r="P611"/>
      <c r="Q611"/>
      <c r="R611"/>
      <c r="S611"/>
      <c r="T61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79"/>
    </row>
    <row r="612" spans="1:73" s="223" customFormat="1" ht="69.650000000000006" customHeight="1">
      <c r="A612" s="234"/>
      <c r="B612" s="56"/>
      <c r="C612" s="291" t="s">
        <v>634</v>
      </c>
      <c r="D612" s="407"/>
      <c r="E612" s="407"/>
      <c r="F612" s="407"/>
      <c r="G612" s="407"/>
      <c r="H612" s="408"/>
      <c r="I612" s="166" t="s">
        <v>635</v>
      </c>
      <c r="J612" s="239" t="str">
        <f t="shared" si="115"/>
        <v>*</v>
      </c>
      <c r="K612" s="240" t="str">
        <f t="shared" si="116"/>
        <v>※</v>
      </c>
      <c r="L612" s="238" t="s">
        <v>860</v>
      </c>
      <c r="M612"/>
      <c r="N612"/>
      <c r="O612"/>
      <c r="P612"/>
      <c r="Q612"/>
      <c r="R612"/>
      <c r="S612"/>
      <c r="T612"/>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79"/>
    </row>
    <row r="613" spans="1:73" s="223" customFormat="1" ht="56.15" customHeight="1">
      <c r="A613" s="234"/>
      <c r="B613" s="56"/>
      <c r="C613" s="291" t="s">
        <v>636</v>
      </c>
      <c r="D613" s="407"/>
      <c r="E613" s="407"/>
      <c r="F613" s="407"/>
      <c r="G613" s="407"/>
      <c r="H613" s="408"/>
      <c r="I613" s="166" t="s">
        <v>637</v>
      </c>
      <c r="J613" s="239" t="str">
        <f t="shared" si="115"/>
        <v>*</v>
      </c>
      <c r="K613" s="240" t="str">
        <f t="shared" si="116"/>
        <v>※</v>
      </c>
      <c r="L613" s="238" t="s">
        <v>860</v>
      </c>
      <c r="M613"/>
      <c r="N613"/>
      <c r="O613"/>
      <c r="P613"/>
      <c r="Q613"/>
      <c r="R613"/>
      <c r="S613"/>
      <c r="T613"/>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79"/>
    </row>
    <row r="614" spans="1:73" s="223" customFormat="1" ht="84" customHeight="1">
      <c r="A614" s="140" t="s">
        <v>638</v>
      </c>
      <c r="B614" s="56"/>
      <c r="C614" s="322" t="s">
        <v>639</v>
      </c>
      <c r="D614" s="323"/>
      <c r="E614" s="323"/>
      <c r="F614" s="323"/>
      <c r="G614" s="323"/>
      <c r="H614" s="324"/>
      <c r="I614" s="78" t="s">
        <v>640</v>
      </c>
      <c r="J614" s="239" t="str">
        <f t="shared" si="115"/>
        <v>*</v>
      </c>
      <c r="K614" s="240" t="str">
        <f t="shared" si="116"/>
        <v>※</v>
      </c>
      <c r="L614" s="238" t="s">
        <v>860</v>
      </c>
      <c r="M614"/>
      <c r="N614"/>
      <c r="O614"/>
      <c r="P614"/>
      <c r="Q614"/>
      <c r="R614"/>
      <c r="S614"/>
      <c r="T614"/>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79"/>
    </row>
    <row r="615" spans="1:73" s="223" customFormat="1" ht="35.15" customHeight="1">
      <c r="A615" s="139" t="s">
        <v>641</v>
      </c>
      <c r="B615" s="56"/>
      <c r="C615" s="316" t="s">
        <v>642</v>
      </c>
      <c r="D615" s="317"/>
      <c r="E615" s="317"/>
      <c r="F615" s="317"/>
      <c r="G615" s="317"/>
      <c r="H615" s="318"/>
      <c r="I615" s="370" t="s">
        <v>643</v>
      </c>
      <c r="J615" s="239">
        <v>0</v>
      </c>
      <c r="K615" s="240" t="str">
        <f t="shared" si="116"/>
        <v/>
      </c>
      <c r="L615" s="286"/>
      <c r="M615" s="186"/>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79"/>
    </row>
    <row r="616" spans="1:73" s="223" customFormat="1" ht="35.15" customHeight="1">
      <c r="A616" s="139" t="s">
        <v>644</v>
      </c>
      <c r="B616" s="56"/>
      <c r="C616" s="164"/>
      <c r="D616" s="165"/>
      <c r="E616" s="291" t="s">
        <v>645</v>
      </c>
      <c r="F616" s="292"/>
      <c r="G616" s="292"/>
      <c r="H616" s="293"/>
      <c r="I616" s="331"/>
      <c r="J616" s="239">
        <v>0</v>
      </c>
      <c r="K616" s="240" t="str">
        <f t="shared" si="116"/>
        <v/>
      </c>
      <c r="L616" s="286"/>
      <c r="M616" s="186"/>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79"/>
    </row>
    <row r="617" spans="1:73" s="223" customFormat="1" ht="35.15" customHeight="1">
      <c r="A617" s="139" t="s">
        <v>646</v>
      </c>
      <c r="B617" s="56"/>
      <c r="C617" s="316" t="s">
        <v>647</v>
      </c>
      <c r="D617" s="317"/>
      <c r="E617" s="317"/>
      <c r="F617" s="317"/>
      <c r="G617" s="317"/>
      <c r="H617" s="318"/>
      <c r="I617" s="329" t="s">
        <v>648</v>
      </c>
      <c r="J617" s="239">
        <v>0</v>
      </c>
      <c r="K617" s="240" t="str">
        <f t="shared" si="116"/>
        <v/>
      </c>
      <c r="L617" s="286"/>
      <c r="M617" s="186"/>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79"/>
    </row>
    <row r="618" spans="1:73" s="223" customFormat="1" ht="35.15" customHeight="1">
      <c r="A618" s="139" t="s">
        <v>649</v>
      </c>
      <c r="B618" s="56"/>
      <c r="C618" s="164"/>
      <c r="D618" s="165"/>
      <c r="E618" s="291" t="s">
        <v>645</v>
      </c>
      <c r="F618" s="292"/>
      <c r="G618" s="292"/>
      <c r="H618" s="293"/>
      <c r="I618" s="385"/>
      <c r="J618" s="239">
        <v>0</v>
      </c>
      <c r="K618" s="240" t="str">
        <f t="shared" si="116"/>
        <v/>
      </c>
      <c r="L618" s="286"/>
      <c r="M618" s="186"/>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79"/>
    </row>
    <row r="619" spans="1:73" s="223" customFormat="1" ht="42" customHeight="1">
      <c r="A619" s="139" t="s">
        <v>650</v>
      </c>
      <c r="B619" s="56"/>
      <c r="C619" s="291" t="s">
        <v>651</v>
      </c>
      <c r="D619" s="292"/>
      <c r="E619" s="292"/>
      <c r="F619" s="292"/>
      <c r="G619" s="292"/>
      <c r="H619" s="293"/>
      <c r="I619" s="77" t="s">
        <v>652</v>
      </c>
      <c r="J619" s="241">
        <v>555</v>
      </c>
      <c r="K619" s="240" t="str">
        <f t="shared" si="116"/>
        <v/>
      </c>
      <c r="L619" s="286"/>
      <c r="M619" s="186"/>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79"/>
    </row>
    <row r="620" spans="1:73" s="223" customFormat="1" ht="56.15" customHeight="1">
      <c r="A620" s="140" t="s">
        <v>653</v>
      </c>
      <c r="B620" s="56"/>
      <c r="C620" s="322" t="s">
        <v>654</v>
      </c>
      <c r="D620" s="323"/>
      <c r="E620" s="323"/>
      <c r="F620" s="323"/>
      <c r="G620" s="323"/>
      <c r="H620" s="324"/>
      <c r="I620" s="77" t="s">
        <v>655</v>
      </c>
      <c r="J620" s="239" t="str">
        <f t="shared" si="115"/>
        <v>*</v>
      </c>
      <c r="K620" s="240" t="str">
        <f t="shared" si="116"/>
        <v>※</v>
      </c>
      <c r="L620" s="238" t="s">
        <v>860</v>
      </c>
      <c r="M620"/>
      <c r="N620"/>
      <c r="O620"/>
      <c r="P620"/>
      <c r="Q620"/>
      <c r="R620"/>
      <c r="S620"/>
      <c r="T620"/>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79"/>
    </row>
    <row r="621" spans="1:73" s="223" customFormat="1" ht="56.15" customHeight="1">
      <c r="A621" s="140" t="s">
        <v>656</v>
      </c>
      <c r="B621" s="56"/>
      <c r="C621" s="322" t="s">
        <v>657</v>
      </c>
      <c r="D621" s="323"/>
      <c r="E621" s="323"/>
      <c r="F621" s="323"/>
      <c r="G621" s="323"/>
      <c r="H621" s="324"/>
      <c r="I621" s="77" t="s">
        <v>658</v>
      </c>
      <c r="J621" s="239">
        <f t="shared" si="115"/>
        <v>0</v>
      </c>
      <c r="K621" s="240" t="str">
        <f t="shared" si="116"/>
        <v/>
      </c>
      <c r="L621" s="238">
        <v>0</v>
      </c>
      <c r="M621"/>
      <c r="N621"/>
      <c r="O621"/>
      <c r="P621"/>
      <c r="Q621"/>
      <c r="R621"/>
      <c r="S621"/>
      <c r="T62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79"/>
    </row>
    <row r="622" spans="1:73" s="132" customFormat="1" ht="56.15" customHeight="1">
      <c r="A622" s="140" t="s">
        <v>659</v>
      </c>
      <c r="B622" s="56"/>
      <c r="C622" s="322" t="s">
        <v>660</v>
      </c>
      <c r="D622" s="323"/>
      <c r="E622" s="323"/>
      <c r="F622" s="323"/>
      <c r="G622" s="323"/>
      <c r="H622" s="324"/>
      <c r="I622" s="77" t="s">
        <v>661</v>
      </c>
      <c r="J622" s="239" t="str">
        <f t="shared" si="115"/>
        <v>*</v>
      </c>
      <c r="K622" s="240" t="str">
        <f t="shared" si="116"/>
        <v>※</v>
      </c>
      <c r="L622" s="238" t="s">
        <v>860</v>
      </c>
      <c r="M622"/>
      <c r="N622"/>
      <c r="O622"/>
      <c r="P622"/>
      <c r="Q622"/>
      <c r="R622"/>
      <c r="S622"/>
      <c r="T622"/>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662</v>
      </c>
      <c r="B623" s="56"/>
      <c r="C623" s="322" t="s">
        <v>663</v>
      </c>
      <c r="D623" s="323"/>
      <c r="E623" s="323"/>
      <c r="F623" s="323"/>
      <c r="G623" s="323"/>
      <c r="H623" s="324"/>
      <c r="I623" s="77" t="s">
        <v>664</v>
      </c>
      <c r="J623" s="239">
        <f t="shared" si="115"/>
        <v>0</v>
      </c>
      <c r="K623" s="240" t="str">
        <f t="shared" si="116"/>
        <v/>
      </c>
      <c r="L623" s="238">
        <v>0</v>
      </c>
      <c r="M623"/>
      <c r="N623"/>
      <c r="O623"/>
      <c r="P623"/>
      <c r="Q623"/>
      <c r="R623"/>
      <c r="S623"/>
      <c r="T623"/>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665</v>
      </c>
      <c r="B624" s="56"/>
      <c r="C624" s="322" t="s">
        <v>666</v>
      </c>
      <c r="D624" s="323"/>
      <c r="E624" s="323"/>
      <c r="F624" s="323"/>
      <c r="G624" s="323"/>
      <c r="H624" s="324"/>
      <c r="I624" s="123" t="s">
        <v>667</v>
      </c>
      <c r="J624" s="239">
        <f t="shared" si="115"/>
        <v>0</v>
      </c>
      <c r="K624" s="240" t="str">
        <f t="shared" si="116"/>
        <v/>
      </c>
      <c r="L624" s="238">
        <v>0</v>
      </c>
      <c r="M624"/>
      <c r="N624"/>
      <c r="O624"/>
      <c r="P624"/>
      <c r="Q624"/>
      <c r="R624"/>
      <c r="S624"/>
      <c r="T624"/>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668</v>
      </c>
      <c r="B625" s="56"/>
      <c r="C625" s="322" t="s">
        <v>669</v>
      </c>
      <c r="D625" s="323"/>
      <c r="E625" s="323"/>
      <c r="F625" s="323"/>
      <c r="G625" s="323"/>
      <c r="H625" s="324"/>
      <c r="I625" s="77" t="s">
        <v>670</v>
      </c>
      <c r="J625" s="239">
        <f t="shared" si="115"/>
        <v>0</v>
      </c>
      <c r="K625" s="240" t="str">
        <f t="shared" si="116"/>
        <v/>
      </c>
      <c r="L625" s="238">
        <v>0</v>
      </c>
      <c r="M625"/>
      <c r="N625"/>
      <c r="O625"/>
      <c r="P625"/>
      <c r="Q625"/>
      <c r="R625"/>
      <c r="S625"/>
      <c r="T625"/>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668</v>
      </c>
      <c r="B626" s="56"/>
      <c r="C626" s="291" t="s">
        <v>671</v>
      </c>
      <c r="D626" s="292"/>
      <c r="E626" s="292"/>
      <c r="F626" s="292"/>
      <c r="G626" s="292"/>
      <c r="H626" s="293"/>
      <c r="I626" s="329" t="s">
        <v>672</v>
      </c>
      <c r="J626" s="239">
        <f t="shared" si="115"/>
        <v>0</v>
      </c>
      <c r="K626" s="240" t="str">
        <f t="shared" si="116"/>
        <v/>
      </c>
      <c r="L626" s="238">
        <v>0</v>
      </c>
      <c r="M626"/>
      <c r="N626"/>
      <c r="O626"/>
      <c r="P626"/>
      <c r="Q626"/>
      <c r="R626"/>
      <c r="S626"/>
      <c r="T626"/>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668</v>
      </c>
      <c r="B627" s="56"/>
      <c r="C627" s="291" t="s">
        <v>673</v>
      </c>
      <c r="D627" s="292"/>
      <c r="E627" s="292"/>
      <c r="F627" s="292"/>
      <c r="G627" s="292"/>
      <c r="H627" s="293"/>
      <c r="I627" s="358"/>
      <c r="J627" s="239">
        <f t="shared" ref="J627:J628" si="117">IF(SUM(L627:BS627)=0,IF(COUNTIF(L627:BS627,"未確認")&gt;0,"未確認",IF(COUNTIF(L627:BS627,"~*")&gt;0,"*",SUM(L627:BS627))),SUM(L627:BS627))</f>
        <v>0</v>
      </c>
      <c r="K627" s="240" t="str">
        <f t="shared" ref="K627:K628" si="118">IF(OR(COUNTIF(L627:BS627,"未確認")&gt;0,COUNTIF(L627:BS627,"*")&gt;0),"※","")</f>
        <v/>
      </c>
      <c r="L627" s="424">
        <v>0</v>
      </c>
      <c r="M627"/>
      <c r="N627"/>
      <c r="O627"/>
      <c r="P627"/>
      <c r="Q627"/>
      <c r="R627"/>
      <c r="S627"/>
      <c r="T627"/>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668</v>
      </c>
      <c r="B628" s="56"/>
      <c r="C628" s="291" t="s">
        <v>674</v>
      </c>
      <c r="D628" s="292"/>
      <c r="E628" s="292"/>
      <c r="F628" s="292"/>
      <c r="G628" s="292"/>
      <c r="H628" s="293"/>
      <c r="I628" s="359"/>
      <c r="J628" s="239">
        <f t="shared" si="117"/>
        <v>0</v>
      </c>
      <c r="K628" s="240" t="str">
        <f t="shared" si="118"/>
        <v/>
      </c>
      <c r="L628" s="424">
        <v>0</v>
      </c>
      <c r="M628"/>
      <c r="N628"/>
      <c r="O628"/>
      <c r="P628"/>
      <c r="Q628"/>
      <c r="R628"/>
      <c r="S628"/>
      <c r="T628"/>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668</v>
      </c>
      <c r="B629" s="56"/>
      <c r="C629" s="291" t="s">
        <v>675</v>
      </c>
      <c r="D629" s="292"/>
      <c r="E629" s="292"/>
      <c r="F629" s="292"/>
      <c r="G629" s="292"/>
      <c r="H629" s="293"/>
      <c r="I629" s="81" t="s">
        <v>676</v>
      </c>
      <c r="J629" s="239">
        <f t="shared" si="115"/>
        <v>0</v>
      </c>
      <c r="K629" s="240" t="str">
        <f t="shared" si="116"/>
        <v/>
      </c>
      <c r="L629" s="424">
        <v>0</v>
      </c>
      <c r="M629"/>
      <c r="N629"/>
      <c r="O629"/>
      <c r="P629"/>
      <c r="Q629"/>
      <c r="R629"/>
      <c r="S629"/>
      <c r="T629"/>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677</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69</v>
      </c>
      <c r="K635" s="247"/>
      <c r="L635" s="259" t="str">
        <f>IF(ISBLANK(L$388),"",L$388)</f>
        <v>急性期</v>
      </c>
      <c r="M635" s="260" t="str">
        <f>IF(ISBLANK(M$388),"",M$388)</f>
        <v/>
      </c>
      <c r="N635" s="259" t="str">
        <f t="shared" ref="N635:AS635" si="119">IF(ISBLANK(N$388),"",N$388)</f>
        <v/>
      </c>
      <c r="O635" s="259" t="str">
        <f t="shared" si="119"/>
        <v/>
      </c>
      <c r="P635" s="259" t="str">
        <f t="shared" si="119"/>
        <v/>
      </c>
      <c r="Q635" s="259" t="str">
        <f t="shared" si="119"/>
        <v/>
      </c>
      <c r="R635" s="259" t="str">
        <f t="shared" si="119"/>
        <v/>
      </c>
      <c r="S635" s="259" t="str">
        <f t="shared" si="119"/>
        <v/>
      </c>
      <c r="T635" s="259" t="str">
        <f t="shared" si="119"/>
        <v/>
      </c>
      <c r="U635" s="259" t="str">
        <f t="shared" si="119"/>
        <v/>
      </c>
      <c r="V635" s="259" t="str">
        <f t="shared" si="119"/>
        <v/>
      </c>
      <c r="W635" s="259" t="str">
        <f t="shared" si="119"/>
        <v/>
      </c>
      <c r="X635" s="259" t="str">
        <f t="shared" si="119"/>
        <v/>
      </c>
      <c r="Y635" s="259" t="str">
        <f t="shared" si="119"/>
        <v/>
      </c>
      <c r="Z635" s="259" t="str">
        <f t="shared" si="119"/>
        <v/>
      </c>
      <c r="AA635" s="259" t="str">
        <f t="shared" si="119"/>
        <v/>
      </c>
      <c r="AB635" s="259" t="str">
        <f t="shared" si="119"/>
        <v/>
      </c>
      <c r="AC635" s="259" t="str">
        <f t="shared" si="119"/>
        <v/>
      </c>
      <c r="AD635" s="259" t="str">
        <f t="shared" si="119"/>
        <v/>
      </c>
      <c r="AE635" s="259" t="str">
        <f t="shared" si="119"/>
        <v/>
      </c>
      <c r="AF635" s="259" t="str">
        <f t="shared" si="119"/>
        <v/>
      </c>
      <c r="AG635" s="259" t="str">
        <f t="shared" si="119"/>
        <v/>
      </c>
      <c r="AH635" s="259" t="str">
        <f t="shared" si="119"/>
        <v/>
      </c>
      <c r="AI635" s="259" t="str">
        <f t="shared" si="119"/>
        <v/>
      </c>
      <c r="AJ635" s="259" t="str">
        <f t="shared" si="119"/>
        <v/>
      </c>
      <c r="AK635" s="259" t="str">
        <f t="shared" si="119"/>
        <v/>
      </c>
      <c r="AL635" s="259" t="str">
        <f t="shared" si="119"/>
        <v/>
      </c>
      <c r="AM635" s="259" t="str">
        <f t="shared" si="119"/>
        <v/>
      </c>
      <c r="AN635" s="259" t="str">
        <f t="shared" si="119"/>
        <v/>
      </c>
      <c r="AO635" s="259" t="str">
        <f t="shared" si="119"/>
        <v/>
      </c>
      <c r="AP635" s="259" t="str">
        <f t="shared" si="119"/>
        <v/>
      </c>
      <c r="AQ635" s="259" t="str">
        <f t="shared" si="119"/>
        <v/>
      </c>
      <c r="AR635" s="259" t="str">
        <f t="shared" si="119"/>
        <v/>
      </c>
      <c r="AS635" s="259" t="str">
        <f t="shared" si="119"/>
        <v/>
      </c>
      <c r="AT635" s="259" t="str">
        <f t="shared" ref="AT635:BS635" si="120">IF(ISBLANK(AT$388),"",AT$388)</f>
        <v/>
      </c>
      <c r="AU635" s="259" t="str">
        <f t="shared" si="120"/>
        <v/>
      </c>
      <c r="AV635" s="259" t="str">
        <f t="shared" si="120"/>
        <v/>
      </c>
      <c r="AW635" s="259" t="str">
        <f t="shared" si="120"/>
        <v/>
      </c>
      <c r="AX635" s="259" t="str">
        <f t="shared" si="120"/>
        <v/>
      </c>
      <c r="AY635" s="259" t="str">
        <f t="shared" si="120"/>
        <v/>
      </c>
      <c r="AZ635" s="259" t="str">
        <f t="shared" si="120"/>
        <v/>
      </c>
      <c r="BA635" s="259" t="str">
        <f t="shared" si="120"/>
        <v/>
      </c>
      <c r="BB635" s="259" t="str">
        <f t="shared" si="120"/>
        <v/>
      </c>
      <c r="BC635" s="259" t="str">
        <f t="shared" si="120"/>
        <v/>
      </c>
      <c r="BD635" s="259" t="str">
        <f t="shared" si="120"/>
        <v/>
      </c>
      <c r="BE635" s="259" t="str">
        <f t="shared" si="120"/>
        <v/>
      </c>
      <c r="BF635" s="259" t="str">
        <f t="shared" si="120"/>
        <v/>
      </c>
      <c r="BG635" s="259" t="str">
        <f t="shared" si="120"/>
        <v/>
      </c>
      <c r="BH635" s="259" t="str">
        <f t="shared" si="120"/>
        <v/>
      </c>
      <c r="BI635" s="259" t="str">
        <f t="shared" si="120"/>
        <v/>
      </c>
      <c r="BJ635" s="259" t="str">
        <f t="shared" si="120"/>
        <v/>
      </c>
      <c r="BK635" s="259" t="str">
        <f t="shared" si="120"/>
        <v/>
      </c>
      <c r="BL635" s="259" t="str">
        <f t="shared" si="120"/>
        <v/>
      </c>
      <c r="BM635" s="259" t="str">
        <f t="shared" si="120"/>
        <v/>
      </c>
      <c r="BN635" s="259" t="str">
        <f t="shared" si="120"/>
        <v/>
      </c>
      <c r="BO635" s="259" t="str">
        <f t="shared" si="120"/>
        <v/>
      </c>
      <c r="BP635" s="259" t="str">
        <f t="shared" si="120"/>
        <v/>
      </c>
      <c r="BQ635" s="259" t="str">
        <f t="shared" si="120"/>
        <v/>
      </c>
      <c r="BR635" s="259" t="str">
        <f t="shared" si="120"/>
        <v/>
      </c>
      <c r="BS635" s="259" t="str">
        <f t="shared" si="120"/>
        <v/>
      </c>
    </row>
    <row r="636" spans="1:73" ht="20.25" customHeight="1">
      <c r="C636" s="25"/>
      <c r="I636" s="46" t="s">
        <v>70</v>
      </c>
      <c r="J636" s="47"/>
      <c r="K636" s="248"/>
      <c r="L636" s="269" t="str">
        <f>IF(ISBLANK(L$389),"",L$389)</f>
        <v>-</v>
      </c>
      <c r="M636" s="260" t="str">
        <f>IF(ISBLANK(M$389),"",M$389)</f>
        <v/>
      </c>
      <c r="N636" s="269" t="str">
        <f t="shared" ref="N636:AS636" si="121">IF(ISBLANK(N$389),"",N$389)</f>
        <v/>
      </c>
      <c r="O636" s="269" t="str">
        <f t="shared" si="121"/>
        <v/>
      </c>
      <c r="P636" s="269" t="str">
        <f t="shared" si="121"/>
        <v/>
      </c>
      <c r="Q636" s="269" t="str">
        <f t="shared" si="121"/>
        <v/>
      </c>
      <c r="R636" s="269" t="str">
        <f t="shared" si="121"/>
        <v/>
      </c>
      <c r="S636" s="269" t="str">
        <f t="shared" si="121"/>
        <v/>
      </c>
      <c r="T636" s="269" t="str">
        <f t="shared" si="121"/>
        <v/>
      </c>
      <c r="U636" s="269" t="str">
        <f t="shared" si="121"/>
        <v/>
      </c>
      <c r="V636" s="269" t="str">
        <f t="shared" si="121"/>
        <v/>
      </c>
      <c r="W636" s="269" t="str">
        <f t="shared" si="121"/>
        <v/>
      </c>
      <c r="X636" s="269" t="str">
        <f t="shared" si="121"/>
        <v/>
      </c>
      <c r="Y636" s="269" t="str">
        <f t="shared" si="121"/>
        <v/>
      </c>
      <c r="Z636" s="269" t="str">
        <f t="shared" si="121"/>
        <v/>
      </c>
      <c r="AA636" s="269" t="str">
        <f t="shared" si="121"/>
        <v/>
      </c>
      <c r="AB636" s="269" t="str">
        <f t="shared" si="121"/>
        <v/>
      </c>
      <c r="AC636" s="269" t="str">
        <f t="shared" si="121"/>
        <v/>
      </c>
      <c r="AD636" s="269" t="str">
        <f t="shared" si="121"/>
        <v/>
      </c>
      <c r="AE636" s="269" t="str">
        <f t="shared" si="121"/>
        <v/>
      </c>
      <c r="AF636" s="269" t="str">
        <f t="shared" si="121"/>
        <v/>
      </c>
      <c r="AG636" s="269" t="str">
        <f t="shared" si="121"/>
        <v/>
      </c>
      <c r="AH636" s="269" t="str">
        <f t="shared" si="121"/>
        <v/>
      </c>
      <c r="AI636" s="269" t="str">
        <f t="shared" si="121"/>
        <v/>
      </c>
      <c r="AJ636" s="269" t="str">
        <f t="shared" si="121"/>
        <v/>
      </c>
      <c r="AK636" s="269" t="str">
        <f t="shared" si="121"/>
        <v/>
      </c>
      <c r="AL636" s="269" t="str">
        <f t="shared" si="121"/>
        <v/>
      </c>
      <c r="AM636" s="269" t="str">
        <f t="shared" si="121"/>
        <v/>
      </c>
      <c r="AN636" s="269" t="str">
        <f t="shared" si="121"/>
        <v/>
      </c>
      <c r="AO636" s="269" t="str">
        <f t="shared" si="121"/>
        <v/>
      </c>
      <c r="AP636" s="269" t="str">
        <f t="shared" si="121"/>
        <v/>
      </c>
      <c r="AQ636" s="269" t="str">
        <f t="shared" si="121"/>
        <v/>
      </c>
      <c r="AR636" s="269" t="str">
        <f t="shared" si="121"/>
        <v/>
      </c>
      <c r="AS636" s="269" t="str">
        <f t="shared" si="121"/>
        <v/>
      </c>
      <c r="AT636" s="269" t="str">
        <f t="shared" ref="AT636:BS636" si="122">IF(ISBLANK(AT$389),"",AT$389)</f>
        <v/>
      </c>
      <c r="AU636" s="269" t="str">
        <f t="shared" si="122"/>
        <v/>
      </c>
      <c r="AV636" s="269" t="str">
        <f t="shared" si="122"/>
        <v/>
      </c>
      <c r="AW636" s="269" t="str">
        <f t="shared" si="122"/>
        <v/>
      </c>
      <c r="AX636" s="269" t="str">
        <f t="shared" si="122"/>
        <v/>
      </c>
      <c r="AY636" s="269" t="str">
        <f t="shared" si="122"/>
        <v/>
      </c>
      <c r="AZ636" s="269" t="str">
        <f t="shared" si="122"/>
        <v/>
      </c>
      <c r="BA636" s="269" t="str">
        <f t="shared" si="122"/>
        <v/>
      </c>
      <c r="BB636" s="269" t="str">
        <f t="shared" si="122"/>
        <v/>
      </c>
      <c r="BC636" s="269" t="str">
        <f t="shared" si="122"/>
        <v/>
      </c>
      <c r="BD636" s="269" t="str">
        <f t="shared" si="122"/>
        <v/>
      </c>
      <c r="BE636" s="269" t="str">
        <f t="shared" si="122"/>
        <v/>
      </c>
      <c r="BF636" s="269" t="str">
        <f t="shared" si="122"/>
        <v/>
      </c>
      <c r="BG636" s="269" t="str">
        <f t="shared" si="122"/>
        <v/>
      </c>
      <c r="BH636" s="269" t="str">
        <f t="shared" si="122"/>
        <v/>
      </c>
      <c r="BI636" s="269" t="str">
        <f t="shared" si="122"/>
        <v/>
      </c>
      <c r="BJ636" s="269" t="str">
        <f t="shared" si="122"/>
        <v/>
      </c>
      <c r="BK636" s="269" t="str">
        <f t="shared" si="122"/>
        <v/>
      </c>
      <c r="BL636" s="269" t="str">
        <f t="shared" si="122"/>
        <v/>
      </c>
      <c r="BM636" s="269" t="str">
        <f t="shared" si="122"/>
        <v/>
      </c>
      <c r="BN636" s="269" t="str">
        <f t="shared" si="122"/>
        <v/>
      </c>
      <c r="BO636" s="269" t="str">
        <f t="shared" si="122"/>
        <v/>
      </c>
      <c r="BP636" s="269" t="str">
        <f t="shared" si="122"/>
        <v/>
      </c>
      <c r="BQ636" s="269" t="str">
        <f t="shared" si="122"/>
        <v/>
      </c>
      <c r="BR636" s="269" t="str">
        <f t="shared" si="122"/>
        <v/>
      </c>
      <c r="BS636" s="269" t="str">
        <f t="shared" si="122"/>
        <v/>
      </c>
    </row>
    <row r="637" spans="1:73" s="223" customFormat="1" ht="71.25" customHeight="1">
      <c r="A637" s="140" t="s">
        <v>678</v>
      </c>
      <c r="B637" s="75"/>
      <c r="C637" s="291" t="s">
        <v>679</v>
      </c>
      <c r="D637" s="292"/>
      <c r="E637" s="292"/>
      <c r="F637" s="292"/>
      <c r="G637" s="292"/>
      <c r="H637" s="293"/>
      <c r="I637" s="370" t="s">
        <v>680</v>
      </c>
      <c r="J637" s="239">
        <f t="shared" ref="J637:J650" si="123">IF(SUM(L637:BS637)=0,IF(COUNTIF(L637:BS637,"未確認")&gt;0,"未確認",IF(COUNTIF(L637:BS637,"~*")&gt;0,"*",SUM(L637:BS637))),SUM(L637:BS637))</f>
        <v>0</v>
      </c>
      <c r="K637" s="240" t="str">
        <f t="shared" ref="K637:K650" si="124">IF(OR(COUNTIF(L637:BS637,"未確認")&gt;0,COUNTIF(L637:BS637,"*")&gt;0),"※","")</f>
        <v/>
      </c>
      <c r="L637" s="238">
        <v>0</v>
      </c>
      <c r="M637"/>
      <c r="N637"/>
      <c r="O637"/>
      <c r="P637"/>
      <c r="Q637"/>
      <c r="R637"/>
      <c r="S637"/>
      <c r="T637"/>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79"/>
    </row>
    <row r="638" spans="1:73" s="223" customFormat="1" ht="71.25" customHeight="1">
      <c r="A638" s="140" t="s">
        <v>681</v>
      </c>
      <c r="B638" s="75"/>
      <c r="C638" s="291" t="s">
        <v>682</v>
      </c>
      <c r="D638" s="292"/>
      <c r="E638" s="292"/>
      <c r="F638" s="292"/>
      <c r="G638" s="292"/>
      <c r="H638" s="293"/>
      <c r="I638" s="382"/>
      <c r="J638" s="239">
        <f t="shared" si="123"/>
        <v>0</v>
      </c>
      <c r="K638" s="240" t="str">
        <f t="shared" si="124"/>
        <v/>
      </c>
      <c r="L638" s="238">
        <v>0</v>
      </c>
      <c r="M638"/>
      <c r="N638"/>
      <c r="O638"/>
      <c r="P638"/>
      <c r="Q638"/>
      <c r="R638"/>
      <c r="S638"/>
      <c r="T638"/>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79"/>
    </row>
    <row r="639" spans="1:73" s="223" customFormat="1" ht="71.25" customHeight="1">
      <c r="A639" s="140" t="s">
        <v>683</v>
      </c>
      <c r="B639" s="75"/>
      <c r="C639" s="291" t="s">
        <v>684</v>
      </c>
      <c r="D639" s="292"/>
      <c r="E639" s="292"/>
      <c r="F639" s="292"/>
      <c r="G639" s="292"/>
      <c r="H639" s="293"/>
      <c r="I639" s="382"/>
      <c r="J639" s="239">
        <f>IF(SUM(L639:BS639)=0,IF(COUNTIF(L639:BS639,"未確認")&gt;0,"未確認",IF(COUNTIF(L639:BS639,"~*")&gt;0,"*",SUM(L639:BS639))),SUM(L639:BS639))</f>
        <v>0</v>
      </c>
      <c r="K639" s="240" t="str">
        <f>IF(OR(COUNTIF(L639:BS639,"未確認")&gt;0,COUNTIF(L639:BS639,"*")&gt;0),"※","")</f>
        <v/>
      </c>
      <c r="L639" s="238">
        <v>0</v>
      </c>
      <c r="M639"/>
      <c r="N639"/>
      <c r="O639"/>
      <c r="P639"/>
      <c r="Q639"/>
      <c r="R639"/>
      <c r="S639"/>
      <c r="T639"/>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79"/>
    </row>
    <row r="640" spans="1:73" s="223" customFormat="1" ht="71.25" customHeight="1">
      <c r="A640" s="140" t="s">
        <v>681</v>
      </c>
      <c r="B640" s="75"/>
      <c r="C640" s="291" t="s">
        <v>685</v>
      </c>
      <c r="D640" s="292"/>
      <c r="E640" s="292"/>
      <c r="F640" s="292"/>
      <c r="G640" s="292"/>
      <c r="H640" s="293"/>
      <c r="I640" s="383"/>
      <c r="J640" s="239">
        <f>IF(SUM(L640:BS640)=0,IF(COUNTIF(L640:BS640,"未確認")&gt;0,"未確認",IF(COUNTIF(L640:BS640,"~*")&gt;0,"*",SUM(L640:BS640))),SUM(L640:BS640))</f>
        <v>0</v>
      </c>
      <c r="K640" s="240" t="str">
        <f>IF(OR(COUNTIF(L640:BS640,"未確認")&gt;0,COUNTIF(L640:BS640,"*")&gt;0),"※","")</f>
        <v/>
      </c>
      <c r="L640" s="424">
        <v>0</v>
      </c>
      <c r="M640"/>
      <c r="N640"/>
      <c r="O640"/>
      <c r="P640"/>
      <c r="Q640"/>
      <c r="R640"/>
      <c r="S640"/>
      <c r="T640"/>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79"/>
    </row>
    <row r="641" spans="1:73" s="223" customFormat="1" ht="70.400000000000006" customHeight="1">
      <c r="A641" s="140" t="s">
        <v>686</v>
      </c>
      <c r="B641" s="75"/>
      <c r="C641" s="291" t="s">
        <v>687</v>
      </c>
      <c r="D641" s="292"/>
      <c r="E641" s="292"/>
      <c r="F641" s="292"/>
      <c r="G641" s="292"/>
      <c r="H641" s="293"/>
      <c r="I641" s="329" t="s">
        <v>688</v>
      </c>
      <c r="J641" s="239">
        <f t="shared" si="123"/>
        <v>0</v>
      </c>
      <c r="K641" s="240" t="str">
        <f t="shared" si="124"/>
        <v/>
      </c>
      <c r="L641" s="238">
        <v>0</v>
      </c>
      <c r="M641"/>
      <c r="N641"/>
      <c r="O641"/>
      <c r="P641"/>
      <c r="Q641"/>
      <c r="R641"/>
      <c r="S641"/>
      <c r="T64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79"/>
    </row>
    <row r="642" spans="1:73" s="223" customFormat="1" ht="70.400000000000006" customHeight="1">
      <c r="A642" s="140"/>
      <c r="B642" s="75"/>
      <c r="C642" s="291" t="s">
        <v>689</v>
      </c>
      <c r="D642" s="292"/>
      <c r="E642" s="292"/>
      <c r="F642" s="292"/>
      <c r="G642" s="292"/>
      <c r="H642" s="293"/>
      <c r="I642" s="359"/>
      <c r="J642" s="239">
        <f t="shared" si="123"/>
        <v>0</v>
      </c>
      <c r="K642" s="240" t="str">
        <f t="shared" si="124"/>
        <v/>
      </c>
      <c r="L642" s="238">
        <v>0</v>
      </c>
      <c r="M642"/>
      <c r="N642"/>
      <c r="O642"/>
      <c r="P642"/>
      <c r="Q642"/>
      <c r="R642"/>
      <c r="S642"/>
      <c r="T642"/>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79"/>
    </row>
    <row r="643" spans="1:73" s="223" customFormat="1" ht="104.65" customHeight="1">
      <c r="A643" s="140" t="s">
        <v>690</v>
      </c>
      <c r="B643" s="75"/>
      <c r="C643" s="291" t="s">
        <v>691</v>
      </c>
      <c r="D643" s="292"/>
      <c r="E643" s="292"/>
      <c r="F643" s="292"/>
      <c r="G643" s="292"/>
      <c r="H643" s="293"/>
      <c r="I643" s="81" t="s">
        <v>692</v>
      </c>
      <c r="J643" s="239">
        <f t="shared" si="123"/>
        <v>0</v>
      </c>
      <c r="K643" s="240" t="str">
        <f t="shared" si="124"/>
        <v/>
      </c>
      <c r="L643" s="238">
        <v>0</v>
      </c>
      <c r="M643"/>
      <c r="N643"/>
      <c r="O643"/>
      <c r="P643"/>
      <c r="Q643"/>
      <c r="R643"/>
      <c r="S643"/>
      <c r="T643"/>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79"/>
    </row>
    <row r="644" spans="1:73" s="223" customFormat="1" ht="100.4" customHeight="1">
      <c r="A644" s="140" t="s">
        <v>693</v>
      </c>
      <c r="B644" s="75"/>
      <c r="C644" s="291" t="s">
        <v>694</v>
      </c>
      <c r="D644" s="292"/>
      <c r="E644" s="292"/>
      <c r="F644" s="292"/>
      <c r="G644" s="292"/>
      <c r="H644" s="293"/>
      <c r="I644" s="81" t="s">
        <v>695</v>
      </c>
      <c r="J644" s="239">
        <f t="shared" si="123"/>
        <v>0</v>
      </c>
      <c r="K644" s="240" t="str">
        <f t="shared" si="124"/>
        <v/>
      </c>
      <c r="L644" s="238">
        <v>0</v>
      </c>
      <c r="M644"/>
      <c r="N644"/>
      <c r="O644"/>
      <c r="P644"/>
      <c r="Q644"/>
      <c r="R644"/>
      <c r="S644"/>
      <c r="T644"/>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79"/>
    </row>
    <row r="645" spans="1:73" s="223" customFormat="1" ht="84" customHeight="1">
      <c r="A645" s="140" t="s">
        <v>696</v>
      </c>
      <c r="B645" s="1"/>
      <c r="C645" s="291" t="s">
        <v>697</v>
      </c>
      <c r="D645" s="292"/>
      <c r="E645" s="292"/>
      <c r="F645" s="292"/>
      <c r="G645" s="292"/>
      <c r="H645" s="293"/>
      <c r="I645" s="81" t="s">
        <v>698</v>
      </c>
      <c r="J645" s="239">
        <f t="shared" si="123"/>
        <v>0</v>
      </c>
      <c r="K645" s="240" t="str">
        <f t="shared" si="124"/>
        <v/>
      </c>
      <c r="L645" s="238">
        <v>0</v>
      </c>
      <c r="M645"/>
      <c r="N645"/>
      <c r="O645"/>
      <c r="P645"/>
      <c r="Q645"/>
      <c r="R645"/>
      <c r="S645"/>
      <c r="T645"/>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79"/>
    </row>
    <row r="646" spans="1:73" s="223" customFormat="1" ht="98.15" customHeight="1">
      <c r="A646" s="140" t="s">
        <v>699</v>
      </c>
      <c r="B646" s="1"/>
      <c r="C646" s="322" t="s">
        <v>700</v>
      </c>
      <c r="D646" s="323"/>
      <c r="E646" s="323"/>
      <c r="F646" s="323"/>
      <c r="G646" s="323"/>
      <c r="H646" s="324"/>
      <c r="I646" s="77" t="s">
        <v>701</v>
      </c>
      <c r="J646" s="239" t="str">
        <f t="shared" si="123"/>
        <v>*</v>
      </c>
      <c r="K646" s="240" t="str">
        <f t="shared" si="124"/>
        <v>※</v>
      </c>
      <c r="L646" s="238" t="s">
        <v>860</v>
      </c>
      <c r="M646"/>
      <c r="N646"/>
      <c r="O646"/>
      <c r="P646"/>
      <c r="Q646"/>
      <c r="R646"/>
      <c r="S646"/>
      <c r="T646"/>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79"/>
    </row>
    <row r="647" spans="1:73" s="223" customFormat="1" ht="84" customHeight="1">
      <c r="A647" s="140" t="s">
        <v>702</v>
      </c>
      <c r="B647" s="1"/>
      <c r="C647" s="291" t="s">
        <v>703</v>
      </c>
      <c r="D647" s="292"/>
      <c r="E647" s="292"/>
      <c r="F647" s="292"/>
      <c r="G647" s="292"/>
      <c r="H647" s="293"/>
      <c r="I647" s="77" t="s">
        <v>704</v>
      </c>
      <c r="J647" s="239" t="str">
        <f t="shared" si="123"/>
        <v>*</v>
      </c>
      <c r="K647" s="240" t="str">
        <f t="shared" si="124"/>
        <v>※</v>
      </c>
      <c r="L647" s="238" t="s">
        <v>860</v>
      </c>
      <c r="M647"/>
      <c r="N647"/>
      <c r="O647"/>
      <c r="P647"/>
      <c r="Q647"/>
      <c r="R647"/>
      <c r="S647"/>
      <c r="T647"/>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79"/>
    </row>
    <row r="648" spans="1:73" s="223" customFormat="1" ht="70.400000000000006" customHeight="1">
      <c r="A648" s="140" t="s">
        <v>705</v>
      </c>
      <c r="B648" s="1"/>
      <c r="C648" s="322" t="s">
        <v>706</v>
      </c>
      <c r="D648" s="323"/>
      <c r="E648" s="323"/>
      <c r="F648" s="323"/>
      <c r="G648" s="323"/>
      <c r="H648" s="324"/>
      <c r="I648" s="77" t="s">
        <v>707</v>
      </c>
      <c r="J648" s="239">
        <v>476</v>
      </c>
      <c r="K648" s="240" t="str">
        <f t="shared" si="124"/>
        <v/>
      </c>
      <c r="L648" s="238">
        <v>467</v>
      </c>
      <c r="M648"/>
      <c r="N648"/>
      <c r="O648"/>
      <c r="P648"/>
      <c r="Q648"/>
      <c r="R648"/>
      <c r="S648"/>
      <c r="T648"/>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79"/>
    </row>
    <row r="649" spans="1:73" s="223" customFormat="1" ht="84" customHeight="1">
      <c r="A649" s="140" t="s">
        <v>708</v>
      </c>
      <c r="B649" s="1"/>
      <c r="C649" s="322" t="s">
        <v>709</v>
      </c>
      <c r="D649" s="323"/>
      <c r="E649" s="323"/>
      <c r="F649" s="323"/>
      <c r="G649" s="323"/>
      <c r="H649" s="324"/>
      <c r="I649" s="77" t="s">
        <v>710</v>
      </c>
      <c r="J649" s="239">
        <f t="shared" si="123"/>
        <v>0</v>
      </c>
      <c r="K649" s="240" t="str">
        <f t="shared" si="124"/>
        <v/>
      </c>
      <c r="L649" s="238">
        <v>0</v>
      </c>
      <c r="M649"/>
      <c r="N649"/>
      <c r="O649"/>
      <c r="P649"/>
      <c r="Q649"/>
      <c r="R649"/>
      <c r="S649"/>
      <c r="T649"/>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79"/>
    </row>
    <row r="650" spans="1:73" s="223" customFormat="1" ht="84" customHeight="1">
      <c r="A650" s="140"/>
      <c r="B650" s="1"/>
      <c r="C650" s="291" t="s">
        <v>711</v>
      </c>
      <c r="D650" s="292"/>
      <c r="E650" s="292"/>
      <c r="F650" s="292"/>
      <c r="G650" s="292"/>
      <c r="H650" s="293"/>
      <c r="I650" s="81" t="s">
        <v>712</v>
      </c>
      <c r="J650" s="239" t="str">
        <f t="shared" si="123"/>
        <v>*</v>
      </c>
      <c r="K650" s="240" t="str">
        <f t="shared" si="124"/>
        <v>※</v>
      </c>
      <c r="L650" s="238" t="s">
        <v>860</v>
      </c>
      <c r="M650"/>
      <c r="N650"/>
      <c r="O650"/>
      <c r="P650"/>
      <c r="Q650"/>
      <c r="R650"/>
      <c r="S650"/>
      <c r="T650"/>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79"/>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79"/>
    </row>
    <row r="654" spans="1:73" s="223" customFormat="1">
      <c r="A654" s="132"/>
      <c r="B654" s="12" t="s">
        <v>713</v>
      </c>
      <c r="C654" s="2"/>
      <c r="D654" s="2"/>
      <c r="E654" s="2"/>
      <c r="F654" s="2"/>
      <c r="G654" s="2"/>
      <c r="H654" s="3"/>
      <c r="I654" s="3"/>
      <c r="J654" s="6"/>
      <c r="K654" s="5"/>
      <c r="L654" s="5"/>
      <c r="M654" s="5"/>
      <c r="N654" s="222"/>
      <c r="BU654" s="279"/>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69</v>
      </c>
      <c r="K656" s="106"/>
      <c r="L656" s="259" t="str">
        <f>IF(ISBLANK(L$388),"",L$388)</f>
        <v>急性期</v>
      </c>
      <c r="M656" s="260" t="str">
        <f>IF(ISBLANK(M$388),"",M$388)</f>
        <v/>
      </c>
      <c r="N656" s="259" t="str">
        <f t="shared" ref="N656:AS656" si="125">IF(ISBLANK(N$388),"",N$388)</f>
        <v/>
      </c>
      <c r="O656" s="259" t="str">
        <f t="shared" si="125"/>
        <v/>
      </c>
      <c r="P656" s="259" t="str">
        <f t="shared" si="125"/>
        <v/>
      </c>
      <c r="Q656" s="259" t="str">
        <f t="shared" si="125"/>
        <v/>
      </c>
      <c r="R656" s="259" t="str">
        <f t="shared" si="125"/>
        <v/>
      </c>
      <c r="S656" s="259" t="str">
        <f t="shared" si="125"/>
        <v/>
      </c>
      <c r="T656" s="259" t="str">
        <f t="shared" si="125"/>
        <v/>
      </c>
      <c r="U656" s="259" t="str">
        <f t="shared" si="125"/>
        <v/>
      </c>
      <c r="V656" s="259" t="str">
        <f t="shared" si="125"/>
        <v/>
      </c>
      <c r="W656" s="259" t="str">
        <f t="shared" si="125"/>
        <v/>
      </c>
      <c r="X656" s="259" t="str">
        <f t="shared" si="125"/>
        <v/>
      </c>
      <c r="Y656" s="259" t="str">
        <f t="shared" si="125"/>
        <v/>
      </c>
      <c r="Z656" s="259" t="str">
        <f t="shared" si="125"/>
        <v/>
      </c>
      <c r="AA656" s="259" t="str">
        <f t="shared" si="125"/>
        <v/>
      </c>
      <c r="AB656" s="259" t="str">
        <f t="shared" si="125"/>
        <v/>
      </c>
      <c r="AC656" s="259" t="str">
        <f t="shared" si="125"/>
        <v/>
      </c>
      <c r="AD656" s="259" t="str">
        <f t="shared" si="125"/>
        <v/>
      </c>
      <c r="AE656" s="259" t="str">
        <f t="shared" si="125"/>
        <v/>
      </c>
      <c r="AF656" s="259" t="str">
        <f t="shared" si="125"/>
        <v/>
      </c>
      <c r="AG656" s="259" t="str">
        <f t="shared" si="125"/>
        <v/>
      </c>
      <c r="AH656" s="259" t="str">
        <f t="shared" si="125"/>
        <v/>
      </c>
      <c r="AI656" s="259" t="str">
        <f t="shared" si="125"/>
        <v/>
      </c>
      <c r="AJ656" s="259" t="str">
        <f t="shared" si="125"/>
        <v/>
      </c>
      <c r="AK656" s="259" t="str">
        <f t="shared" si="125"/>
        <v/>
      </c>
      <c r="AL656" s="259" t="str">
        <f t="shared" si="125"/>
        <v/>
      </c>
      <c r="AM656" s="259" t="str">
        <f t="shared" si="125"/>
        <v/>
      </c>
      <c r="AN656" s="259" t="str">
        <f t="shared" si="125"/>
        <v/>
      </c>
      <c r="AO656" s="259" t="str">
        <f t="shared" si="125"/>
        <v/>
      </c>
      <c r="AP656" s="259" t="str">
        <f t="shared" si="125"/>
        <v/>
      </c>
      <c r="AQ656" s="259" t="str">
        <f t="shared" si="125"/>
        <v/>
      </c>
      <c r="AR656" s="259" t="str">
        <f t="shared" si="125"/>
        <v/>
      </c>
      <c r="AS656" s="259" t="str">
        <f t="shared" si="125"/>
        <v/>
      </c>
      <c r="AT656" s="259" t="str">
        <f t="shared" ref="AT656:BS656" si="126">IF(ISBLANK(AT$388),"",AT$388)</f>
        <v/>
      </c>
      <c r="AU656" s="259" t="str">
        <f t="shared" si="126"/>
        <v/>
      </c>
      <c r="AV656" s="259" t="str">
        <f t="shared" si="126"/>
        <v/>
      </c>
      <c r="AW656" s="259" t="str">
        <f t="shared" si="126"/>
        <v/>
      </c>
      <c r="AX656" s="259" t="str">
        <f t="shared" si="126"/>
        <v/>
      </c>
      <c r="AY656" s="259" t="str">
        <f t="shared" si="126"/>
        <v/>
      </c>
      <c r="AZ656" s="259" t="str">
        <f t="shared" si="126"/>
        <v/>
      </c>
      <c r="BA656" s="259" t="str">
        <f t="shared" si="126"/>
        <v/>
      </c>
      <c r="BB656" s="259" t="str">
        <f t="shared" si="126"/>
        <v/>
      </c>
      <c r="BC656" s="259" t="str">
        <f t="shared" si="126"/>
        <v/>
      </c>
      <c r="BD656" s="259" t="str">
        <f t="shared" si="126"/>
        <v/>
      </c>
      <c r="BE656" s="259" t="str">
        <f t="shared" si="126"/>
        <v/>
      </c>
      <c r="BF656" s="259" t="str">
        <f t="shared" si="126"/>
        <v/>
      </c>
      <c r="BG656" s="259" t="str">
        <f t="shared" si="126"/>
        <v/>
      </c>
      <c r="BH656" s="259" t="str">
        <f t="shared" si="126"/>
        <v/>
      </c>
      <c r="BI656" s="259" t="str">
        <f t="shared" si="126"/>
        <v/>
      </c>
      <c r="BJ656" s="259" t="str">
        <f t="shared" si="126"/>
        <v/>
      </c>
      <c r="BK656" s="259" t="str">
        <f t="shared" si="126"/>
        <v/>
      </c>
      <c r="BL656" s="259" t="str">
        <f t="shared" si="126"/>
        <v/>
      </c>
      <c r="BM656" s="259" t="str">
        <f t="shared" si="126"/>
        <v/>
      </c>
      <c r="BN656" s="259" t="str">
        <f t="shared" si="126"/>
        <v/>
      </c>
      <c r="BO656" s="259" t="str">
        <f t="shared" si="126"/>
        <v/>
      </c>
      <c r="BP656" s="259" t="str">
        <f t="shared" si="126"/>
        <v/>
      </c>
      <c r="BQ656" s="259" t="str">
        <f t="shared" si="126"/>
        <v/>
      </c>
      <c r="BR656" s="259" t="str">
        <f t="shared" si="126"/>
        <v/>
      </c>
      <c r="BS656" s="259" t="str">
        <f t="shared" si="126"/>
        <v/>
      </c>
    </row>
    <row r="657" spans="1:73" ht="20.25" customHeight="1">
      <c r="C657" s="25"/>
      <c r="I657" s="46" t="s">
        <v>70</v>
      </c>
      <c r="J657" s="47"/>
      <c r="K657" s="54"/>
      <c r="L657" s="269" t="str">
        <f>IF(ISBLANK(L$389),"",L$389)</f>
        <v>-</v>
      </c>
      <c r="M657" s="260" t="str">
        <f>IF(ISBLANK(M$389),"",M$389)</f>
        <v/>
      </c>
      <c r="N657" s="269" t="str">
        <f t="shared" ref="N657:AS657" si="127">IF(ISBLANK(N$389),"",N$389)</f>
        <v/>
      </c>
      <c r="O657" s="269" t="str">
        <f t="shared" si="127"/>
        <v/>
      </c>
      <c r="P657" s="269" t="str">
        <f t="shared" si="127"/>
        <v/>
      </c>
      <c r="Q657" s="269" t="str">
        <f t="shared" si="127"/>
        <v/>
      </c>
      <c r="R657" s="269" t="str">
        <f t="shared" si="127"/>
        <v/>
      </c>
      <c r="S657" s="269" t="str">
        <f t="shared" si="127"/>
        <v/>
      </c>
      <c r="T657" s="269" t="str">
        <f t="shared" si="127"/>
        <v/>
      </c>
      <c r="U657" s="269" t="str">
        <f t="shared" si="127"/>
        <v/>
      </c>
      <c r="V657" s="269" t="str">
        <f t="shared" si="127"/>
        <v/>
      </c>
      <c r="W657" s="269" t="str">
        <f t="shared" si="127"/>
        <v/>
      </c>
      <c r="X657" s="269" t="str">
        <f t="shared" si="127"/>
        <v/>
      </c>
      <c r="Y657" s="269" t="str">
        <f t="shared" si="127"/>
        <v/>
      </c>
      <c r="Z657" s="269" t="str">
        <f t="shared" si="127"/>
        <v/>
      </c>
      <c r="AA657" s="269" t="str">
        <f t="shared" si="127"/>
        <v/>
      </c>
      <c r="AB657" s="269" t="str">
        <f t="shared" si="127"/>
        <v/>
      </c>
      <c r="AC657" s="269" t="str">
        <f t="shared" si="127"/>
        <v/>
      </c>
      <c r="AD657" s="269" t="str">
        <f t="shared" si="127"/>
        <v/>
      </c>
      <c r="AE657" s="269" t="str">
        <f t="shared" si="127"/>
        <v/>
      </c>
      <c r="AF657" s="269" t="str">
        <f t="shared" si="127"/>
        <v/>
      </c>
      <c r="AG657" s="269" t="str">
        <f t="shared" si="127"/>
        <v/>
      </c>
      <c r="AH657" s="269" t="str">
        <f t="shared" si="127"/>
        <v/>
      </c>
      <c r="AI657" s="269" t="str">
        <f t="shared" si="127"/>
        <v/>
      </c>
      <c r="AJ657" s="269" t="str">
        <f t="shared" si="127"/>
        <v/>
      </c>
      <c r="AK657" s="269" t="str">
        <f t="shared" si="127"/>
        <v/>
      </c>
      <c r="AL657" s="269" t="str">
        <f t="shared" si="127"/>
        <v/>
      </c>
      <c r="AM657" s="269" t="str">
        <f t="shared" si="127"/>
        <v/>
      </c>
      <c r="AN657" s="269" t="str">
        <f t="shared" si="127"/>
        <v/>
      </c>
      <c r="AO657" s="269" t="str">
        <f t="shared" si="127"/>
        <v/>
      </c>
      <c r="AP657" s="269" t="str">
        <f t="shared" si="127"/>
        <v/>
      </c>
      <c r="AQ657" s="269" t="str">
        <f t="shared" si="127"/>
        <v/>
      </c>
      <c r="AR657" s="269" t="str">
        <f t="shared" si="127"/>
        <v/>
      </c>
      <c r="AS657" s="269" t="str">
        <f t="shared" si="127"/>
        <v/>
      </c>
      <c r="AT657" s="269" t="str">
        <f t="shared" ref="AT657:BS657" si="128">IF(ISBLANK(AT$389),"",AT$389)</f>
        <v/>
      </c>
      <c r="AU657" s="269" t="str">
        <f t="shared" si="128"/>
        <v/>
      </c>
      <c r="AV657" s="269" t="str">
        <f t="shared" si="128"/>
        <v/>
      </c>
      <c r="AW657" s="269" t="str">
        <f t="shared" si="128"/>
        <v/>
      </c>
      <c r="AX657" s="269" t="str">
        <f t="shared" si="128"/>
        <v/>
      </c>
      <c r="AY657" s="269" t="str">
        <f t="shared" si="128"/>
        <v/>
      </c>
      <c r="AZ657" s="269" t="str">
        <f t="shared" si="128"/>
        <v/>
      </c>
      <c r="BA657" s="269" t="str">
        <f t="shared" si="128"/>
        <v/>
      </c>
      <c r="BB657" s="269" t="str">
        <f t="shared" si="128"/>
        <v/>
      </c>
      <c r="BC657" s="269" t="str">
        <f t="shared" si="128"/>
        <v/>
      </c>
      <c r="BD657" s="269" t="str">
        <f t="shared" si="128"/>
        <v/>
      </c>
      <c r="BE657" s="269" t="str">
        <f t="shared" si="128"/>
        <v/>
      </c>
      <c r="BF657" s="269" t="str">
        <f t="shared" si="128"/>
        <v/>
      </c>
      <c r="BG657" s="269" t="str">
        <f t="shared" si="128"/>
        <v/>
      </c>
      <c r="BH657" s="269" t="str">
        <f t="shared" si="128"/>
        <v/>
      </c>
      <c r="BI657" s="269" t="str">
        <f t="shared" si="128"/>
        <v/>
      </c>
      <c r="BJ657" s="269" t="str">
        <f t="shared" si="128"/>
        <v/>
      </c>
      <c r="BK657" s="269" t="str">
        <f t="shared" si="128"/>
        <v/>
      </c>
      <c r="BL657" s="269" t="str">
        <f t="shared" si="128"/>
        <v/>
      </c>
      <c r="BM657" s="269" t="str">
        <f t="shared" si="128"/>
        <v/>
      </c>
      <c r="BN657" s="269" t="str">
        <f t="shared" si="128"/>
        <v/>
      </c>
      <c r="BO657" s="269" t="str">
        <f t="shared" si="128"/>
        <v/>
      </c>
      <c r="BP657" s="269" t="str">
        <f t="shared" si="128"/>
        <v/>
      </c>
      <c r="BQ657" s="269" t="str">
        <f t="shared" si="128"/>
        <v/>
      </c>
      <c r="BR657" s="269" t="str">
        <f t="shared" si="128"/>
        <v/>
      </c>
      <c r="BS657" s="269" t="str">
        <f t="shared" si="128"/>
        <v/>
      </c>
    </row>
    <row r="658" spans="1:73" s="223" customFormat="1" ht="70.400000000000006" customHeight="1">
      <c r="A658" s="140" t="s">
        <v>714</v>
      </c>
      <c r="B658" s="75"/>
      <c r="C658" s="322" t="s">
        <v>715</v>
      </c>
      <c r="D658" s="323"/>
      <c r="E658" s="323"/>
      <c r="F658" s="323"/>
      <c r="G658" s="323"/>
      <c r="H658" s="324"/>
      <c r="I658" s="77" t="s">
        <v>716</v>
      </c>
      <c r="J658" s="239" t="str">
        <f t="shared" ref="J658:J665" si="129">IF(SUM(L658:BS658)=0,IF(COUNTIF(L658:BS658,"未確認")&gt;0,"未確認",IF(COUNTIF(L658:BS658,"~*")&gt;0,"*",SUM(L658:BS658))),SUM(L658:BS658))</f>
        <v>*</v>
      </c>
      <c r="K658" s="240" t="str">
        <f t="shared" ref="K658:K665" si="130">IF(OR(COUNTIF(L658:BS658,"未確認")&gt;0,COUNTIF(L658:BS658,"*")&gt;0),"※","")</f>
        <v>※</v>
      </c>
      <c r="L658" s="238" t="s">
        <v>860</v>
      </c>
      <c r="M658"/>
      <c r="N658"/>
      <c r="O658"/>
      <c r="P658"/>
      <c r="Q658"/>
      <c r="R658"/>
      <c r="S658"/>
      <c r="T658"/>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79"/>
    </row>
    <row r="659" spans="1:73" s="223" customFormat="1" ht="56.15" customHeight="1">
      <c r="A659" s="140" t="s">
        <v>717</v>
      </c>
      <c r="B659" s="1"/>
      <c r="C659" s="322" t="s">
        <v>718</v>
      </c>
      <c r="D659" s="323"/>
      <c r="E659" s="323"/>
      <c r="F659" s="323"/>
      <c r="G659" s="323"/>
      <c r="H659" s="324"/>
      <c r="I659" s="77" t="s">
        <v>719</v>
      </c>
      <c r="J659" s="239">
        <f t="shared" si="129"/>
        <v>0</v>
      </c>
      <c r="K659" s="240" t="str">
        <f t="shared" si="130"/>
        <v/>
      </c>
      <c r="L659" s="424">
        <v>0</v>
      </c>
      <c r="M659"/>
      <c r="N659"/>
      <c r="O659"/>
      <c r="P659"/>
      <c r="Q659"/>
      <c r="R659"/>
      <c r="S659"/>
      <c r="T659"/>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79"/>
    </row>
    <row r="660" spans="1:73" s="223" customFormat="1" ht="56">
      <c r="A660" s="140" t="s">
        <v>720</v>
      </c>
      <c r="B660" s="1"/>
      <c r="C660" s="322" t="s">
        <v>721</v>
      </c>
      <c r="D660" s="323"/>
      <c r="E660" s="323"/>
      <c r="F660" s="323"/>
      <c r="G660" s="323"/>
      <c r="H660" s="324"/>
      <c r="I660" s="77" t="s">
        <v>722</v>
      </c>
      <c r="J660" s="239">
        <f t="shared" si="129"/>
        <v>0</v>
      </c>
      <c r="K660" s="240" t="str">
        <f t="shared" si="130"/>
        <v/>
      </c>
      <c r="L660" s="424">
        <v>0</v>
      </c>
      <c r="M660"/>
      <c r="N660"/>
      <c r="O660"/>
      <c r="P660"/>
      <c r="Q660"/>
      <c r="R660"/>
      <c r="S660"/>
      <c r="T660"/>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79"/>
    </row>
    <row r="661" spans="1:73" s="223" customFormat="1" ht="56.15" customHeight="1">
      <c r="A661" s="140" t="s">
        <v>723</v>
      </c>
      <c r="B661" s="1"/>
      <c r="C661" s="291" t="s">
        <v>724</v>
      </c>
      <c r="D661" s="292"/>
      <c r="E661" s="292"/>
      <c r="F661" s="292"/>
      <c r="G661" s="292"/>
      <c r="H661" s="293"/>
      <c r="I661" s="77" t="s">
        <v>725</v>
      </c>
      <c r="J661" s="239" t="str">
        <f t="shared" si="129"/>
        <v>*</v>
      </c>
      <c r="K661" s="240" t="str">
        <f t="shared" si="130"/>
        <v>※</v>
      </c>
      <c r="L661" s="238" t="s">
        <v>860</v>
      </c>
      <c r="M661"/>
      <c r="N661"/>
      <c r="O661"/>
      <c r="P661"/>
      <c r="Q661"/>
      <c r="R661"/>
      <c r="S661"/>
      <c r="T66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79"/>
    </row>
    <row r="662" spans="1:73" s="223" customFormat="1" ht="84" customHeight="1">
      <c r="A662" s="140" t="s">
        <v>726</v>
      </c>
      <c r="B662" s="1"/>
      <c r="C662" s="322" t="s">
        <v>862</v>
      </c>
      <c r="D662" s="323"/>
      <c r="E662" s="323"/>
      <c r="F662" s="323"/>
      <c r="G662" s="323"/>
      <c r="H662" s="324"/>
      <c r="I662" s="77" t="s">
        <v>727</v>
      </c>
      <c r="J662" s="239" t="str">
        <f t="shared" si="129"/>
        <v>*</v>
      </c>
      <c r="K662" s="240" t="str">
        <f t="shared" si="130"/>
        <v>※</v>
      </c>
      <c r="L662" s="238" t="s">
        <v>860</v>
      </c>
      <c r="M662"/>
      <c r="N662"/>
      <c r="O662"/>
      <c r="P662"/>
      <c r="Q662"/>
      <c r="R662"/>
      <c r="S662"/>
      <c r="T662"/>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79"/>
    </row>
    <row r="663" spans="1:73" s="223" customFormat="1" ht="70.400000000000006" customHeight="1">
      <c r="A663" s="140" t="s">
        <v>728</v>
      </c>
      <c r="B663" s="1"/>
      <c r="C663" s="322" t="s">
        <v>729</v>
      </c>
      <c r="D663" s="323"/>
      <c r="E663" s="323"/>
      <c r="F663" s="323"/>
      <c r="G663" s="323"/>
      <c r="H663" s="324"/>
      <c r="I663" s="77" t="s">
        <v>730</v>
      </c>
      <c r="J663" s="239" t="str">
        <f t="shared" si="129"/>
        <v>*</v>
      </c>
      <c r="K663" s="240" t="str">
        <f t="shared" si="130"/>
        <v>※</v>
      </c>
      <c r="L663" s="238" t="s">
        <v>860</v>
      </c>
      <c r="M663"/>
      <c r="N663"/>
      <c r="O663"/>
      <c r="P663"/>
      <c r="Q663"/>
      <c r="R663"/>
      <c r="S663"/>
      <c r="T663"/>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79"/>
    </row>
    <row r="664" spans="1:73" s="223" customFormat="1" ht="98.15" customHeight="1">
      <c r="A664" s="140" t="s">
        <v>731</v>
      </c>
      <c r="B664" s="1"/>
      <c r="C664" s="322" t="s">
        <v>732</v>
      </c>
      <c r="D664" s="323"/>
      <c r="E664" s="323"/>
      <c r="F664" s="323"/>
      <c r="G664" s="323"/>
      <c r="H664" s="324"/>
      <c r="I664" s="77" t="s">
        <v>733</v>
      </c>
      <c r="J664" s="239">
        <f t="shared" si="129"/>
        <v>0</v>
      </c>
      <c r="K664" s="240" t="str">
        <f t="shared" si="130"/>
        <v/>
      </c>
      <c r="L664" s="238">
        <v>0</v>
      </c>
      <c r="M664"/>
      <c r="N664"/>
      <c r="O664"/>
      <c r="P664"/>
      <c r="Q664"/>
      <c r="R664"/>
      <c r="S664"/>
      <c r="T664"/>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79"/>
    </row>
    <row r="665" spans="1:73" s="223" customFormat="1" ht="84" customHeight="1">
      <c r="A665" s="140" t="s">
        <v>734</v>
      </c>
      <c r="B665" s="1"/>
      <c r="C665" s="291" t="s">
        <v>735</v>
      </c>
      <c r="D665" s="292"/>
      <c r="E665" s="292"/>
      <c r="F665" s="292"/>
      <c r="G665" s="292"/>
      <c r="H665" s="293"/>
      <c r="I665" s="77" t="s">
        <v>736</v>
      </c>
      <c r="J665" s="239" t="str">
        <f t="shared" si="129"/>
        <v>*</v>
      </c>
      <c r="K665" s="240" t="str">
        <f t="shared" si="130"/>
        <v>※</v>
      </c>
      <c r="L665" s="238" t="s">
        <v>860</v>
      </c>
      <c r="M665"/>
      <c r="N665"/>
      <c r="O665"/>
      <c r="P665"/>
      <c r="Q665"/>
      <c r="R665"/>
      <c r="S665"/>
      <c r="T665"/>
      <c r="U665"/>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79"/>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79"/>
    </row>
    <row r="669" spans="1:73" s="223" customFormat="1">
      <c r="A669" s="132"/>
      <c r="B669" s="12" t="s">
        <v>737</v>
      </c>
      <c r="C669" s="2"/>
      <c r="D669" s="2"/>
      <c r="E669" s="2"/>
      <c r="F669" s="2"/>
      <c r="G669" s="2"/>
      <c r="H669" s="3"/>
      <c r="I669" s="3"/>
      <c r="J669" s="6"/>
      <c r="K669" s="5"/>
      <c r="L669" s="5"/>
      <c r="M669" s="5"/>
      <c r="N669" s="222"/>
      <c r="BU669" s="279"/>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69</v>
      </c>
      <c r="K671" s="106"/>
      <c r="L671" s="259" t="str">
        <f>IF(ISBLANK(L$388),"",L$388)</f>
        <v>急性期</v>
      </c>
      <c r="M671" s="260" t="str">
        <f>IF(ISBLANK(M$388),"",M$388)</f>
        <v/>
      </c>
      <c r="N671" s="259" t="str">
        <f t="shared" ref="N671:AS671" si="131">IF(ISBLANK(N$388),"",N$388)</f>
        <v/>
      </c>
      <c r="O671" s="259" t="str">
        <f t="shared" si="131"/>
        <v/>
      </c>
      <c r="P671" s="259" t="str">
        <f t="shared" si="131"/>
        <v/>
      </c>
      <c r="Q671" s="259" t="str">
        <f t="shared" si="131"/>
        <v/>
      </c>
      <c r="R671" s="259" t="str">
        <f t="shared" si="131"/>
        <v/>
      </c>
      <c r="S671" s="259" t="str">
        <f t="shared" si="131"/>
        <v/>
      </c>
      <c r="T671" s="259" t="str">
        <f t="shared" si="131"/>
        <v/>
      </c>
      <c r="U671" s="259" t="str">
        <f t="shared" si="131"/>
        <v/>
      </c>
      <c r="V671" s="259" t="str">
        <f t="shared" si="131"/>
        <v/>
      </c>
      <c r="W671" s="259" t="str">
        <f t="shared" si="131"/>
        <v/>
      </c>
      <c r="X671" s="259" t="str">
        <f t="shared" si="131"/>
        <v/>
      </c>
      <c r="Y671" s="259" t="str">
        <f t="shared" si="131"/>
        <v/>
      </c>
      <c r="Z671" s="259" t="str">
        <f t="shared" si="131"/>
        <v/>
      </c>
      <c r="AA671" s="259" t="str">
        <f t="shared" si="131"/>
        <v/>
      </c>
      <c r="AB671" s="259" t="str">
        <f t="shared" si="131"/>
        <v/>
      </c>
      <c r="AC671" s="259" t="str">
        <f t="shared" si="131"/>
        <v/>
      </c>
      <c r="AD671" s="259" t="str">
        <f t="shared" si="131"/>
        <v/>
      </c>
      <c r="AE671" s="259" t="str">
        <f t="shared" si="131"/>
        <v/>
      </c>
      <c r="AF671" s="259" t="str">
        <f t="shared" si="131"/>
        <v/>
      </c>
      <c r="AG671" s="259" t="str">
        <f t="shared" si="131"/>
        <v/>
      </c>
      <c r="AH671" s="259" t="str">
        <f t="shared" si="131"/>
        <v/>
      </c>
      <c r="AI671" s="259" t="str">
        <f t="shared" si="131"/>
        <v/>
      </c>
      <c r="AJ671" s="259" t="str">
        <f t="shared" si="131"/>
        <v/>
      </c>
      <c r="AK671" s="259" t="str">
        <f t="shared" si="131"/>
        <v/>
      </c>
      <c r="AL671" s="259" t="str">
        <f t="shared" si="131"/>
        <v/>
      </c>
      <c r="AM671" s="259" t="str">
        <f t="shared" si="131"/>
        <v/>
      </c>
      <c r="AN671" s="259" t="str">
        <f t="shared" si="131"/>
        <v/>
      </c>
      <c r="AO671" s="259" t="str">
        <f t="shared" si="131"/>
        <v/>
      </c>
      <c r="AP671" s="259" t="str">
        <f t="shared" si="131"/>
        <v/>
      </c>
      <c r="AQ671" s="259" t="str">
        <f t="shared" si="131"/>
        <v/>
      </c>
      <c r="AR671" s="259" t="str">
        <f t="shared" si="131"/>
        <v/>
      </c>
      <c r="AS671" s="259" t="str">
        <f t="shared" si="131"/>
        <v/>
      </c>
      <c r="AT671" s="259" t="str">
        <f t="shared" ref="AT671:BS671" si="132">IF(ISBLANK(AT$388),"",AT$388)</f>
        <v/>
      </c>
      <c r="AU671" s="259" t="str">
        <f t="shared" si="132"/>
        <v/>
      </c>
      <c r="AV671" s="259" t="str">
        <f t="shared" si="132"/>
        <v/>
      </c>
      <c r="AW671" s="259" t="str">
        <f t="shared" si="132"/>
        <v/>
      </c>
      <c r="AX671" s="259" t="str">
        <f t="shared" si="132"/>
        <v/>
      </c>
      <c r="AY671" s="259" t="str">
        <f t="shared" si="132"/>
        <v/>
      </c>
      <c r="AZ671" s="259" t="str">
        <f t="shared" si="132"/>
        <v/>
      </c>
      <c r="BA671" s="259" t="str">
        <f t="shared" si="132"/>
        <v/>
      </c>
      <c r="BB671" s="259" t="str">
        <f t="shared" si="132"/>
        <v/>
      </c>
      <c r="BC671" s="259" t="str">
        <f t="shared" si="132"/>
        <v/>
      </c>
      <c r="BD671" s="259" t="str">
        <f t="shared" si="132"/>
        <v/>
      </c>
      <c r="BE671" s="259" t="str">
        <f t="shared" si="132"/>
        <v/>
      </c>
      <c r="BF671" s="259" t="str">
        <f t="shared" si="132"/>
        <v/>
      </c>
      <c r="BG671" s="259" t="str">
        <f t="shared" si="132"/>
        <v/>
      </c>
      <c r="BH671" s="259" t="str">
        <f t="shared" si="132"/>
        <v/>
      </c>
      <c r="BI671" s="259" t="str">
        <f t="shared" si="132"/>
        <v/>
      </c>
      <c r="BJ671" s="259" t="str">
        <f t="shared" si="132"/>
        <v/>
      </c>
      <c r="BK671" s="259" t="str">
        <f t="shared" si="132"/>
        <v/>
      </c>
      <c r="BL671" s="259" t="str">
        <f t="shared" si="132"/>
        <v/>
      </c>
      <c r="BM671" s="259" t="str">
        <f t="shared" si="132"/>
        <v/>
      </c>
      <c r="BN671" s="259" t="str">
        <f t="shared" si="132"/>
        <v/>
      </c>
      <c r="BO671" s="259" t="str">
        <f t="shared" si="132"/>
        <v/>
      </c>
      <c r="BP671" s="259" t="str">
        <f t="shared" si="132"/>
        <v/>
      </c>
      <c r="BQ671" s="259" t="str">
        <f t="shared" si="132"/>
        <v/>
      </c>
      <c r="BR671" s="259" t="str">
        <f t="shared" si="132"/>
        <v/>
      </c>
      <c r="BS671" s="259" t="str">
        <f t="shared" si="132"/>
        <v/>
      </c>
    </row>
    <row r="672" spans="1:73" ht="20.25" customHeight="1">
      <c r="C672" s="25"/>
      <c r="I672" s="46" t="s">
        <v>70</v>
      </c>
      <c r="J672" s="47"/>
      <c r="K672" s="54"/>
      <c r="L672" s="269" t="str">
        <f>IF(ISBLANK(L$389),"",L$389)</f>
        <v>-</v>
      </c>
      <c r="M672" s="260" t="str">
        <f>IF(ISBLANK(M$389),"",M$389)</f>
        <v/>
      </c>
      <c r="N672" s="269" t="str">
        <f t="shared" ref="N672:AS672" si="133">IF(ISBLANK(N$389),"",N$389)</f>
        <v/>
      </c>
      <c r="O672" s="269" t="str">
        <f t="shared" si="133"/>
        <v/>
      </c>
      <c r="P672" s="269" t="str">
        <f t="shared" si="133"/>
        <v/>
      </c>
      <c r="Q672" s="269" t="str">
        <f t="shared" si="133"/>
        <v/>
      </c>
      <c r="R672" s="269" t="str">
        <f t="shared" si="133"/>
        <v/>
      </c>
      <c r="S672" s="269" t="str">
        <f t="shared" si="133"/>
        <v/>
      </c>
      <c r="T672" s="269" t="str">
        <f t="shared" si="133"/>
        <v/>
      </c>
      <c r="U672" s="269" t="str">
        <f t="shared" si="133"/>
        <v/>
      </c>
      <c r="V672" s="269" t="str">
        <f t="shared" si="133"/>
        <v/>
      </c>
      <c r="W672" s="269" t="str">
        <f t="shared" si="133"/>
        <v/>
      </c>
      <c r="X672" s="269" t="str">
        <f t="shared" si="133"/>
        <v/>
      </c>
      <c r="Y672" s="269" t="str">
        <f t="shared" si="133"/>
        <v/>
      </c>
      <c r="Z672" s="269" t="str">
        <f t="shared" si="133"/>
        <v/>
      </c>
      <c r="AA672" s="269" t="str">
        <f t="shared" si="133"/>
        <v/>
      </c>
      <c r="AB672" s="269" t="str">
        <f t="shared" si="133"/>
        <v/>
      </c>
      <c r="AC672" s="269" t="str">
        <f t="shared" si="133"/>
        <v/>
      </c>
      <c r="AD672" s="269" t="str">
        <f t="shared" si="133"/>
        <v/>
      </c>
      <c r="AE672" s="269" t="str">
        <f t="shared" si="133"/>
        <v/>
      </c>
      <c r="AF672" s="269" t="str">
        <f t="shared" si="133"/>
        <v/>
      </c>
      <c r="AG672" s="269" t="str">
        <f t="shared" si="133"/>
        <v/>
      </c>
      <c r="AH672" s="269" t="str">
        <f t="shared" si="133"/>
        <v/>
      </c>
      <c r="AI672" s="269" t="str">
        <f t="shared" si="133"/>
        <v/>
      </c>
      <c r="AJ672" s="269" t="str">
        <f t="shared" si="133"/>
        <v/>
      </c>
      <c r="AK672" s="269" t="str">
        <f t="shared" si="133"/>
        <v/>
      </c>
      <c r="AL672" s="269" t="str">
        <f t="shared" si="133"/>
        <v/>
      </c>
      <c r="AM672" s="269" t="str">
        <f t="shared" si="133"/>
        <v/>
      </c>
      <c r="AN672" s="269" t="str">
        <f t="shared" si="133"/>
        <v/>
      </c>
      <c r="AO672" s="269" t="str">
        <f t="shared" si="133"/>
        <v/>
      </c>
      <c r="AP672" s="269" t="str">
        <f t="shared" si="133"/>
        <v/>
      </c>
      <c r="AQ672" s="269" t="str">
        <f t="shared" si="133"/>
        <v/>
      </c>
      <c r="AR672" s="269" t="str">
        <f t="shared" si="133"/>
        <v/>
      </c>
      <c r="AS672" s="269" t="str">
        <f t="shared" si="133"/>
        <v/>
      </c>
      <c r="AT672" s="269" t="str">
        <f t="shared" ref="AT672:BS672" si="134">IF(ISBLANK(AT$389),"",AT$389)</f>
        <v/>
      </c>
      <c r="AU672" s="269" t="str">
        <f t="shared" si="134"/>
        <v/>
      </c>
      <c r="AV672" s="269" t="str">
        <f t="shared" si="134"/>
        <v/>
      </c>
      <c r="AW672" s="269" t="str">
        <f t="shared" si="134"/>
        <v/>
      </c>
      <c r="AX672" s="269" t="str">
        <f t="shared" si="134"/>
        <v/>
      </c>
      <c r="AY672" s="269" t="str">
        <f t="shared" si="134"/>
        <v/>
      </c>
      <c r="AZ672" s="269" t="str">
        <f t="shared" si="134"/>
        <v/>
      </c>
      <c r="BA672" s="269" t="str">
        <f t="shared" si="134"/>
        <v/>
      </c>
      <c r="BB672" s="269" t="str">
        <f t="shared" si="134"/>
        <v/>
      </c>
      <c r="BC672" s="269" t="str">
        <f t="shared" si="134"/>
        <v/>
      </c>
      <c r="BD672" s="269" t="str">
        <f t="shared" si="134"/>
        <v/>
      </c>
      <c r="BE672" s="269" t="str">
        <f t="shared" si="134"/>
        <v/>
      </c>
      <c r="BF672" s="269" t="str">
        <f t="shared" si="134"/>
        <v/>
      </c>
      <c r="BG672" s="269" t="str">
        <f t="shared" si="134"/>
        <v/>
      </c>
      <c r="BH672" s="269" t="str">
        <f t="shared" si="134"/>
        <v/>
      </c>
      <c r="BI672" s="269" t="str">
        <f t="shared" si="134"/>
        <v/>
      </c>
      <c r="BJ672" s="269" t="str">
        <f t="shared" si="134"/>
        <v/>
      </c>
      <c r="BK672" s="269" t="str">
        <f t="shared" si="134"/>
        <v/>
      </c>
      <c r="BL672" s="269" t="str">
        <f t="shared" si="134"/>
        <v/>
      </c>
      <c r="BM672" s="269" t="str">
        <f t="shared" si="134"/>
        <v/>
      </c>
      <c r="BN672" s="269" t="str">
        <f t="shared" si="134"/>
        <v/>
      </c>
      <c r="BO672" s="269" t="str">
        <f t="shared" si="134"/>
        <v/>
      </c>
      <c r="BP672" s="269" t="str">
        <f t="shared" si="134"/>
        <v/>
      </c>
      <c r="BQ672" s="269" t="str">
        <f t="shared" si="134"/>
        <v/>
      </c>
      <c r="BR672" s="269" t="str">
        <f t="shared" si="134"/>
        <v/>
      </c>
      <c r="BS672" s="269" t="str">
        <f t="shared" si="134"/>
        <v/>
      </c>
    </row>
    <row r="673" spans="1:73" s="223" customFormat="1" ht="42" customHeight="1">
      <c r="A673" s="140" t="s">
        <v>738</v>
      </c>
      <c r="B673" s="75"/>
      <c r="C673" s="294" t="s">
        <v>739</v>
      </c>
      <c r="D673" s="328"/>
      <c r="E673" s="328"/>
      <c r="F673" s="328"/>
      <c r="G673" s="328"/>
      <c r="H673" s="295"/>
      <c r="I673" s="77" t="s">
        <v>740</v>
      </c>
      <c r="J673" s="239">
        <f t="shared" ref="J673:J688" si="135">IF(SUM(L673:BS673)=0,IF(COUNTIF(L673:BS673,"未確認")&gt;0,"未確認",IF(COUNTIF(L673:BS673,"~*")&gt;0,"*",SUM(L673:BS673))),SUM(L673:BS673))</f>
        <v>0</v>
      </c>
      <c r="K673" s="240" t="str">
        <f t="shared" ref="K673:K688" si="136">IF(OR(COUNTIF(L673:BS673,"未確認")&gt;0,COUNTIF(L673:BS673,"*")&gt;0),"※","")</f>
        <v/>
      </c>
      <c r="L673" s="238">
        <v>0</v>
      </c>
      <c r="M673"/>
      <c r="N673"/>
      <c r="O673"/>
      <c r="P673"/>
      <c r="Q673"/>
      <c r="R673"/>
      <c r="S673"/>
      <c r="T673"/>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79"/>
    </row>
    <row r="674" spans="1:73" s="223" customFormat="1" ht="70.400000000000006" customHeight="1">
      <c r="A674" s="140" t="s">
        <v>741</v>
      </c>
      <c r="B674" s="56"/>
      <c r="C674" s="107"/>
      <c r="D674" s="108"/>
      <c r="E674" s="322" t="s">
        <v>742</v>
      </c>
      <c r="F674" s="323"/>
      <c r="G674" s="323"/>
      <c r="H674" s="324"/>
      <c r="I674" s="77" t="s">
        <v>743</v>
      </c>
      <c r="J674" s="239">
        <f t="shared" si="135"/>
        <v>0</v>
      </c>
      <c r="K674" s="240" t="str">
        <f t="shared" si="136"/>
        <v/>
      </c>
      <c r="L674" s="238">
        <v>0</v>
      </c>
      <c r="M674"/>
      <c r="N674"/>
      <c r="O674"/>
      <c r="P674"/>
      <c r="Q674"/>
      <c r="R674"/>
      <c r="S674"/>
      <c r="T674"/>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79"/>
    </row>
    <row r="675" spans="1:73" s="223" customFormat="1" ht="70.400000000000006" customHeight="1">
      <c r="A675" s="140" t="s">
        <v>744</v>
      </c>
      <c r="B675" s="56"/>
      <c r="C675" s="107"/>
      <c r="D675" s="108"/>
      <c r="E675" s="322" t="s">
        <v>745</v>
      </c>
      <c r="F675" s="323"/>
      <c r="G675" s="323"/>
      <c r="H675" s="324"/>
      <c r="I675" s="77" t="s">
        <v>746</v>
      </c>
      <c r="J675" s="239">
        <f t="shared" si="135"/>
        <v>0</v>
      </c>
      <c r="K675" s="240" t="str">
        <f t="shared" si="136"/>
        <v/>
      </c>
      <c r="L675" s="238">
        <v>0</v>
      </c>
      <c r="M675"/>
      <c r="N675"/>
      <c r="O675"/>
      <c r="P675"/>
      <c r="Q675"/>
      <c r="R675"/>
      <c r="S675"/>
      <c r="T675"/>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79"/>
    </row>
    <row r="676" spans="1:73" s="223" customFormat="1" ht="70.400000000000006" customHeight="1">
      <c r="A676" s="140" t="s">
        <v>747</v>
      </c>
      <c r="B676" s="56"/>
      <c r="C676" s="167"/>
      <c r="D676" s="168"/>
      <c r="E676" s="322" t="s">
        <v>748</v>
      </c>
      <c r="F676" s="323"/>
      <c r="G676" s="323"/>
      <c r="H676" s="324"/>
      <c r="I676" s="77" t="s">
        <v>749</v>
      </c>
      <c r="J676" s="239">
        <f t="shared" si="135"/>
        <v>0</v>
      </c>
      <c r="K676" s="240" t="str">
        <f t="shared" si="136"/>
        <v/>
      </c>
      <c r="L676" s="238">
        <v>0</v>
      </c>
      <c r="M676"/>
      <c r="N676"/>
      <c r="O676"/>
      <c r="P676"/>
      <c r="Q676"/>
      <c r="R676"/>
      <c r="S676"/>
      <c r="T676"/>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79"/>
    </row>
    <row r="677" spans="1:73" s="223" customFormat="1" ht="84" customHeight="1">
      <c r="A677" s="140" t="s">
        <v>750</v>
      </c>
      <c r="B677" s="56"/>
      <c r="C677" s="167"/>
      <c r="D677" s="168"/>
      <c r="E677" s="322" t="s">
        <v>751</v>
      </c>
      <c r="F677" s="323"/>
      <c r="G677" s="323"/>
      <c r="H677" s="324"/>
      <c r="I677" s="77" t="s">
        <v>752</v>
      </c>
      <c r="J677" s="239">
        <f t="shared" si="135"/>
        <v>0</v>
      </c>
      <c r="K677" s="240" t="str">
        <f t="shared" si="136"/>
        <v/>
      </c>
      <c r="L677" s="238">
        <v>0</v>
      </c>
      <c r="M677"/>
      <c r="N677"/>
      <c r="O677"/>
      <c r="P677"/>
      <c r="Q677"/>
      <c r="R677"/>
      <c r="S677"/>
      <c r="T677"/>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79"/>
    </row>
    <row r="678" spans="1:73" s="223" customFormat="1" ht="70.400000000000006" customHeight="1">
      <c r="A678" s="140" t="s">
        <v>753</v>
      </c>
      <c r="B678" s="56"/>
      <c r="C678" s="107"/>
      <c r="D678" s="108"/>
      <c r="E678" s="322" t="s">
        <v>754</v>
      </c>
      <c r="F678" s="323"/>
      <c r="G678" s="323"/>
      <c r="H678" s="324"/>
      <c r="I678" s="77" t="s">
        <v>755</v>
      </c>
      <c r="J678" s="239">
        <f t="shared" si="135"/>
        <v>0</v>
      </c>
      <c r="K678" s="240" t="str">
        <f t="shared" si="136"/>
        <v/>
      </c>
      <c r="L678" s="238">
        <v>0</v>
      </c>
      <c r="M678"/>
      <c r="N678"/>
      <c r="O678"/>
      <c r="P678"/>
      <c r="Q678"/>
      <c r="R678"/>
      <c r="S678"/>
      <c r="T678"/>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79"/>
    </row>
    <row r="679" spans="1:73" s="223" customFormat="1" ht="56.15" customHeight="1">
      <c r="A679" s="140" t="s">
        <v>756</v>
      </c>
      <c r="B679" s="56"/>
      <c r="C679" s="107"/>
      <c r="D679" s="108"/>
      <c r="E679" s="294" t="s">
        <v>757</v>
      </c>
      <c r="F679" s="328"/>
      <c r="G679" s="328"/>
      <c r="H679" s="295"/>
      <c r="I679" s="77" t="s">
        <v>758</v>
      </c>
      <c r="J679" s="239">
        <f t="shared" si="135"/>
        <v>0</v>
      </c>
      <c r="K679" s="240" t="str">
        <f t="shared" si="136"/>
        <v/>
      </c>
      <c r="L679" s="238">
        <v>0</v>
      </c>
      <c r="M679"/>
      <c r="N679"/>
      <c r="O679"/>
      <c r="P679"/>
      <c r="Q679"/>
      <c r="R679"/>
      <c r="S679"/>
      <c r="T679"/>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79"/>
    </row>
    <row r="680" spans="1:73" s="223" customFormat="1" ht="70.400000000000006" customHeight="1">
      <c r="A680" s="140" t="s">
        <v>759</v>
      </c>
      <c r="B680" s="56"/>
      <c r="C680" s="338" t="s">
        <v>760</v>
      </c>
      <c r="D680" s="338"/>
      <c r="E680" s="338"/>
      <c r="F680" s="338"/>
      <c r="G680" s="338"/>
      <c r="H680" s="338"/>
      <c r="I680" s="77" t="s">
        <v>761</v>
      </c>
      <c r="J680" s="239">
        <f t="shared" si="135"/>
        <v>0</v>
      </c>
      <c r="K680" s="240" t="str">
        <f t="shared" si="136"/>
        <v/>
      </c>
      <c r="L680" s="238">
        <v>0</v>
      </c>
      <c r="M680"/>
      <c r="N680"/>
      <c r="O680"/>
      <c r="P680"/>
      <c r="Q680"/>
      <c r="R680"/>
      <c r="S680"/>
      <c r="T680"/>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79"/>
    </row>
    <row r="681" spans="1:73" s="223" customFormat="1" ht="70.400000000000006" customHeight="1">
      <c r="A681" s="140" t="s">
        <v>762</v>
      </c>
      <c r="B681" s="56"/>
      <c r="C681" s="338" t="s">
        <v>763</v>
      </c>
      <c r="D681" s="338"/>
      <c r="E681" s="338"/>
      <c r="F681" s="338"/>
      <c r="G681" s="338"/>
      <c r="H681" s="338"/>
      <c r="I681" s="77" t="s">
        <v>764</v>
      </c>
      <c r="J681" s="239">
        <f t="shared" si="135"/>
        <v>0</v>
      </c>
      <c r="K681" s="240" t="str">
        <f t="shared" si="136"/>
        <v/>
      </c>
      <c r="L681" s="238">
        <v>0</v>
      </c>
      <c r="M681"/>
      <c r="N681"/>
      <c r="O681"/>
      <c r="P681"/>
      <c r="Q681"/>
      <c r="R681"/>
      <c r="S681"/>
      <c r="T68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79"/>
    </row>
    <row r="682" spans="1:73" s="223" customFormat="1" ht="70.400000000000006" customHeight="1">
      <c r="A682" s="140" t="s">
        <v>762</v>
      </c>
      <c r="B682" s="56"/>
      <c r="C682" s="338" t="s">
        <v>765</v>
      </c>
      <c r="D682" s="338"/>
      <c r="E682" s="338"/>
      <c r="F682" s="338"/>
      <c r="G682" s="338"/>
      <c r="H682" s="338"/>
      <c r="I682" s="77" t="s">
        <v>766</v>
      </c>
      <c r="J682" s="239">
        <f>IF(SUM(L682:BS682)=0,IF(COUNTIF(L682:BS682,"未確認")&gt;0,"未確認",IF(COUNTIF(L682:BS682,"~*")&gt;0,"*",SUM(L682:BS682))),SUM(L682:BS682))</f>
        <v>0</v>
      </c>
      <c r="K682" s="240" t="str">
        <f>IF(OR(COUNTIF(L682:BS682,"未確認")&gt;0,COUNTIF(L682:BS682,"*")&gt;0),"※","")</f>
        <v/>
      </c>
      <c r="L682" s="424">
        <v>0</v>
      </c>
      <c r="M682"/>
      <c r="N682"/>
      <c r="O682"/>
      <c r="P682"/>
      <c r="Q682"/>
      <c r="R682"/>
      <c r="S682"/>
      <c r="T682"/>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79"/>
    </row>
    <row r="683" spans="1:73" s="223" customFormat="1" ht="70.400000000000006" customHeight="1">
      <c r="A683" s="140" t="s">
        <v>767</v>
      </c>
      <c r="B683" s="56"/>
      <c r="C683" s="322" t="s">
        <v>768</v>
      </c>
      <c r="D683" s="323"/>
      <c r="E683" s="323"/>
      <c r="F683" s="323"/>
      <c r="G683" s="323"/>
      <c r="H683" s="324"/>
      <c r="I683" s="77" t="s">
        <v>769</v>
      </c>
      <c r="J683" s="239">
        <f t="shared" si="135"/>
        <v>0</v>
      </c>
      <c r="K683" s="240" t="str">
        <f t="shared" si="136"/>
        <v/>
      </c>
      <c r="L683" s="238">
        <v>0</v>
      </c>
      <c r="M683"/>
      <c r="N683"/>
      <c r="O683"/>
      <c r="P683"/>
      <c r="Q683"/>
      <c r="R683"/>
      <c r="S683"/>
      <c r="T683"/>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79"/>
    </row>
    <row r="684" spans="1:73" s="223" customFormat="1" ht="72" customHeight="1">
      <c r="A684" s="140" t="s">
        <v>770</v>
      </c>
      <c r="B684" s="56"/>
      <c r="C684" s="291" t="s">
        <v>771</v>
      </c>
      <c r="D684" s="292"/>
      <c r="E684" s="292"/>
      <c r="F684" s="292"/>
      <c r="G684" s="292"/>
      <c r="H684" s="293"/>
      <c r="I684" s="81" t="s">
        <v>772</v>
      </c>
      <c r="J684" s="239">
        <f t="shared" si="135"/>
        <v>0</v>
      </c>
      <c r="K684" s="240" t="str">
        <f t="shared" si="136"/>
        <v/>
      </c>
      <c r="L684" s="238">
        <v>0</v>
      </c>
      <c r="M684"/>
      <c r="N684"/>
      <c r="O684"/>
      <c r="P684"/>
      <c r="Q684"/>
      <c r="R684"/>
      <c r="S684"/>
      <c r="T684"/>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79"/>
    </row>
    <row r="685" spans="1:73" s="223" customFormat="1" ht="70.400000000000006" customHeight="1">
      <c r="A685" s="140" t="s">
        <v>773</v>
      </c>
      <c r="B685" s="56"/>
      <c r="C685" s="322" t="s">
        <v>774</v>
      </c>
      <c r="D685" s="323"/>
      <c r="E685" s="323"/>
      <c r="F685" s="323"/>
      <c r="G685" s="323"/>
      <c r="H685" s="324"/>
      <c r="I685" s="77" t="s">
        <v>775</v>
      </c>
      <c r="J685" s="239">
        <f t="shared" si="135"/>
        <v>0</v>
      </c>
      <c r="K685" s="240" t="str">
        <f t="shared" si="136"/>
        <v/>
      </c>
      <c r="L685" s="238">
        <v>0</v>
      </c>
      <c r="M685"/>
      <c r="N685"/>
      <c r="O685"/>
      <c r="P685"/>
      <c r="Q685"/>
      <c r="R685"/>
      <c r="S685"/>
      <c r="T685"/>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79"/>
    </row>
    <row r="686" spans="1:73" s="223" customFormat="1" ht="56.15" customHeight="1">
      <c r="A686" s="140" t="s">
        <v>776</v>
      </c>
      <c r="B686" s="56"/>
      <c r="C686" s="322" t="s">
        <v>777</v>
      </c>
      <c r="D686" s="323"/>
      <c r="E686" s="323"/>
      <c r="F686" s="323"/>
      <c r="G686" s="323"/>
      <c r="H686" s="324"/>
      <c r="I686" s="77" t="s">
        <v>778</v>
      </c>
      <c r="J686" s="239" t="str">
        <f t="shared" si="135"/>
        <v>*</v>
      </c>
      <c r="K686" s="240" t="str">
        <f t="shared" si="136"/>
        <v>※</v>
      </c>
      <c r="L686" s="238" t="s">
        <v>860</v>
      </c>
      <c r="M686"/>
      <c r="N686"/>
      <c r="O686"/>
      <c r="P686"/>
      <c r="Q686"/>
      <c r="R686"/>
      <c r="S686"/>
      <c r="T686"/>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79"/>
    </row>
    <row r="687" spans="1:73" s="223" customFormat="1" ht="70.400000000000006" customHeight="1">
      <c r="A687" s="140" t="s">
        <v>779</v>
      </c>
      <c r="B687" s="56"/>
      <c r="C687" s="291" t="s">
        <v>780</v>
      </c>
      <c r="D687" s="292"/>
      <c r="E687" s="292"/>
      <c r="F687" s="292"/>
      <c r="G687" s="292"/>
      <c r="H687" s="293"/>
      <c r="I687" s="77" t="s">
        <v>781</v>
      </c>
      <c r="J687" s="239">
        <f t="shared" si="135"/>
        <v>0</v>
      </c>
      <c r="K687" s="240" t="str">
        <f t="shared" si="136"/>
        <v/>
      </c>
      <c r="L687" s="238">
        <v>0</v>
      </c>
      <c r="M687"/>
      <c r="N687"/>
      <c r="O687"/>
      <c r="P687"/>
      <c r="Q687"/>
      <c r="R687"/>
      <c r="S687"/>
      <c r="T687"/>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79"/>
    </row>
    <row r="688" spans="1:73" s="223" customFormat="1" ht="84" customHeight="1">
      <c r="A688" s="140" t="s">
        <v>782</v>
      </c>
      <c r="B688" s="56"/>
      <c r="C688" s="322" t="s">
        <v>783</v>
      </c>
      <c r="D688" s="323"/>
      <c r="E688" s="323"/>
      <c r="F688" s="323"/>
      <c r="G688" s="323"/>
      <c r="H688" s="324"/>
      <c r="I688" s="77" t="s">
        <v>784</v>
      </c>
      <c r="J688" s="239">
        <f t="shared" si="135"/>
        <v>0</v>
      </c>
      <c r="K688" s="240" t="str">
        <f t="shared" si="136"/>
        <v/>
      </c>
      <c r="L688" s="238">
        <v>0</v>
      </c>
      <c r="M688"/>
      <c r="N688"/>
      <c r="O688"/>
      <c r="P688"/>
      <c r="Q688"/>
      <c r="R688"/>
      <c r="S688"/>
      <c r="T688"/>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79"/>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79"/>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69</v>
      </c>
      <c r="K693" s="106"/>
      <c r="L693" s="259" t="str">
        <f>IF(ISBLANK(L$9),"",L$9)</f>
        <v>一般</v>
      </c>
      <c r="M693" s="260" t="str">
        <f>IF(ISBLANK(M$9),"",M$9)</f>
        <v/>
      </c>
      <c r="N693" s="259" t="str">
        <f t="shared" ref="N693:BS693" si="137">IF(ISBLANK(N$9),"",N$9)</f>
        <v/>
      </c>
      <c r="O693" s="259" t="str">
        <f t="shared" si="137"/>
        <v/>
      </c>
      <c r="P693" s="259" t="str">
        <f t="shared" si="137"/>
        <v/>
      </c>
      <c r="Q693" s="259" t="str">
        <f t="shared" si="137"/>
        <v/>
      </c>
      <c r="R693" s="259" t="str">
        <f t="shared" si="137"/>
        <v/>
      </c>
      <c r="S693" s="259" t="str">
        <f t="shared" si="137"/>
        <v/>
      </c>
      <c r="T693" s="259" t="str">
        <f t="shared" si="137"/>
        <v/>
      </c>
      <c r="U693" s="259" t="str">
        <f t="shared" si="137"/>
        <v/>
      </c>
      <c r="V693" s="259" t="str">
        <f t="shared" si="137"/>
        <v/>
      </c>
      <c r="W693" s="259" t="str">
        <f t="shared" si="137"/>
        <v/>
      </c>
      <c r="X693" s="259" t="str">
        <f t="shared" si="137"/>
        <v/>
      </c>
      <c r="Y693" s="259" t="str">
        <f t="shared" si="137"/>
        <v/>
      </c>
      <c r="Z693" s="259" t="str">
        <f t="shared" si="137"/>
        <v/>
      </c>
      <c r="AA693" s="259" t="str">
        <f t="shared" si="137"/>
        <v/>
      </c>
      <c r="AB693" s="259" t="str">
        <f t="shared" si="137"/>
        <v/>
      </c>
      <c r="AC693" s="259" t="str">
        <f t="shared" si="137"/>
        <v/>
      </c>
      <c r="AD693" s="259" t="str">
        <f t="shared" si="137"/>
        <v/>
      </c>
      <c r="AE693" s="259" t="str">
        <f t="shared" si="137"/>
        <v/>
      </c>
      <c r="AF693" s="259" t="str">
        <f t="shared" si="137"/>
        <v/>
      </c>
      <c r="AG693" s="259" t="str">
        <f t="shared" si="137"/>
        <v/>
      </c>
      <c r="AH693" s="259" t="str">
        <f t="shared" si="137"/>
        <v/>
      </c>
      <c r="AI693" s="259" t="str">
        <f t="shared" si="137"/>
        <v/>
      </c>
      <c r="AJ693" s="259" t="str">
        <f t="shared" si="137"/>
        <v/>
      </c>
      <c r="AK693" s="259" t="str">
        <f t="shared" si="137"/>
        <v/>
      </c>
      <c r="AL693" s="259" t="str">
        <f t="shared" si="137"/>
        <v/>
      </c>
      <c r="AM693" s="259" t="str">
        <f t="shared" si="137"/>
        <v/>
      </c>
      <c r="AN693" s="259" t="str">
        <f t="shared" si="137"/>
        <v/>
      </c>
      <c r="AO693" s="259" t="str">
        <f t="shared" si="137"/>
        <v/>
      </c>
      <c r="AP693" s="259" t="str">
        <f t="shared" si="137"/>
        <v/>
      </c>
      <c r="AQ693" s="259" t="str">
        <f t="shared" si="137"/>
        <v/>
      </c>
      <c r="AR693" s="259" t="str">
        <f t="shared" si="137"/>
        <v/>
      </c>
      <c r="AS693" s="259" t="str">
        <f t="shared" si="137"/>
        <v/>
      </c>
      <c r="AT693" s="259" t="str">
        <f t="shared" si="137"/>
        <v/>
      </c>
      <c r="AU693" s="259" t="str">
        <f t="shared" si="137"/>
        <v/>
      </c>
      <c r="AV693" s="259" t="str">
        <f t="shared" si="137"/>
        <v/>
      </c>
      <c r="AW693" s="259" t="str">
        <f t="shared" si="137"/>
        <v/>
      </c>
      <c r="AX693" s="259" t="str">
        <f t="shared" si="137"/>
        <v/>
      </c>
      <c r="AY693" s="259" t="str">
        <f t="shared" si="137"/>
        <v/>
      </c>
      <c r="AZ693" s="259" t="str">
        <f t="shared" si="137"/>
        <v/>
      </c>
      <c r="BA693" s="259" t="str">
        <f t="shared" si="137"/>
        <v/>
      </c>
      <c r="BB693" s="259" t="str">
        <f t="shared" si="137"/>
        <v/>
      </c>
      <c r="BC693" s="259" t="str">
        <f t="shared" si="137"/>
        <v/>
      </c>
      <c r="BD693" s="259" t="str">
        <f t="shared" si="137"/>
        <v/>
      </c>
      <c r="BE693" s="259" t="str">
        <f t="shared" si="137"/>
        <v/>
      </c>
      <c r="BF693" s="259" t="str">
        <f t="shared" si="137"/>
        <v/>
      </c>
      <c r="BG693" s="259" t="str">
        <f t="shared" si="137"/>
        <v/>
      </c>
      <c r="BH693" s="259" t="str">
        <f t="shared" si="137"/>
        <v/>
      </c>
      <c r="BI693" s="259" t="str">
        <f t="shared" si="137"/>
        <v/>
      </c>
      <c r="BJ693" s="259" t="str">
        <f t="shared" si="137"/>
        <v/>
      </c>
      <c r="BK693" s="259" t="str">
        <f t="shared" si="137"/>
        <v/>
      </c>
      <c r="BL693" s="259" t="str">
        <f t="shared" si="137"/>
        <v/>
      </c>
      <c r="BM693" s="259" t="str">
        <f t="shared" si="137"/>
        <v/>
      </c>
      <c r="BN693" s="259" t="str">
        <f t="shared" si="137"/>
        <v/>
      </c>
      <c r="BO693" s="259" t="str">
        <f t="shared" si="137"/>
        <v/>
      </c>
      <c r="BP693" s="259" t="str">
        <f t="shared" si="137"/>
        <v/>
      </c>
      <c r="BQ693" s="259" t="str">
        <f t="shared" si="137"/>
        <v/>
      </c>
      <c r="BR693" s="259" t="str">
        <f t="shared" si="137"/>
        <v/>
      </c>
      <c r="BS693" s="259" t="str">
        <f t="shared" si="137"/>
        <v/>
      </c>
    </row>
    <row r="694" spans="1:73" ht="20.25" customHeight="1">
      <c r="C694" s="25"/>
      <c r="I694" s="46" t="s">
        <v>70</v>
      </c>
      <c r="J694" s="47"/>
      <c r="K694" s="54"/>
      <c r="L694" s="269" t="str">
        <f>IF(ISBLANK(L$95),"",L$95)</f>
        <v>急性期</v>
      </c>
      <c r="M694" s="260" t="str">
        <f>IF(ISBLANK(M$95),"",M$95)</f>
        <v/>
      </c>
      <c r="N694" s="269" t="str">
        <f t="shared" ref="N694:BS694" si="138">IF(ISBLANK(N$95),"",N$95)</f>
        <v/>
      </c>
      <c r="O694" s="269" t="str">
        <f t="shared" si="138"/>
        <v/>
      </c>
      <c r="P694" s="269" t="str">
        <f t="shared" si="138"/>
        <v/>
      </c>
      <c r="Q694" s="269" t="str">
        <f t="shared" si="138"/>
        <v/>
      </c>
      <c r="R694" s="269" t="str">
        <f t="shared" si="138"/>
        <v/>
      </c>
      <c r="S694" s="269" t="str">
        <f t="shared" si="138"/>
        <v/>
      </c>
      <c r="T694" s="269" t="str">
        <f t="shared" si="138"/>
        <v/>
      </c>
      <c r="U694" s="269" t="str">
        <f t="shared" si="138"/>
        <v/>
      </c>
      <c r="V694" s="269" t="str">
        <f t="shared" si="138"/>
        <v/>
      </c>
      <c r="W694" s="269" t="str">
        <f t="shared" si="138"/>
        <v/>
      </c>
      <c r="X694" s="269" t="str">
        <f t="shared" si="138"/>
        <v/>
      </c>
      <c r="Y694" s="269" t="str">
        <f t="shared" si="138"/>
        <v/>
      </c>
      <c r="Z694" s="269" t="str">
        <f t="shared" si="138"/>
        <v/>
      </c>
      <c r="AA694" s="269" t="str">
        <f t="shared" si="138"/>
        <v/>
      </c>
      <c r="AB694" s="269" t="str">
        <f t="shared" si="138"/>
        <v/>
      </c>
      <c r="AC694" s="269" t="str">
        <f t="shared" si="138"/>
        <v/>
      </c>
      <c r="AD694" s="269" t="str">
        <f t="shared" si="138"/>
        <v/>
      </c>
      <c r="AE694" s="269" t="str">
        <f t="shared" si="138"/>
        <v/>
      </c>
      <c r="AF694" s="269" t="str">
        <f t="shared" si="138"/>
        <v/>
      </c>
      <c r="AG694" s="269" t="str">
        <f t="shared" si="138"/>
        <v/>
      </c>
      <c r="AH694" s="269" t="str">
        <f t="shared" si="138"/>
        <v/>
      </c>
      <c r="AI694" s="269" t="str">
        <f t="shared" si="138"/>
        <v/>
      </c>
      <c r="AJ694" s="269" t="str">
        <f t="shared" si="138"/>
        <v/>
      </c>
      <c r="AK694" s="269" t="str">
        <f t="shared" si="138"/>
        <v/>
      </c>
      <c r="AL694" s="269" t="str">
        <f t="shared" si="138"/>
        <v/>
      </c>
      <c r="AM694" s="269" t="str">
        <f t="shared" si="138"/>
        <v/>
      </c>
      <c r="AN694" s="269" t="str">
        <f t="shared" si="138"/>
        <v/>
      </c>
      <c r="AO694" s="269" t="str">
        <f t="shared" si="138"/>
        <v/>
      </c>
      <c r="AP694" s="269" t="str">
        <f t="shared" si="138"/>
        <v/>
      </c>
      <c r="AQ694" s="269" t="str">
        <f t="shared" si="138"/>
        <v/>
      </c>
      <c r="AR694" s="269" t="str">
        <f t="shared" si="138"/>
        <v/>
      </c>
      <c r="AS694" s="269" t="str">
        <f t="shared" si="138"/>
        <v/>
      </c>
      <c r="AT694" s="269" t="str">
        <f t="shared" si="138"/>
        <v/>
      </c>
      <c r="AU694" s="269" t="str">
        <f t="shared" si="138"/>
        <v/>
      </c>
      <c r="AV694" s="269" t="str">
        <f t="shared" si="138"/>
        <v/>
      </c>
      <c r="AW694" s="269" t="str">
        <f t="shared" si="138"/>
        <v/>
      </c>
      <c r="AX694" s="269" t="str">
        <f t="shared" si="138"/>
        <v/>
      </c>
      <c r="AY694" s="269" t="str">
        <f t="shared" si="138"/>
        <v/>
      </c>
      <c r="AZ694" s="269" t="str">
        <f t="shared" si="138"/>
        <v/>
      </c>
      <c r="BA694" s="269" t="str">
        <f t="shared" si="138"/>
        <v/>
      </c>
      <c r="BB694" s="269" t="str">
        <f t="shared" si="138"/>
        <v/>
      </c>
      <c r="BC694" s="269" t="str">
        <f t="shared" si="138"/>
        <v/>
      </c>
      <c r="BD694" s="269" t="str">
        <f t="shared" si="138"/>
        <v/>
      </c>
      <c r="BE694" s="269" t="str">
        <f t="shared" si="138"/>
        <v/>
      </c>
      <c r="BF694" s="269" t="str">
        <f t="shared" si="138"/>
        <v/>
      </c>
      <c r="BG694" s="269" t="str">
        <f t="shared" si="138"/>
        <v/>
      </c>
      <c r="BH694" s="269" t="str">
        <f t="shared" si="138"/>
        <v/>
      </c>
      <c r="BI694" s="269" t="str">
        <f t="shared" si="138"/>
        <v/>
      </c>
      <c r="BJ694" s="269" t="str">
        <f t="shared" si="138"/>
        <v/>
      </c>
      <c r="BK694" s="269" t="str">
        <f t="shared" si="138"/>
        <v/>
      </c>
      <c r="BL694" s="269" t="str">
        <f t="shared" si="138"/>
        <v/>
      </c>
      <c r="BM694" s="269" t="str">
        <f t="shared" si="138"/>
        <v/>
      </c>
      <c r="BN694" s="269" t="str">
        <f t="shared" si="138"/>
        <v/>
      </c>
      <c r="BO694" s="269" t="str">
        <f t="shared" si="138"/>
        <v/>
      </c>
      <c r="BP694" s="269" t="str">
        <f t="shared" si="138"/>
        <v/>
      </c>
      <c r="BQ694" s="269" t="str">
        <f t="shared" si="138"/>
        <v/>
      </c>
      <c r="BR694" s="269" t="str">
        <f t="shared" si="138"/>
        <v/>
      </c>
      <c r="BS694" s="269" t="str">
        <f t="shared" si="138"/>
        <v/>
      </c>
    </row>
    <row r="695" spans="1:73" s="132" customFormat="1" ht="56.15" customHeight="1">
      <c r="A695" s="139" t="s">
        <v>785</v>
      </c>
      <c r="B695" s="56"/>
      <c r="C695" s="291" t="s">
        <v>786</v>
      </c>
      <c r="D695" s="292"/>
      <c r="E695" s="292"/>
      <c r="F695" s="292"/>
      <c r="G695" s="292"/>
      <c r="H695" s="293"/>
      <c r="I695" s="81" t="s">
        <v>787</v>
      </c>
      <c r="J695" s="242"/>
      <c r="K695" s="249"/>
      <c r="L695" s="250">
        <v>0</v>
      </c>
      <c r="M695"/>
      <c r="N695"/>
      <c r="O695"/>
      <c r="P695"/>
      <c r="Q695"/>
      <c r="R695"/>
      <c r="S695"/>
      <c r="T695"/>
      <c r="U695" s="272"/>
      <c r="V695" s="272"/>
      <c r="W695" s="272"/>
      <c r="X695" s="272"/>
      <c r="Y695" s="272"/>
      <c r="Z695" s="272"/>
      <c r="AA695" s="272"/>
      <c r="AB695" s="272"/>
      <c r="AC695" s="272"/>
      <c r="AD695" s="272"/>
      <c r="AE695" s="272"/>
      <c r="AF695" s="272"/>
      <c r="AG695" s="272"/>
      <c r="AH695" s="272"/>
      <c r="AI695" s="272"/>
      <c r="AJ695" s="272"/>
      <c r="AK695" s="272"/>
      <c r="AL695" s="272"/>
      <c r="AM695" s="272"/>
      <c r="AN695" s="272"/>
      <c r="AO695" s="272"/>
      <c r="AP695" s="272"/>
      <c r="AQ695" s="272"/>
      <c r="AR695" s="272"/>
      <c r="AS695" s="272"/>
      <c r="AT695" s="272"/>
      <c r="AU695" s="272"/>
      <c r="AV695" s="272"/>
      <c r="AW695" s="272"/>
      <c r="AX695" s="272"/>
      <c r="AY695" s="272"/>
      <c r="AZ695" s="272"/>
      <c r="BA695" s="272"/>
      <c r="BB695" s="272"/>
      <c r="BC695" s="272"/>
      <c r="BD695" s="272"/>
      <c r="BE695" s="272"/>
      <c r="BF695" s="272"/>
      <c r="BG695" s="272"/>
      <c r="BH695" s="272"/>
      <c r="BI695" s="272"/>
      <c r="BJ695" s="272"/>
      <c r="BK695" s="272"/>
      <c r="BL695" s="272"/>
      <c r="BM695" s="272"/>
      <c r="BN695" s="272"/>
      <c r="BO695" s="272"/>
      <c r="BP695" s="272"/>
      <c r="BQ695" s="272"/>
      <c r="BR695" s="272"/>
      <c r="BS695" s="272"/>
      <c r="BU695" s="135"/>
    </row>
    <row r="696" spans="1:73" s="132" customFormat="1" ht="56.15" customHeight="1">
      <c r="A696" s="139" t="s">
        <v>788</v>
      </c>
      <c r="B696" s="56"/>
      <c r="C696" s="291" t="s">
        <v>789</v>
      </c>
      <c r="D696" s="292"/>
      <c r="E696" s="292"/>
      <c r="F696" s="292"/>
      <c r="G696" s="292"/>
      <c r="H696" s="293"/>
      <c r="I696" s="81" t="s">
        <v>790</v>
      </c>
      <c r="J696" s="242"/>
      <c r="K696" s="249"/>
      <c r="L696" s="251">
        <v>0</v>
      </c>
      <c r="M696"/>
      <c r="N696"/>
      <c r="O696"/>
      <c r="P696"/>
      <c r="Q696"/>
      <c r="R696"/>
      <c r="S696"/>
      <c r="T696"/>
      <c r="U696" s="273"/>
      <c r="V696" s="273"/>
      <c r="W696" s="273"/>
      <c r="X696" s="273"/>
      <c r="Y696" s="273"/>
      <c r="Z696" s="273"/>
      <c r="AA696" s="273"/>
      <c r="AB696" s="273"/>
      <c r="AC696" s="273"/>
      <c r="AD696" s="273"/>
      <c r="AE696" s="273"/>
      <c r="AF696" s="273"/>
      <c r="AG696" s="273"/>
      <c r="AH696" s="273"/>
      <c r="AI696" s="273"/>
      <c r="AJ696" s="273"/>
      <c r="AK696" s="273"/>
      <c r="AL696" s="273"/>
      <c r="AM696" s="273"/>
      <c r="AN696" s="273"/>
      <c r="AO696" s="273"/>
      <c r="AP696" s="273"/>
      <c r="AQ696" s="273"/>
      <c r="AR696" s="273"/>
      <c r="AS696" s="273"/>
      <c r="AT696" s="273"/>
      <c r="AU696" s="273"/>
      <c r="AV696" s="273"/>
      <c r="AW696" s="273"/>
      <c r="AX696" s="273"/>
      <c r="AY696" s="273"/>
      <c r="AZ696" s="273"/>
      <c r="BA696" s="273"/>
      <c r="BB696" s="273"/>
      <c r="BC696" s="273"/>
      <c r="BD696" s="273"/>
      <c r="BE696" s="273"/>
      <c r="BF696" s="273"/>
      <c r="BG696" s="273"/>
      <c r="BH696" s="273"/>
      <c r="BI696" s="273"/>
      <c r="BJ696" s="273"/>
      <c r="BK696" s="273"/>
      <c r="BL696" s="273"/>
      <c r="BM696" s="273"/>
      <c r="BN696" s="273"/>
      <c r="BO696" s="273"/>
      <c r="BP696" s="273"/>
      <c r="BQ696" s="273"/>
      <c r="BR696" s="273"/>
      <c r="BS696" s="273"/>
      <c r="BU696" s="135"/>
    </row>
    <row r="697" spans="1:73" s="132" customFormat="1" ht="60" customHeight="1">
      <c r="A697" s="139" t="s">
        <v>791</v>
      </c>
      <c r="B697" s="56"/>
      <c r="C697" s="316" t="s">
        <v>792</v>
      </c>
      <c r="D697" s="317"/>
      <c r="E697" s="317"/>
      <c r="F697" s="317"/>
      <c r="G697" s="317"/>
      <c r="H697" s="318"/>
      <c r="I697" s="329" t="s">
        <v>793</v>
      </c>
      <c r="J697" s="242"/>
      <c r="K697" s="249"/>
      <c r="L697" s="252">
        <v>0</v>
      </c>
      <c r="M697"/>
      <c r="N697"/>
      <c r="O697"/>
      <c r="P697"/>
      <c r="Q697"/>
      <c r="R697"/>
      <c r="S697"/>
      <c r="T697"/>
      <c r="U697" s="274"/>
      <c r="V697" s="274"/>
      <c r="W697" s="274"/>
      <c r="X697" s="274"/>
      <c r="Y697" s="274"/>
      <c r="Z697" s="274"/>
      <c r="AA697" s="274"/>
      <c r="AB697" s="274"/>
      <c r="AC697" s="274"/>
      <c r="AD697" s="274"/>
      <c r="AE697" s="274"/>
      <c r="AF697" s="274"/>
      <c r="AG697" s="274"/>
      <c r="AH697" s="274"/>
      <c r="AI697" s="274"/>
      <c r="AJ697" s="274"/>
      <c r="AK697" s="274"/>
      <c r="AL697" s="274"/>
      <c r="AM697" s="274"/>
      <c r="AN697" s="274"/>
      <c r="AO697" s="274"/>
      <c r="AP697" s="274"/>
      <c r="AQ697" s="274"/>
      <c r="AR697" s="274"/>
      <c r="AS697" s="274"/>
      <c r="AT697" s="274"/>
      <c r="AU697" s="274"/>
      <c r="AV697" s="274"/>
      <c r="AW697" s="274"/>
      <c r="AX697" s="274"/>
      <c r="AY697" s="274"/>
      <c r="AZ697" s="274"/>
      <c r="BA697" s="274"/>
      <c r="BB697" s="274"/>
      <c r="BC697" s="274"/>
      <c r="BD697" s="274"/>
      <c r="BE697" s="274"/>
      <c r="BF697" s="274"/>
      <c r="BG697" s="274"/>
      <c r="BH697" s="274"/>
      <c r="BI697" s="274"/>
      <c r="BJ697" s="274"/>
      <c r="BK697" s="274"/>
      <c r="BL697" s="274"/>
      <c r="BM697" s="274"/>
      <c r="BN697" s="274"/>
      <c r="BO697" s="274"/>
      <c r="BP697" s="274"/>
      <c r="BQ697" s="274"/>
      <c r="BR697" s="274"/>
      <c r="BS697" s="274"/>
      <c r="BU697" s="135"/>
    </row>
    <row r="698" spans="1:73" s="132" customFormat="1" ht="35.15" customHeight="1">
      <c r="A698" s="139" t="s">
        <v>794</v>
      </c>
      <c r="B698" s="56"/>
      <c r="C698" s="124"/>
      <c r="D698" s="125"/>
      <c r="E698" s="316" t="s">
        <v>795</v>
      </c>
      <c r="F698" s="317"/>
      <c r="G698" s="317"/>
      <c r="H698" s="318"/>
      <c r="I698" s="384"/>
      <c r="J698" s="242"/>
      <c r="K698" s="249"/>
      <c r="L698" s="252">
        <v>0</v>
      </c>
      <c r="M698"/>
      <c r="N698"/>
      <c r="O698"/>
      <c r="P698"/>
      <c r="Q698"/>
      <c r="R698"/>
      <c r="S698"/>
      <c r="T698"/>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274"/>
      <c r="AU698" s="274"/>
      <c r="AV698" s="274"/>
      <c r="AW698" s="274"/>
      <c r="AX698" s="274"/>
      <c r="AY698" s="274"/>
      <c r="AZ698" s="274"/>
      <c r="BA698" s="274"/>
      <c r="BB698" s="274"/>
      <c r="BC698" s="274"/>
      <c r="BD698" s="274"/>
      <c r="BE698" s="274"/>
      <c r="BF698" s="274"/>
      <c r="BG698" s="274"/>
      <c r="BH698" s="274"/>
      <c r="BI698" s="274"/>
      <c r="BJ698" s="274"/>
      <c r="BK698" s="274"/>
      <c r="BL698" s="274"/>
      <c r="BM698" s="274"/>
      <c r="BN698" s="274"/>
      <c r="BO698" s="274"/>
      <c r="BP698" s="274"/>
      <c r="BQ698" s="274"/>
      <c r="BR698" s="274"/>
      <c r="BS698" s="274"/>
      <c r="BU698" s="135"/>
    </row>
    <row r="699" spans="1:73" s="132" customFormat="1" ht="35.15" customHeight="1">
      <c r="A699" s="139"/>
      <c r="B699" s="56"/>
      <c r="C699" s="124"/>
      <c r="D699" s="125"/>
      <c r="E699" s="187"/>
      <c r="F699" s="188"/>
      <c r="G699" s="406" t="s">
        <v>796</v>
      </c>
      <c r="H699" s="406"/>
      <c r="I699" s="384"/>
      <c r="J699" s="242"/>
      <c r="K699" s="249"/>
      <c r="L699" s="252">
        <v>0</v>
      </c>
      <c r="M699"/>
      <c r="N699"/>
      <c r="O699"/>
      <c r="P699"/>
      <c r="Q699"/>
      <c r="R699"/>
      <c r="S699"/>
      <c r="T699"/>
      <c r="U699" s="274"/>
      <c r="V699" s="274"/>
      <c r="W699" s="274"/>
      <c r="X699" s="274"/>
      <c r="Y699" s="274"/>
      <c r="Z699" s="274"/>
      <c r="AA699" s="274"/>
      <c r="AB699" s="274"/>
      <c r="AC699" s="274"/>
      <c r="AD699" s="274"/>
      <c r="AE699" s="274"/>
      <c r="AF699" s="274"/>
      <c r="AG699" s="274"/>
      <c r="AH699" s="274"/>
      <c r="AI699" s="274"/>
      <c r="AJ699" s="274"/>
      <c r="AK699" s="274"/>
      <c r="AL699" s="274"/>
      <c r="AM699" s="274"/>
      <c r="AN699" s="274"/>
      <c r="AO699" s="274"/>
      <c r="AP699" s="274"/>
      <c r="AQ699" s="274"/>
      <c r="AR699" s="274"/>
      <c r="AS699" s="274"/>
      <c r="AT699" s="274"/>
      <c r="AU699" s="274"/>
      <c r="AV699" s="274"/>
      <c r="AW699" s="274"/>
      <c r="AX699" s="274"/>
      <c r="AY699" s="274"/>
      <c r="AZ699" s="274"/>
      <c r="BA699" s="274"/>
      <c r="BB699" s="274"/>
      <c r="BC699" s="274"/>
      <c r="BD699" s="274"/>
      <c r="BE699" s="274"/>
      <c r="BF699" s="274"/>
      <c r="BG699" s="274"/>
      <c r="BH699" s="274"/>
      <c r="BI699" s="274"/>
      <c r="BJ699" s="274"/>
      <c r="BK699" s="274"/>
      <c r="BL699" s="274"/>
      <c r="BM699" s="274"/>
      <c r="BN699" s="274"/>
      <c r="BO699" s="274"/>
      <c r="BP699" s="274"/>
      <c r="BQ699" s="274"/>
      <c r="BR699" s="274"/>
      <c r="BS699" s="274"/>
      <c r="BU699" s="135"/>
    </row>
    <row r="700" spans="1:73" s="132" customFormat="1" ht="120" customHeight="1">
      <c r="A700" s="139"/>
      <c r="B700" s="56"/>
      <c r="C700" s="124"/>
      <c r="D700" s="125"/>
      <c r="E700" s="187"/>
      <c r="F700" s="188"/>
      <c r="G700" s="406" t="s">
        <v>797</v>
      </c>
      <c r="H700" s="406"/>
      <c r="I700" s="384"/>
      <c r="J700" s="242"/>
      <c r="K700" s="249"/>
      <c r="L700" s="252">
        <v>0</v>
      </c>
      <c r="M700"/>
      <c r="N700"/>
      <c r="O700"/>
      <c r="P700"/>
      <c r="Q700"/>
      <c r="R700"/>
      <c r="S700"/>
      <c r="T700"/>
      <c r="U700" s="274"/>
      <c r="V700" s="274"/>
      <c r="W700" s="274"/>
      <c r="X700" s="274"/>
      <c r="Y700" s="274"/>
      <c r="Z700" s="274"/>
      <c r="AA700" s="274"/>
      <c r="AB700" s="274"/>
      <c r="AC700" s="274"/>
      <c r="AD700" s="274"/>
      <c r="AE700" s="274"/>
      <c r="AF700" s="274"/>
      <c r="AG700" s="274"/>
      <c r="AH700" s="274"/>
      <c r="AI700" s="274"/>
      <c r="AJ700" s="274"/>
      <c r="AK700" s="274"/>
      <c r="AL700" s="274"/>
      <c r="AM700" s="274"/>
      <c r="AN700" s="274"/>
      <c r="AO700" s="274"/>
      <c r="AP700" s="274"/>
      <c r="AQ700" s="274"/>
      <c r="AR700" s="274"/>
      <c r="AS700" s="274"/>
      <c r="AT700" s="274"/>
      <c r="AU700" s="274"/>
      <c r="AV700" s="274"/>
      <c r="AW700" s="274"/>
      <c r="AX700" s="274"/>
      <c r="AY700" s="274"/>
      <c r="AZ700" s="274"/>
      <c r="BA700" s="274"/>
      <c r="BB700" s="274"/>
      <c r="BC700" s="274"/>
      <c r="BD700" s="274"/>
      <c r="BE700" s="274"/>
      <c r="BF700" s="274"/>
      <c r="BG700" s="274"/>
      <c r="BH700" s="274"/>
      <c r="BI700" s="274"/>
      <c r="BJ700" s="274"/>
      <c r="BK700" s="274"/>
      <c r="BL700" s="274"/>
      <c r="BM700" s="274"/>
      <c r="BN700" s="274"/>
      <c r="BO700" s="274"/>
      <c r="BP700" s="274"/>
      <c r="BQ700" s="274"/>
      <c r="BR700" s="274"/>
      <c r="BS700" s="274"/>
      <c r="BU700" s="135"/>
    </row>
    <row r="701" spans="1:73" s="132" customFormat="1" ht="89.15" customHeight="1">
      <c r="A701" s="139" t="s">
        <v>798</v>
      </c>
      <c r="B701" s="56"/>
      <c r="C701" s="126"/>
      <c r="D701" s="190"/>
      <c r="E701" s="404"/>
      <c r="F701" s="405"/>
      <c r="G701" s="189"/>
      <c r="H701" s="175" t="s">
        <v>799</v>
      </c>
      <c r="I701" s="385"/>
      <c r="J701" s="242"/>
      <c r="K701" s="249"/>
      <c r="L701" s="252">
        <v>0</v>
      </c>
      <c r="M701"/>
      <c r="N701"/>
      <c r="O701"/>
      <c r="P701"/>
      <c r="Q701"/>
      <c r="R701"/>
      <c r="S701"/>
      <c r="T701"/>
      <c r="U701" s="274"/>
      <c r="V701" s="274"/>
      <c r="W701" s="274"/>
      <c r="X701" s="274"/>
      <c r="Y701" s="274"/>
      <c r="Z701" s="274"/>
      <c r="AA701" s="274"/>
      <c r="AB701" s="274"/>
      <c r="AC701" s="274"/>
      <c r="AD701" s="274"/>
      <c r="AE701" s="274"/>
      <c r="AF701" s="274"/>
      <c r="AG701" s="274"/>
      <c r="AH701" s="274"/>
      <c r="AI701" s="274"/>
      <c r="AJ701" s="274"/>
      <c r="AK701" s="274"/>
      <c r="AL701" s="274"/>
      <c r="AM701" s="274"/>
      <c r="AN701" s="274"/>
      <c r="AO701" s="274"/>
      <c r="AP701" s="274"/>
      <c r="AQ701" s="274"/>
      <c r="AR701" s="274"/>
      <c r="AS701" s="274"/>
      <c r="AT701" s="274"/>
      <c r="AU701" s="274"/>
      <c r="AV701" s="274"/>
      <c r="AW701" s="274"/>
      <c r="AX701" s="274"/>
      <c r="AY701" s="274"/>
      <c r="AZ701" s="274"/>
      <c r="BA701" s="274"/>
      <c r="BB701" s="274"/>
      <c r="BC701" s="274"/>
      <c r="BD701" s="274"/>
      <c r="BE701" s="274"/>
      <c r="BF701" s="274"/>
      <c r="BG701" s="274"/>
      <c r="BH701" s="274"/>
      <c r="BI701" s="274"/>
      <c r="BJ701" s="274"/>
      <c r="BK701" s="274"/>
      <c r="BL701" s="274"/>
      <c r="BM701" s="274"/>
      <c r="BN701" s="274"/>
      <c r="BO701" s="274"/>
      <c r="BP701" s="274"/>
      <c r="BQ701" s="274"/>
      <c r="BR701" s="274"/>
      <c r="BS701" s="274"/>
      <c r="BU701" s="135"/>
    </row>
    <row r="702" spans="1:73" s="223" customFormat="1" ht="80.150000000000006" customHeight="1">
      <c r="A702" s="139" t="s">
        <v>800</v>
      </c>
      <c r="B702" s="56"/>
      <c r="C702" s="316" t="s">
        <v>801</v>
      </c>
      <c r="D702" s="317"/>
      <c r="E702" s="317"/>
      <c r="F702" s="317"/>
      <c r="G702" s="365"/>
      <c r="H702" s="318"/>
      <c r="I702" s="329" t="s">
        <v>802</v>
      </c>
      <c r="J702" s="242"/>
      <c r="K702" s="249"/>
      <c r="L702" s="252">
        <v>0</v>
      </c>
      <c r="M702"/>
      <c r="N702"/>
      <c r="O702"/>
      <c r="P702"/>
      <c r="Q702"/>
      <c r="R702"/>
      <c r="S702"/>
      <c r="T702"/>
      <c r="U702" s="274"/>
      <c r="V702" s="274"/>
      <c r="W702" s="274"/>
      <c r="X702" s="274"/>
      <c r="Y702" s="274"/>
      <c r="Z702" s="274"/>
      <c r="AA702" s="274"/>
      <c r="AB702" s="274"/>
      <c r="AC702" s="274"/>
      <c r="AD702" s="274"/>
      <c r="AE702" s="274"/>
      <c r="AF702" s="274"/>
      <c r="AG702" s="274"/>
      <c r="AH702" s="274"/>
      <c r="AI702" s="274"/>
      <c r="AJ702" s="274"/>
      <c r="AK702" s="274"/>
      <c r="AL702" s="274"/>
      <c r="AM702" s="274"/>
      <c r="AN702" s="274"/>
      <c r="AO702" s="274"/>
      <c r="AP702" s="274"/>
      <c r="AQ702" s="274"/>
      <c r="AR702" s="274"/>
      <c r="AS702" s="274"/>
      <c r="AT702" s="274"/>
      <c r="AU702" s="274"/>
      <c r="AV702" s="274"/>
      <c r="AW702" s="274"/>
      <c r="AX702" s="274"/>
      <c r="AY702" s="274"/>
      <c r="AZ702" s="274"/>
      <c r="BA702" s="274"/>
      <c r="BB702" s="274"/>
      <c r="BC702" s="274"/>
      <c r="BD702" s="274"/>
      <c r="BE702" s="274"/>
      <c r="BF702" s="274"/>
      <c r="BG702" s="274"/>
      <c r="BH702" s="274"/>
      <c r="BI702" s="274"/>
      <c r="BJ702" s="274"/>
      <c r="BK702" s="274"/>
      <c r="BL702" s="274"/>
      <c r="BM702" s="274"/>
      <c r="BN702" s="274"/>
      <c r="BO702" s="274"/>
      <c r="BP702" s="274"/>
      <c r="BQ702" s="274"/>
      <c r="BR702" s="274"/>
      <c r="BS702" s="274"/>
      <c r="BU702" s="279"/>
    </row>
    <row r="703" spans="1:73" s="223" customFormat="1" ht="34.5" customHeight="1">
      <c r="A703" s="139" t="s">
        <v>803</v>
      </c>
      <c r="B703" s="56"/>
      <c r="C703" s="164"/>
      <c r="D703" s="165"/>
      <c r="E703" s="291" t="s">
        <v>804</v>
      </c>
      <c r="F703" s="292"/>
      <c r="G703" s="292"/>
      <c r="H703" s="293"/>
      <c r="I703" s="358"/>
      <c r="J703" s="242"/>
      <c r="K703" s="249"/>
      <c r="L703" s="252">
        <v>0</v>
      </c>
      <c r="M703"/>
      <c r="N703"/>
      <c r="O703"/>
      <c r="P703"/>
      <c r="Q703"/>
      <c r="R703"/>
      <c r="S703"/>
      <c r="T703"/>
      <c r="U703" s="274"/>
      <c r="V703" s="274"/>
      <c r="W703" s="274"/>
      <c r="X703" s="274"/>
      <c r="Y703" s="274"/>
      <c r="Z703" s="274"/>
      <c r="AA703" s="274"/>
      <c r="AB703" s="274"/>
      <c r="AC703" s="274"/>
      <c r="AD703" s="274"/>
      <c r="AE703" s="274"/>
      <c r="AF703" s="274"/>
      <c r="AG703" s="274"/>
      <c r="AH703" s="274"/>
      <c r="AI703" s="274"/>
      <c r="AJ703" s="274"/>
      <c r="AK703" s="274"/>
      <c r="AL703" s="274"/>
      <c r="AM703" s="274"/>
      <c r="AN703" s="274"/>
      <c r="AO703" s="274"/>
      <c r="AP703" s="274"/>
      <c r="AQ703" s="274"/>
      <c r="AR703" s="274"/>
      <c r="AS703" s="274"/>
      <c r="AT703" s="274"/>
      <c r="AU703" s="274"/>
      <c r="AV703" s="274"/>
      <c r="AW703" s="274"/>
      <c r="AX703" s="274"/>
      <c r="AY703" s="274"/>
      <c r="AZ703" s="274"/>
      <c r="BA703" s="274"/>
      <c r="BB703" s="274"/>
      <c r="BC703" s="274"/>
      <c r="BD703" s="274"/>
      <c r="BE703" s="274"/>
      <c r="BF703" s="274"/>
      <c r="BG703" s="274"/>
      <c r="BH703" s="274"/>
      <c r="BI703" s="274"/>
      <c r="BJ703" s="274"/>
      <c r="BK703" s="274"/>
      <c r="BL703" s="274"/>
      <c r="BM703" s="274"/>
      <c r="BN703" s="274"/>
      <c r="BO703" s="274"/>
      <c r="BP703" s="274"/>
      <c r="BQ703" s="274"/>
      <c r="BR703" s="274"/>
      <c r="BS703" s="274"/>
      <c r="BU703" s="279"/>
    </row>
    <row r="704" spans="1:73" s="223" customFormat="1" ht="34.5" customHeight="1">
      <c r="A704" s="139"/>
      <c r="B704" s="56"/>
      <c r="C704" s="316" t="s">
        <v>805</v>
      </c>
      <c r="D704" s="317"/>
      <c r="E704" s="317"/>
      <c r="F704" s="317"/>
      <c r="G704" s="365"/>
      <c r="H704" s="318"/>
      <c r="I704" s="358"/>
      <c r="J704" s="242"/>
      <c r="K704" s="249"/>
      <c r="L704" s="252">
        <v>0</v>
      </c>
      <c r="M704"/>
      <c r="N704"/>
      <c r="O704"/>
      <c r="P704"/>
      <c r="Q704"/>
      <c r="R704"/>
      <c r="S704"/>
      <c r="T70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274"/>
      <c r="AU704" s="274"/>
      <c r="AV704" s="274"/>
      <c r="AW704" s="274"/>
      <c r="AX704" s="274"/>
      <c r="AY704" s="274"/>
      <c r="AZ704" s="274"/>
      <c r="BA704" s="274"/>
      <c r="BB704" s="274"/>
      <c r="BC704" s="274"/>
      <c r="BD704" s="274"/>
      <c r="BE704" s="274"/>
      <c r="BF704" s="274"/>
      <c r="BG704" s="274"/>
      <c r="BH704" s="274"/>
      <c r="BI704" s="274"/>
      <c r="BJ704" s="274"/>
      <c r="BK704" s="274"/>
      <c r="BL704" s="274"/>
      <c r="BM704" s="274"/>
      <c r="BN704" s="274"/>
      <c r="BO704" s="274"/>
      <c r="BP704" s="274"/>
      <c r="BQ704" s="274"/>
      <c r="BR704" s="274"/>
      <c r="BS704" s="274"/>
      <c r="BU704" s="279"/>
    </row>
    <row r="705" spans="1:73" s="223" customFormat="1" ht="34.5" customHeight="1">
      <c r="A705" s="139"/>
      <c r="B705" s="56"/>
      <c r="C705" s="164"/>
      <c r="D705" s="204"/>
      <c r="E705" s="291" t="s">
        <v>806</v>
      </c>
      <c r="F705" s="292"/>
      <c r="G705" s="292"/>
      <c r="H705" s="293"/>
      <c r="I705" s="358"/>
      <c r="J705" s="242"/>
      <c r="K705" s="249"/>
      <c r="L705" s="252">
        <v>0</v>
      </c>
      <c r="M705"/>
      <c r="N705"/>
      <c r="O705"/>
      <c r="P705"/>
      <c r="Q705"/>
      <c r="R705"/>
      <c r="S705"/>
      <c r="T705"/>
      <c r="U705" s="274"/>
      <c r="V705" s="274"/>
      <c r="W705" s="274"/>
      <c r="X705" s="274"/>
      <c r="Y705" s="274"/>
      <c r="Z705" s="274"/>
      <c r="AA705" s="274"/>
      <c r="AB705" s="274"/>
      <c r="AC705" s="274"/>
      <c r="AD705" s="274"/>
      <c r="AE705" s="274"/>
      <c r="AF705" s="274"/>
      <c r="AG705" s="274"/>
      <c r="AH705" s="274"/>
      <c r="AI705" s="274"/>
      <c r="AJ705" s="274"/>
      <c r="AK705" s="274"/>
      <c r="AL705" s="274"/>
      <c r="AM705" s="274"/>
      <c r="AN705" s="274"/>
      <c r="AO705" s="274"/>
      <c r="AP705" s="274"/>
      <c r="AQ705" s="274"/>
      <c r="AR705" s="274"/>
      <c r="AS705" s="274"/>
      <c r="AT705" s="274"/>
      <c r="AU705" s="274"/>
      <c r="AV705" s="274"/>
      <c r="AW705" s="274"/>
      <c r="AX705" s="274"/>
      <c r="AY705" s="274"/>
      <c r="AZ705" s="274"/>
      <c r="BA705" s="274"/>
      <c r="BB705" s="274"/>
      <c r="BC705" s="274"/>
      <c r="BD705" s="274"/>
      <c r="BE705" s="274"/>
      <c r="BF705" s="274"/>
      <c r="BG705" s="274"/>
      <c r="BH705" s="274"/>
      <c r="BI705" s="274"/>
      <c r="BJ705" s="274"/>
      <c r="BK705" s="274"/>
      <c r="BL705" s="274"/>
      <c r="BM705" s="274"/>
      <c r="BN705" s="274"/>
      <c r="BO705" s="274"/>
      <c r="BP705" s="274"/>
      <c r="BQ705" s="274"/>
      <c r="BR705" s="274"/>
      <c r="BS705" s="274"/>
      <c r="BU705" s="279"/>
    </row>
    <row r="706" spans="1:73" s="223" customFormat="1" ht="34.5" customHeight="1">
      <c r="A706" s="139"/>
      <c r="B706" s="56"/>
      <c r="C706" s="316" t="s">
        <v>807</v>
      </c>
      <c r="D706" s="317"/>
      <c r="E706" s="317"/>
      <c r="F706" s="317"/>
      <c r="G706" s="365"/>
      <c r="H706" s="318"/>
      <c r="I706" s="358"/>
      <c r="J706" s="242"/>
      <c r="K706" s="249"/>
      <c r="L706" s="252">
        <v>0</v>
      </c>
      <c r="M706"/>
      <c r="N706"/>
      <c r="O706"/>
      <c r="P706"/>
      <c r="Q706"/>
      <c r="R706"/>
      <c r="S706"/>
      <c r="T706"/>
      <c r="U706" s="274"/>
      <c r="V706" s="274"/>
      <c r="W706" s="274"/>
      <c r="X706" s="274"/>
      <c r="Y706" s="274"/>
      <c r="Z706" s="274"/>
      <c r="AA706" s="274"/>
      <c r="AB706" s="274"/>
      <c r="AC706" s="274"/>
      <c r="AD706" s="274"/>
      <c r="AE706" s="274"/>
      <c r="AF706" s="274"/>
      <c r="AG706" s="274"/>
      <c r="AH706" s="274"/>
      <c r="AI706" s="274"/>
      <c r="AJ706" s="274"/>
      <c r="AK706" s="274"/>
      <c r="AL706" s="274"/>
      <c r="AM706" s="274"/>
      <c r="AN706" s="274"/>
      <c r="AO706" s="274"/>
      <c r="AP706" s="274"/>
      <c r="AQ706" s="274"/>
      <c r="AR706" s="274"/>
      <c r="AS706" s="274"/>
      <c r="AT706" s="274"/>
      <c r="AU706" s="274"/>
      <c r="AV706" s="274"/>
      <c r="AW706" s="274"/>
      <c r="AX706" s="274"/>
      <c r="AY706" s="274"/>
      <c r="AZ706" s="274"/>
      <c r="BA706" s="274"/>
      <c r="BB706" s="274"/>
      <c r="BC706" s="274"/>
      <c r="BD706" s="274"/>
      <c r="BE706" s="274"/>
      <c r="BF706" s="274"/>
      <c r="BG706" s="274"/>
      <c r="BH706" s="274"/>
      <c r="BI706" s="274"/>
      <c r="BJ706" s="274"/>
      <c r="BK706" s="274"/>
      <c r="BL706" s="274"/>
      <c r="BM706" s="274"/>
      <c r="BN706" s="274"/>
      <c r="BO706" s="274"/>
      <c r="BP706" s="274"/>
      <c r="BQ706" s="274"/>
      <c r="BR706" s="274"/>
      <c r="BS706" s="274"/>
      <c r="BU706" s="279"/>
    </row>
    <row r="707" spans="1:73" s="223" customFormat="1" ht="34.5" customHeight="1">
      <c r="A707" s="139"/>
      <c r="B707" s="56"/>
      <c r="C707" s="164"/>
      <c r="D707" s="204"/>
      <c r="E707" s="291" t="s">
        <v>808</v>
      </c>
      <c r="F707" s="292"/>
      <c r="G707" s="292"/>
      <c r="H707" s="293"/>
      <c r="I707" s="358"/>
      <c r="J707" s="242"/>
      <c r="K707" s="249"/>
      <c r="L707" s="252">
        <v>0</v>
      </c>
      <c r="M707"/>
      <c r="N707"/>
      <c r="O707"/>
      <c r="P707"/>
      <c r="Q707"/>
      <c r="R707"/>
      <c r="S707"/>
      <c r="T707"/>
      <c r="U707" s="274"/>
      <c r="V707" s="274"/>
      <c r="W707" s="274"/>
      <c r="X707" s="274"/>
      <c r="Y707" s="274"/>
      <c r="Z707" s="274"/>
      <c r="AA707" s="274"/>
      <c r="AB707" s="274"/>
      <c r="AC707" s="274"/>
      <c r="AD707" s="274"/>
      <c r="AE707" s="274"/>
      <c r="AF707" s="274"/>
      <c r="AG707" s="274"/>
      <c r="AH707" s="274"/>
      <c r="AI707" s="274"/>
      <c r="AJ707" s="274"/>
      <c r="AK707" s="274"/>
      <c r="AL707" s="274"/>
      <c r="AM707" s="274"/>
      <c r="AN707" s="274"/>
      <c r="AO707" s="274"/>
      <c r="AP707" s="274"/>
      <c r="AQ707" s="274"/>
      <c r="AR707" s="274"/>
      <c r="AS707" s="274"/>
      <c r="AT707" s="274"/>
      <c r="AU707" s="274"/>
      <c r="AV707" s="274"/>
      <c r="AW707" s="274"/>
      <c r="AX707" s="274"/>
      <c r="AY707" s="274"/>
      <c r="AZ707" s="274"/>
      <c r="BA707" s="274"/>
      <c r="BB707" s="274"/>
      <c r="BC707" s="274"/>
      <c r="BD707" s="274"/>
      <c r="BE707" s="274"/>
      <c r="BF707" s="274"/>
      <c r="BG707" s="274"/>
      <c r="BH707" s="274"/>
      <c r="BI707" s="274"/>
      <c r="BJ707" s="274"/>
      <c r="BK707" s="274"/>
      <c r="BL707" s="274"/>
      <c r="BM707" s="274"/>
      <c r="BN707" s="274"/>
      <c r="BO707" s="274"/>
      <c r="BP707" s="274"/>
      <c r="BQ707" s="274"/>
      <c r="BR707" s="274"/>
      <c r="BS707" s="274"/>
      <c r="BU707" s="279"/>
    </row>
    <row r="708" spans="1:73" s="223" customFormat="1" ht="34.5" customHeight="1">
      <c r="A708" s="139"/>
      <c r="B708" s="56"/>
      <c r="C708" s="316" t="s">
        <v>809</v>
      </c>
      <c r="D708" s="317"/>
      <c r="E708" s="317"/>
      <c r="F708" s="317"/>
      <c r="G708" s="365"/>
      <c r="H708" s="318"/>
      <c r="I708" s="358"/>
      <c r="J708" s="242"/>
      <c r="K708" s="249"/>
      <c r="L708" s="252">
        <v>0</v>
      </c>
      <c r="M708"/>
      <c r="N708"/>
      <c r="O708"/>
      <c r="P708"/>
      <c r="Q708"/>
      <c r="R708"/>
      <c r="S708"/>
      <c r="T708"/>
      <c r="U708" s="274"/>
      <c r="V708" s="274"/>
      <c r="W708" s="274"/>
      <c r="X708" s="274"/>
      <c r="Y708" s="274"/>
      <c r="Z708" s="274"/>
      <c r="AA708" s="274"/>
      <c r="AB708" s="274"/>
      <c r="AC708" s="274"/>
      <c r="AD708" s="274"/>
      <c r="AE708" s="274"/>
      <c r="AF708" s="274"/>
      <c r="AG708" s="274"/>
      <c r="AH708" s="274"/>
      <c r="AI708" s="274"/>
      <c r="AJ708" s="274"/>
      <c r="AK708" s="274"/>
      <c r="AL708" s="274"/>
      <c r="AM708" s="274"/>
      <c r="AN708" s="274"/>
      <c r="AO708" s="274"/>
      <c r="AP708" s="274"/>
      <c r="AQ708" s="274"/>
      <c r="AR708" s="274"/>
      <c r="AS708" s="274"/>
      <c r="AT708" s="274"/>
      <c r="AU708" s="274"/>
      <c r="AV708" s="274"/>
      <c r="AW708" s="274"/>
      <c r="AX708" s="274"/>
      <c r="AY708" s="274"/>
      <c r="AZ708" s="274"/>
      <c r="BA708" s="274"/>
      <c r="BB708" s="274"/>
      <c r="BC708" s="274"/>
      <c r="BD708" s="274"/>
      <c r="BE708" s="274"/>
      <c r="BF708" s="274"/>
      <c r="BG708" s="274"/>
      <c r="BH708" s="274"/>
      <c r="BI708" s="274"/>
      <c r="BJ708" s="274"/>
      <c r="BK708" s="274"/>
      <c r="BL708" s="274"/>
      <c r="BM708" s="274"/>
      <c r="BN708" s="274"/>
      <c r="BO708" s="274"/>
      <c r="BP708" s="274"/>
      <c r="BQ708" s="274"/>
      <c r="BR708" s="274"/>
      <c r="BS708" s="274"/>
      <c r="BU708" s="279"/>
    </row>
    <row r="709" spans="1:73" s="223" customFormat="1" ht="34.5" customHeight="1">
      <c r="A709" s="139"/>
      <c r="B709" s="56"/>
      <c r="C709" s="164"/>
      <c r="D709" s="204"/>
      <c r="E709" s="291" t="s">
        <v>810</v>
      </c>
      <c r="F709" s="292"/>
      <c r="G709" s="292"/>
      <c r="H709" s="293"/>
      <c r="I709" s="359"/>
      <c r="J709" s="242"/>
      <c r="K709" s="249"/>
      <c r="L709" s="252">
        <v>0</v>
      </c>
      <c r="M709"/>
      <c r="N709"/>
      <c r="O709"/>
      <c r="P709"/>
      <c r="Q709"/>
      <c r="R709"/>
      <c r="S709"/>
      <c r="T709"/>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279"/>
    </row>
    <row r="710" spans="1:73" s="132" customFormat="1" ht="56.15" customHeight="1">
      <c r="A710" s="139" t="s">
        <v>811</v>
      </c>
      <c r="B710" s="56"/>
      <c r="C710" s="291" t="s">
        <v>812</v>
      </c>
      <c r="D710" s="292"/>
      <c r="E710" s="292"/>
      <c r="F710" s="292"/>
      <c r="G710" s="292"/>
      <c r="H710" s="293"/>
      <c r="I710" s="334" t="s">
        <v>813</v>
      </c>
      <c r="J710" s="253"/>
      <c r="K710" s="249"/>
      <c r="L710" s="254">
        <v>0</v>
      </c>
      <c r="M710"/>
      <c r="N710"/>
      <c r="O710"/>
      <c r="P710"/>
      <c r="Q710"/>
      <c r="R710"/>
      <c r="S710"/>
      <c r="T710"/>
      <c r="U710" s="275"/>
      <c r="V710" s="275"/>
      <c r="W710" s="275"/>
      <c r="X710" s="275"/>
      <c r="Y710" s="275"/>
      <c r="Z710" s="275"/>
      <c r="AA710" s="275"/>
      <c r="AB710" s="275"/>
      <c r="AC710" s="275"/>
      <c r="AD710" s="275"/>
      <c r="AE710" s="275"/>
      <c r="AF710" s="275"/>
      <c r="AG710" s="275"/>
      <c r="AH710" s="275"/>
      <c r="AI710" s="275"/>
      <c r="AJ710" s="275"/>
      <c r="AK710" s="275"/>
      <c r="AL710" s="275"/>
      <c r="AM710" s="275"/>
      <c r="AN710" s="275"/>
      <c r="AO710" s="275"/>
      <c r="AP710" s="275"/>
      <c r="AQ710" s="275"/>
      <c r="AR710" s="275"/>
      <c r="AS710" s="275"/>
      <c r="AT710" s="275"/>
      <c r="AU710" s="275"/>
      <c r="AV710" s="275"/>
      <c r="AW710" s="275"/>
      <c r="AX710" s="275"/>
      <c r="AY710" s="275"/>
      <c r="AZ710" s="275"/>
      <c r="BA710" s="275"/>
      <c r="BB710" s="275"/>
      <c r="BC710" s="275"/>
      <c r="BD710" s="275"/>
      <c r="BE710" s="275"/>
      <c r="BF710" s="275"/>
      <c r="BG710" s="275"/>
      <c r="BH710" s="275"/>
      <c r="BI710" s="275"/>
      <c r="BJ710" s="275"/>
      <c r="BK710" s="275"/>
      <c r="BL710" s="275"/>
      <c r="BM710" s="275"/>
      <c r="BN710" s="275"/>
      <c r="BO710" s="275"/>
      <c r="BP710" s="275"/>
      <c r="BQ710" s="275"/>
      <c r="BR710" s="275"/>
      <c r="BS710" s="275"/>
      <c r="BU710" s="135"/>
    </row>
    <row r="711" spans="1:73" s="132" customFormat="1" ht="56.15" customHeight="1">
      <c r="A711" s="139"/>
      <c r="B711" s="56"/>
      <c r="C711" s="291" t="s">
        <v>814</v>
      </c>
      <c r="D711" s="292"/>
      <c r="E711" s="292"/>
      <c r="F711" s="292"/>
      <c r="G711" s="292"/>
      <c r="H711" s="293"/>
      <c r="I711" s="334"/>
      <c r="J711" s="395"/>
      <c r="K711" s="396"/>
      <c r="L711" s="254">
        <v>0</v>
      </c>
      <c r="M711"/>
      <c r="N711"/>
      <c r="O711"/>
      <c r="P711"/>
      <c r="Q711"/>
      <c r="R711"/>
      <c r="S711"/>
      <c r="T711"/>
      <c r="U711" s="275"/>
      <c r="V711" s="275"/>
      <c r="W711" s="275"/>
      <c r="X711" s="275"/>
      <c r="Y711" s="275"/>
      <c r="Z711" s="275"/>
      <c r="AA711" s="275"/>
      <c r="AB711" s="275"/>
      <c r="AC711" s="275"/>
      <c r="AD711" s="275"/>
      <c r="AE711" s="275"/>
      <c r="AF711" s="275"/>
      <c r="AG711" s="275"/>
      <c r="AH711" s="275"/>
      <c r="AI711" s="275"/>
      <c r="AJ711" s="275"/>
      <c r="AK711" s="275"/>
      <c r="AL711" s="275"/>
      <c r="AM711" s="275"/>
      <c r="AN711" s="275"/>
      <c r="AO711" s="275"/>
      <c r="AP711" s="275"/>
      <c r="AQ711" s="275"/>
      <c r="AR711" s="275"/>
      <c r="AS711" s="275"/>
      <c r="AT711" s="275"/>
      <c r="AU711" s="275"/>
      <c r="AV711" s="275"/>
      <c r="AW711" s="275"/>
      <c r="AX711" s="275"/>
      <c r="AY711" s="275"/>
      <c r="AZ711" s="275"/>
      <c r="BA711" s="275"/>
      <c r="BB711" s="275"/>
      <c r="BC711" s="275"/>
      <c r="BD711" s="275"/>
      <c r="BE711" s="275"/>
      <c r="BF711" s="275"/>
      <c r="BG711" s="275"/>
      <c r="BH711" s="275"/>
      <c r="BI711" s="275"/>
      <c r="BJ711" s="275"/>
      <c r="BK711" s="275"/>
      <c r="BL711" s="275"/>
      <c r="BM711" s="275"/>
      <c r="BN711" s="275"/>
      <c r="BO711" s="275"/>
      <c r="BP711" s="275"/>
      <c r="BQ711" s="275"/>
      <c r="BR711" s="275"/>
      <c r="BS711" s="275"/>
      <c r="BU711" s="135"/>
    </row>
    <row r="712" spans="1:73" s="132" customFormat="1" ht="56.15" customHeight="1">
      <c r="A712" s="139"/>
      <c r="B712" s="56"/>
      <c r="C712" s="291" t="s">
        <v>815</v>
      </c>
      <c r="D712" s="292"/>
      <c r="E712" s="292"/>
      <c r="F712" s="292"/>
      <c r="G712" s="292"/>
      <c r="H712" s="293"/>
      <c r="I712" s="334"/>
      <c r="J712" s="395"/>
      <c r="K712" s="396"/>
      <c r="L712" s="254">
        <v>0</v>
      </c>
      <c r="M712"/>
      <c r="N712"/>
      <c r="O712"/>
      <c r="P712"/>
      <c r="Q712"/>
      <c r="R712"/>
      <c r="S712"/>
      <c r="T712"/>
      <c r="U712" s="275"/>
      <c r="V712" s="275"/>
      <c r="W712" s="275"/>
      <c r="X712" s="275"/>
      <c r="Y712" s="275"/>
      <c r="Z712" s="275"/>
      <c r="AA712" s="275"/>
      <c r="AB712" s="275"/>
      <c r="AC712" s="275"/>
      <c r="AD712" s="275"/>
      <c r="AE712" s="275"/>
      <c r="AF712" s="275"/>
      <c r="AG712" s="275"/>
      <c r="AH712" s="275"/>
      <c r="AI712" s="275"/>
      <c r="AJ712" s="275"/>
      <c r="AK712" s="275"/>
      <c r="AL712" s="275"/>
      <c r="AM712" s="275"/>
      <c r="AN712" s="275"/>
      <c r="AO712" s="275"/>
      <c r="AP712" s="275"/>
      <c r="AQ712" s="275"/>
      <c r="AR712" s="275"/>
      <c r="AS712" s="275"/>
      <c r="AT712" s="275"/>
      <c r="AU712" s="275"/>
      <c r="AV712" s="275"/>
      <c r="AW712" s="275"/>
      <c r="AX712" s="275"/>
      <c r="AY712" s="275"/>
      <c r="AZ712" s="275"/>
      <c r="BA712" s="275"/>
      <c r="BB712" s="275"/>
      <c r="BC712" s="275"/>
      <c r="BD712" s="275"/>
      <c r="BE712" s="275"/>
      <c r="BF712" s="275"/>
      <c r="BG712" s="275"/>
      <c r="BH712" s="275"/>
      <c r="BI712" s="275"/>
      <c r="BJ712" s="275"/>
      <c r="BK712" s="275"/>
      <c r="BL712" s="275"/>
      <c r="BM712" s="275"/>
      <c r="BN712" s="275"/>
      <c r="BO712" s="275"/>
      <c r="BP712" s="275"/>
      <c r="BQ712" s="275"/>
      <c r="BR712" s="275"/>
      <c r="BS712" s="275"/>
      <c r="BU712" s="135"/>
    </row>
    <row r="713" spans="1:73" s="132" customFormat="1" ht="56.15" customHeight="1">
      <c r="A713" s="139"/>
      <c r="B713" s="56"/>
      <c r="C713" s="291" t="s">
        <v>816</v>
      </c>
      <c r="D713" s="292"/>
      <c r="E713" s="292"/>
      <c r="F713" s="292"/>
      <c r="G713" s="292"/>
      <c r="H713" s="293"/>
      <c r="I713" s="334"/>
      <c r="J713" s="395"/>
      <c r="K713" s="396"/>
      <c r="L713" s="254">
        <v>0</v>
      </c>
      <c r="M713"/>
      <c r="N713"/>
      <c r="O713"/>
      <c r="P713"/>
      <c r="Q713"/>
      <c r="R713"/>
      <c r="S713"/>
      <c r="T713"/>
      <c r="U713" s="275"/>
      <c r="V713" s="275"/>
      <c r="W713" s="275"/>
      <c r="X713" s="275"/>
      <c r="Y713" s="275"/>
      <c r="Z713" s="275"/>
      <c r="AA713" s="275"/>
      <c r="AB713" s="275"/>
      <c r="AC713" s="275"/>
      <c r="AD713" s="275"/>
      <c r="AE713" s="275"/>
      <c r="AF713" s="275"/>
      <c r="AG713" s="275"/>
      <c r="AH713" s="275"/>
      <c r="AI713" s="275"/>
      <c r="AJ713" s="275"/>
      <c r="AK713" s="275"/>
      <c r="AL713" s="275"/>
      <c r="AM713" s="275"/>
      <c r="AN713" s="275"/>
      <c r="AO713" s="275"/>
      <c r="AP713" s="275"/>
      <c r="AQ713" s="275"/>
      <c r="AR713" s="275"/>
      <c r="AS713" s="275"/>
      <c r="AT713" s="275"/>
      <c r="AU713" s="275"/>
      <c r="AV713" s="275"/>
      <c r="AW713" s="275"/>
      <c r="AX713" s="275"/>
      <c r="AY713" s="275"/>
      <c r="AZ713" s="275"/>
      <c r="BA713" s="275"/>
      <c r="BB713" s="275"/>
      <c r="BC713" s="275"/>
      <c r="BD713" s="275"/>
      <c r="BE713" s="275"/>
      <c r="BF713" s="275"/>
      <c r="BG713" s="275"/>
      <c r="BH713" s="275"/>
      <c r="BI713" s="275"/>
      <c r="BJ713" s="275"/>
      <c r="BK713" s="275"/>
      <c r="BL713" s="275"/>
      <c r="BM713" s="275"/>
      <c r="BN713" s="275"/>
      <c r="BO713" s="275"/>
      <c r="BP713" s="275"/>
      <c r="BQ713" s="275"/>
      <c r="BR713" s="275"/>
      <c r="BS713" s="275"/>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817</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69</v>
      </c>
      <c r="K719" s="106"/>
      <c r="L719" s="259" t="str">
        <f>IF(ISBLANK(L$388),"",L$388)</f>
        <v>急性期</v>
      </c>
      <c r="M719" s="260" t="str">
        <f>IF(ISBLANK(M$388),"",M$388)</f>
        <v/>
      </c>
      <c r="N719" s="259" t="str">
        <f t="shared" ref="N719:AM719" si="139">IF(ISBLANK(N$388),"",N$388)</f>
        <v/>
      </c>
      <c r="O719" s="259" t="str">
        <f t="shared" si="139"/>
        <v/>
      </c>
      <c r="P719" s="259" t="str">
        <f t="shared" si="139"/>
        <v/>
      </c>
      <c r="Q719" s="259" t="str">
        <f t="shared" si="139"/>
        <v/>
      </c>
      <c r="R719" s="259" t="str">
        <f t="shared" si="139"/>
        <v/>
      </c>
      <c r="S719" s="259" t="str">
        <f t="shared" si="139"/>
        <v/>
      </c>
      <c r="T719" s="259" t="str">
        <f t="shared" si="139"/>
        <v/>
      </c>
      <c r="U719" s="259" t="str">
        <f t="shared" si="139"/>
        <v/>
      </c>
      <c r="V719" s="259" t="str">
        <f t="shared" si="139"/>
        <v/>
      </c>
      <c r="W719" s="259" t="str">
        <f t="shared" si="139"/>
        <v/>
      </c>
      <c r="X719" s="259" t="str">
        <f t="shared" si="139"/>
        <v/>
      </c>
      <c r="Y719" s="259" t="str">
        <f t="shared" si="139"/>
        <v/>
      </c>
      <c r="Z719" s="259" t="str">
        <f t="shared" si="139"/>
        <v/>
      </c>
      <c r="AA719" s="259" t="str">
        <f t="shared" si="139"/>
        <v/>
      </c>
      <c r="AB719" s="259" t="str">
        <f t="shared" si="139"/>
        <v/>
      </c>
      <c r="AC719" s="259" t="str">
        <f t="shared" si="139"/>
        <v/>
      </c>
      <c r="AD719" s="259" t="str">
        <f t="shared" si="139"/>
        <v/>
      </c>
      <c r="AE719" s="259" t="str">
        <f t="shared" si="139"/>
        <v/>
      </c>
      <c r="AF719" s="259" t="str">
        <f t="shared" si="139"/>
        <v/>
      </c>
      <c r="AG719" s="259" t="str">
        <f t="shared" si="139"/>
        <v/>
      </c>
      <c r="AH719" s="259" t="str">
        <f t="shared" si="139"/>
        <v/>
      </c>
      <c r="AI719" s="259" t="str">
        <f t="shared" si="139"/>
        <v/>
      </c>
      <c r="AJ719" s="259" t="str">
        <f t="shared" si="139"/>
        <v/>
      </c>
      <c r="AK719" s="259" t="str">
        <f t="shared" si="139"/>
        <v/>
      </c>
      <c r="AL719" s="259" t="str">
        <f t="shared" si="139"/>
        <v/>
      </c>
      <c r="AM719" s="259" t="str">
        <f t="shared" si="139"/>
        <v/>
      </c>
      <c r="AN719" s="259" t="str">
        <f t="shared" ref="AN719:BS719" si="140">IF(ISBLANK(AN$388),"",AN$388)</f>
        <v/>
      </c>
      <c r="AO719" s="259" t="str">
        <f t="shared" si="140"/>
        <v/>
      </c>
      <c r="AP719" s="259" t="str">
        <f t="shared" si="140"/>
        <v/>
      </c>
      <c r="AQ719" s="259" t="str">
        <f t="shared" si="140"/>
        <v/>
      </c>
      <c r="AR719" s="259" t="str">
        <f t="shared" si="140"/>
        <v/>
      </c>
      <c r="AS719" s="259" t="str">
        <f t="shared" si="140"/>
        <v/>
      </c>
      <c r="AT719" s="259" t="str">
        <f t="shared" si="140"/>
        <v/>
      </c>
      <c r="AU719" s="259" t="str">
        <f t="shared" si="140"/>
        <v/>
      </c>
      <c r="AV719" s="259" t="str">
        <f t="shared" si="140"/>
        <v/>
      </c>
      <c r="AW719" s="259" t="str">
        <f t="shared" si="140"/>
        <v/>
      </c>
      <c r="AX719" s="259" t="str">
        <f t="shared" si="140"/>
        <v/>
      </c>
      <c r="AY719" s="259" t="str">
        <f t="shared" si="140"/>
        <v/>
      </c>
      <c r="AZ719" s="259" t="str">
        <f t="shared" si="140"/>
        <v/>
      </c>
      <c r="BA719" s="259" t="str">
        <f t="shared" si="140"/>
        <v/>
      </c>
      <c r="BB719" s="259" t="str">
        <f t="shared" si="140"/>
        <v/>
      </c>
      <c r="BC719" s="259" t="str">
        <f t="shared" si="140"/>
        <v/>
      </c>
      <c r="BD719" s="259" t="str">
        <f t="shared" si="140"/>
        <v/>
      </c>
      <c r="BE719" s="259" t="str">
        <f t="shared" si="140"/>
        <v/>
      </c>
      <c r="BF719" s="259" t="str">
        <f t="shared" si="140"/>
        <v/>
      </c>
      <c r="BG719" s="259" t="str">
        <f t="shared" si="140"/>
        <v/>
      </c>
      <c r="BH719" s="259" t="str">
        <f t="shared" si="140"/>
        <v/>
      </c>
      <c r="BI719" s="259" t="str">
        <f t="shared" si="140"/>
        <v/>
      </c>
      <c r="BJ719" s="259" t="str">
        <f t="shared" si="140"/>
        <v/>
      </c>
      <c r="BK719" s="259" t="str">
        <f t="shared" si="140"/>
        <v/>
      </c>
      <c r="BL719" s="259" t="str">
        <f t="shared" si="140"/>
        <v/>
      </c>
      <c r="BM719" s="259" t="str">
        <f t="shared" si="140"/>
        <v/>
      </c>
      <c r="BN719" s="259" t="str">
        <f t="shared" si="140"/>
        <v/>
      </c>
      <c r="BO719" s="259" t="str">
        <f t="shared" si="140"/>
        <v/>
      </c>
      <c r="BP719" s="259" t="str">
        <f t="shared" si="140"/>
        <v/>
      </c>
      <c r="BQ719" s="259" t="str">
        <f t="shared" si="140"/>
        <v/>
      </c>
      <c r="BR719" s="259" t="str">
        <f t="shared" si="140"/>
        <v/>
      </c>
      <c r="BS719" s="259" t="str">
        <f t="shared" si="140"/>
        <v/>
      </c>
    </row>
    <row r="720" spans="1:73" ht="20.25" customHeight="1">
      <c r="C720" s="25"/>
      <c r="I720" s="46" t="s">
        <v>70</v>
      </c>
      <c r="J720" s="47"/>
      <c r="K720" s="54"/>
      <c r="L720" s="269" t="str">
        <f>IF(ISBLANK(L$389),"",L$389)</f>
        <v>-</v>
      </c>
      <c r="M720" s="260" t="str">
        <f>IF(ISBLANK(M$389),"",M$389)</f>
        <v/>
      </c>
      <c r="N720" s="269" t="str">
        <f t="shared" ref="N720:AM720" si="141">IF(ISBLANK(N$389),"",N$389)</f>
        <v/>
      </c>
      <c r="O720" s="269" t="str">
        <f t="shared" si="141"/>
        <v/>
      </c>
      <c r="P720" s="269" t="str">
        <f t="shared" si="141"/>
        <v/>
      </c>
      <c r="Q720" s="269" t="str">
        <f t="shared" si="141"/>
        <v/>
      </c>
      <c r="R720" s="269" t="str">
        <f t="shared" si="141"/>
        <v/>
      </c>
      <c r="S720" s="269" t="str">
        <f t="shared" si="141"/>
        <v/>
      </c>
      <c r="T720" s="269" t="str">
        <f t="shared" si="141"/>
        <v/>
      </c>
      <c r="U720" s="269" t="str">
        <f t="shared" si="141"/>
        <v/>
      </c>
      <c r="V720" s="269" t="str">
        <f t="shared" si="141"/>
        <v/>
      </c>
      <c r="W720" s="269" t="str">
        <f t="shared" si="141"/>
        <v/>
      </c>
      <c r="X720" s="269" t="str">
        <f t="shared" si="141"/>
        <v/>
      </c>
      <c r="Y720" s="269" t="str">
        <f t="shared" si="141"/>
        <v/>
      </c>
      <c r="Z720" s="269" t="str">
        <f t="shared" si="141"/>
        <v/>
      </c>
      <c r="AA720" s="269" t="str">
        <f t="shared" si="141"/>
        <v/>
      </c>
      <c r="AB720" s="269" t="str">
        <f t="shared" si="141"/>
        <v/>
      </c>
      <c r="AC720" s="269" t="str">
        <f t="shared" si="141"/>
        <v/>
      </c>
      <c r="AD720" s="269" t="str">
        <f t="shared" si="141"/>
        <v/>
      </c>
      <c r="AE720" s="269" t="str">
        <f t="shared" si="141"/>
        <v/>
      </c>
      <c r="AF720" s="269" t="str">
        <f t="shared" si="141"/>
        <v/>
      </c>
      <c r="AG720" s="269" t="str">
        <f t="shared" si="141"/>
        <v/>
      </c>
      <c r="AH720" s="269" t="str">
        <f t="shared" si="141"/>
        <v/>
      </c>
      <c r="AI720" s="269" t="str">
        <f t="shared" si="141"/>
        <v/>
      </c>
      <c r="AJ720" s="269" t="str">
        <f t="shared" si="141"/>
        <v/>
      </c>
      <c r="AK720" s="269" t="str">
        <f t="shared" si="141"/>
        <v/>
      </c>
      <c r="AL720" s="269" t="str">
        <f t="shared" si="141"/>
        <v/>
      </c>
      <c r="AM720" s="269" t="str">
        <f t="shared" si="141"/>
        <v/>
      </c>
      <c r="AN720" s="269" t="str">
        <f t="shared" ref="AN720:BS720" si="142">IF(ISBLANK(AN$389),"",AN$389)</f>
        <v/>
      </c>
      <c r="AO720" s="269" t="str">
        <f t="shared" si="142"/>
        <v/>
      </c>
      <c r="AP720" s="269" t="str">
        <f t="shared" si="142"/>
        <v/>
      </c>
      <c r="AQ720" s="269" t="str">
        <f t="shared" si="142"/>
        <v/>
      </c>
      <c r="AR720" s="269" t="str">
        <f t="shared" si="142"/>
        <v/>
      </c>
      <c r="AS720" s="269" t="str">
        <f t="shared" si="142"/>
        <v/>
      </c>
      <c r="AT720" s="269" t="str">
        <f t="shared" si="142"/>
        <v/>
      </c>
      <c r="AU720" s="269" t="str">
        <f t="shared" si="142"/>
        <v/>
      </c>
      <c r="AV720" s="269" t="str">
        <f t="shared" si="142"/>
        <v/>
      </c>
      <c r="AW720" s="269" t="str">
        <f t="shared" si="142"/>
        <v/>
      </c>
      <c r="AX720" s="269" t="str">
        <f t="shared" si="142"/>
        <v/>
      </c>
      <c r="AY720" s="269" t="str">
        <f t="shared" si="142"/>
        <v/>
      </c>
      <c r="AZ720" s="269" t="str">
        <f t="shared" si="142"/>
        <v/>
      </c>
      <c r="BA720" s="269" t="str">
        <f t="shared" si="142"/>
        <v/>
      </c>
      <c r="BB720" s="269" t="str">
        <f t="shared" si="142"/>
        <v/>
      </c>
      <c r="BC720" s="269" t="str">
        <f t="shared" si="142"/>
        <v/>
      </c>
      <c r="BD720" s="269" t="str">
        <f t="shared" si="142"/>
        <v/>
      </c>
      <c r="BE720" s="269" t="str">
        <f t="shared" si="142"/>
        <v/>
      </c>
      <c r="BF720" s="269" t="str">
        <f t="shared" si="142"/>
        <v/>
      </c>
      <c r="BG720" s="269" t="str">
        <f t="shared" si="142"/>
        <v/>
      </c>
      <c r="BH720" s="269" t="str">
        <f t="shared" si="142"/>
        <v/>
      </c>
      <c r="BI720" s="269" t="str">
        <f t="shared" si="142"/>
        <v/>
      </c>
      <c r="BJ720" s="269" t="str">
        <f t="shared" si="142"/>
        <v/>
      </c>
      <c r="BK720" s="269" t="str">
        <f t="shared" si="142"/>
        <v/>
      </c>
      <c r="BL720" s="269" t="str">
        <f t="shared" si="142"/>
        <v/>
      </c>
      <c r="BM720" s="269" t="str">
        <f t="shared" si="142"/>
        <v/>
      </c>
      <c r="BN720" s="269" t="str">
        <f t="shared" si="142"/>
        <v/>
      </c>
      <c r="BO720" s="269" t="str">
        <f t="shared" si="142"/>
        <v/>
      </c>
      <c r="BP720" s="269" t="str">
        <f t="shared" si="142"/>
        <v/>
      </c>
      <c r="BQ720" s="269" t="str">
        <f t="shared" si="142"/>
        <v/>
      </c>
      <c r="BR720" s="269" t="str">
        <f t="shared" si="142"/>
        <v/>
      </c>
      <c r="BS720" s="269" t="str">
        <f t="shared" si="142"/>
        <v/>
      </c>
    </row>
    <row r="721" spans="1:73" s="223" customFormat="1" ht="112.4" customHeight="1">
      <c r="A721" s="140" t="s">
        <v>818</v>
      </c>
      <c r="B721" s="1"/>
      <c r="C721" s="291" t="s">
        <v>819</v>
      </c>
      <c r="D721" s="292"/>
      <c r="E721" s="292"/>
      <c r="F721" s="292"/>
      <c r="G721" s="292"/>
      <c r="H721" s="293"/>
      <c r="I721" s="81" t="s">
        <v>820</v>
      </c>
      <c r="J721" s="241">
        <f>IF(SUM(L721:BS721)=0,IF(COUNTIF(L721:BS721,"未確認")&gt;0,"未確認",IF(COUNTIF(L721:BS721,"~*")&gt;0,"*",SUM(L721:BS721))),SUM(L721:BS721))</f>
        <v>0</v>
      </c>
      <c r="K721" s="240" t="str">
        <f>IF(OR(COUNTIF(L721:BS721,"未確認")&gt;0,COUNTIF(L721:BS721,"*")&gt;0),"※","")</f>
        <v/>
      </c>
      <c r="L721" s="238">
        <v>0</v>
      </c>
      <c r="M721"/>
      <c r="N721"/>
      <c r="O721"/>
      <c r="P721"/>
      <c r="Q721"/>
      <c r="R721"/>
      <c r="S721"/>
      <c r="T72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79"/>
    </row>
    <row r="722" spans="1:73" s="223" customFormat="1" ht="42" customHeight="1">
      <c r="A722" s="140" t="s">
        <v>821</v>
      </c>
      <c r="B722" s="1"/>
      <c r="C722" s="322" t="s">
        <v>822</v>
      </c>
      <c r="D722" s="323"/>
      <c r="E722" s="323"/>
      <c r="F722" s="323"/>
      <c r="G722" s="323"/>
      <c r="H722" s="324"/>
      <c r="I722" s="77" t="s">
        <v>823</v>
      </c>
      <c r="J722" s="241" t="str">
        <f>IF(SUM(L722:BS722)=0,IF(COUNTIF(L722:BS722,"未確認")&gt;0,"未確認",IF(COUNTIF(L722:BS722,"~*")&gt;0,"*",SUM(L722:BS722))),SUM(L722:BS722))</f>
        <v>*</v>
      </c>
      <c r="K722" s="240" t="str">
        <f>IF(OR(COUNTIF(L722:BS722,"未確認")&gt;0,COUNTIF(L722:BS722,"*")&gt;0),"※","")</f>
        <v>※</v>
      </c>
      <c r="L722" s="238" t="s">
        <v>860</v>
      </c>
      <c r="M722"/>
      <c r="N722"/>
      <c r="O722"/>
      <c r="P722"/>
      <c r="Q722"/>
      <c r="R722"/>
      <c r="S722"/>
      <c r="T722"/>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79"/>
    </row>
    <row r="723" spans="1:73" s="223" customFormat="1" ht="84" customHeight="1">
      <c r="A723" s="140" t="s">
        <v>824</v>
      </c>
      <c r="B723" s="1"/>
      <c r="C723" s="322" t="s">
        <v>825</v>
      </c>
      <c r="D723" s="323"/>
      <c r="E723" s="323"/>
      <c r="F723" s="323"/>
      <c r="G723" s="323"/>
      <c r="H723" s="324"/>
      <c r="I723" s="77" t="s">
        <v>826</v>
      </c>
      <c r="J723" s="241">
        <f>IF(SUM(L723:BS723)=0,IF(COUNTIF(L723:BS723,"未確認")&gt;0,"未確認",IF(COUNTIF(L723:BS723,"~*")&gt;0,"*",SUM(L723:BS723))),SUM(L723:BS723))</f>
        <v>0</v>
      </c>
      <c r="K723" s="240" t="str">
        <f>IF(OR(COUNTIF(L723:BS723,"未確認")&gt;0,COUNTIF(L723:BS723,"*")&gt;0),"※","")</f>
        <v/>
      </c>
      <c r="L723" s="238">
        <v>0</v>
      </c>
      <c r="M723"/>
      <c r="N723"/>
      <c r="O723"/>
      <c r="P723"/>
      <c r="Q723"/>
      <c r="R723"/>
      <c r="S723"/>
      <c r="T723"/>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79"/>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79"/>
    </row>
    <row r="727" spans="1:73" s="223" customFormat="1">
      <c r="A727" s="132"/>
      <c r="B727" s="12" t="s">
        <v>827</v>
      </c>
      <c r="C727" s="2"/>
      <c r="D727" s="2"/>
      <c r="E727" s="2"/>
      <c r="F727" s="2"/>
      <c r="G727" s="2"/>
      <c r="H727" s="3"/>
      <c r="I727" s="3"/>
      <c r="J727" s="6"/>
      <c r="K727" s="5"/>
      <c r="L727" s="5"/>
      <c r="M727" s="5"/>
      <c r="N727" s="222"/>
      <c r="BU727" s="279"/>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69</v>
      </c>
      <c r="K729" s="106"/>
      <c r="L729" s="259" t="str">
        <f>IF(ISBLANK(L$388),"",L$388)</f>
        <v>急性期</v>
      </c>
      <c r="M729" s="260" t="str">
        <f>IF(ISBLANK(M$388),"",M$388)</f>
        <v/>
      </c>
      <c r="N729" s="259" t="str">
        <f t="shared" ref="N729:AM729" si="143">IF(ISBLANK(N$388),"",N$388)</f>
        <v/>
      </c>
      <c r="O729" s="259" t="str">
        <f t="shared" si="143"/>
        <v/>
      </c>
      <c r="P729" s="259" t="str">
        <f t="shared" si="143"/>
        <v/>
      </c>
      <c r="Q729" s="259" t="str">
        <f t="shared" si="143"/>
        <v/>
      </c>
      <c r="R729" s="259" t="str">
        <f t="shared" si="143"/>
        <v/>
      </c>
      <c r="S729" s="259" t="str">
        <f t="shared" si="143"/>
        <v/>
      </c>
      <c r="T729" s="259" t="str">
        <f t="shared" si="143"/>
        <v/>
      </c>
      <c r="U729" s="259" t="str">
        <f t="shared" si="143"/>
        <v/>
      </c>
      <c r="V729" s="259" t="str">
        <f t="shared" si="143"/>
        <v/>
      </c>
      <c r="W729" s="259" t="str">
        <f t="shared" si="143"/>
        <v/>
      </c>
      <c r="X729" s="259" t="str">
        <f t="shared" si="143"/>
        <v/>
      </c>
      <c r="Y729" s="259" t="str">
        <f t="shared" si="143"/>
        <v/>
      </c>
      <c r="Z729" s="259" t="str">
        <f t="shared" si="143"/>
        <v/>
      </c>
      <c r="AA729" s="259" t="str">
        <f t="shared" si="143"/>
        <v/>
      </c>
      <c r="AB729" s="259" t="str">
        <f t="shared" si="143"/>
        <v/>
      </c>
      <c r="AC729" s="259" t="str">
        <f t="shared" si="143"/>
        <v/>
      </c>
      <c r="AD729" s="259" t="str">
        <f t="shared" si="143"/>
        <v/>
      </c>
      <c r="AE729" s="259" t="str">
        <f t="shared" si="143"/>
        <v/>
      </c>
      <c r="AF729" s="259" t="str">
        <f t="shared" si="143"/>
        <v/>
      </c>
      <c r="AG729" s="259" t="str">
        <f t="shared" si="143"/>
        <v/>
      </c>
      <c r="AH729" s="259" t="str">
        <f t="shared" si="143"/>
        <v/>
      </c>
      <c r="AI729" s="259" t="str">
        <f t="shared" si="143"/>
        <v/>
      </c>
      <c r="AJ729" s="259" t="str">
        <f t="shared" si="143"/>
        <v/>
      </c>
      <c r="AK729" s="259" t="str">
        <f t="shared" si="143"/>
        <v/>
      </c>
      <c r="AL729" s="259" t="str">
        <f t="shared" si="143"/>
        <v/>
      </c>
      <c r="AM729" s="259" t="str">
        <f t="shared" si="143"/>
        <v/>
      </c>
      <c r="AN729" s="259" t="str">
        <f t="shared" ref="AN729:BS729" si="144">IF(ISBLANK(AN$388),"",AN$388)</f>
        <v/>
      </c>
      <c r="AO729" s="259" t="str">
        <f t="shared" si="144"/>
        <v/>
      </c>
      <c r="AP729" s="259" t="str">
        <f t="shared" si="144"/>
        <v/>
      </c>
      <c r="AQ729" s="259" t="str">
        <f t="shared" si="144"/>
        <v/>
      </c>
      <c r="AR729" s="259" t="str">
        <f t="shared" si="144"/>
        <v/>
      </c>
      <c r="AS729" s="259" t="str">
        <f t="shared" si="144"/>
        <v/>
      </c>
      <c r="AT729" s="259" t="str">
        <f t="shared" si="144"/>
        <v/>
      </c>
      <c r="AU729" s="259" t="str">
        <f t="shared" si="144"/>
        <v/>
      </c>
      <c r="AV729" s="259" t="str">
        <f t="shared" si="144"/>
        <v/>
      </c>
      <c r="AW729" s="259" t="str">
        <f t="shared" si="144"/>
        <v/>
      </c>
      <c r="AX729" s="259" t="str">
        <f t="shared" si="144"/>
        <v/>
      </c>
      <c r="AY729" s="259" t="str">
        <f t="shared" si="144"/>
        <v/>
      </c>
      <c r="AZ729" s="259" t="str">
        <f t="shared" si="144"/>
        <v/>
      </c>
      <c r="BA729" s="259" t="str">
        <f t="shared" si="144"/>
        <v/>
      </c>
      <c r="BB729" s="259" t="str">
        <f t="shared" si="144"/>
        <v/>
      </c>
      <c r="BC729" s="259" t="str">
        <f t="shared" si="144"/>
        <v/>
      </c>
      <c r="BD729" s="259" t="str">
        <f t="shared" si="144"/>
        <v/>
      </c>
      <c r="BE729" s="259" t="str">
        <f t="shared" si="144"/>
        <v/>
      </c>
      <c r="BF729" s="259" t="str">
        <f t="shared" si="144"/>
        <v/>
      </c>
      <c r="BG729" s="259" t="str">
        <f t="shared" si="144"/>
        <v/>
      </c>
      <c r="BH729" s="259" t="str">
        <f t="shared" si="144"/>
        <v/>
      </c>
      <c r="BI729" s="259" t="str">
        <f t="shared" si="144"/>
        <v/>
      </c>
      <c r="BJ729" s="259" t="str">
        <f t="shared" si="144"/>
        <v/>
      </c>
      <c r="BK729" s="259" t="str">
        <f t="shared" si="144"/>
        <v/>
      </c>
      <c r="BL729" s="259" t="str">
        <f t="shared" si="144"/>
        <v/>
      </c>
      <c r="BM729" s="259" t="str">
        <f t="shared" si="144"/>
        <v/>
      </c>
      <c r="BN729" s="259" t="str">
        <f t="shared" si="144"/>
        <v/>
      </c>
      <c r="BO729" s="259" t="str">
        <f t="shared" si="144"/>
        <v/>
      </c>
      <c r="BP729" s="259" t="str">
        <f t="shared" si="144"/>
        <v/>
      </c>
      <c r="BQ729" s="259" t="str">
        <f t="shared" si="144"/>
        <v/>
      </c>
      <c r="BR729" s="259" t="str">
        <f t="shared" si="144"/>
        <v/>
      </c>
      <c r="BS729" s="259" t="str">
        <f t="shared" si="144"/>
        <v/>
      </c>
    </row>
    <row r="730" spans="1:73" ht="20.25" customHeight="1">
      <c r="C730" s="25"/>
      <c r="I730" s="46" t="s">
        <v>70</v>
      </c>
      <c r="J730" s="47"/>
      <c r="K730" s="54"/>
      <c r="L730" s="269" t="str">
        <f>IF(ISBLANK(L$389),"",L$389)</f>
        <v>-</v>
      </c>
      <c r="M730" s="260" t="str">
        <f>IF(ISBLANK(M$389),"",M$389)</f>
        <v/>
      </c>
      <c r="N730" s="269" t="str">
        <f t="shared" ref="N730:AM730" si="145">IF(ISBLANK(N$389),"",N$389)</f>
        <v/>
      </c>
      <c r="O730" s="269" t="str">
        <f t="shared" si="145"/>
        <v/>
      </c>
      <c r="P730" s="269" t="str">
        <f t="shared" si="145"/>
        <v/>
      </c>
      <c r="Q730" s="269" t="str">
        <f t="shared" si="145"/>
        <v/>
      </c>
      <c r="R730" s="269" t="str">
        <f t="shared" si="145"/>
        <v/>
      </c>
      <c r="S730" s="269" t="str">
        <f t="shared" si="145"/>
        <v/>
      </c>
      <c r="T730" s="269" t="str">
        <f t="shared" si="145"/>
        <v/>
      </c>
      <c r="U730" s="269" t="str">
        <f t="shared" si="145"/>
        <v/>
      </c>
      <c r="V730" s="269" t="str">
        <f t="shared" si="145"/>
        <v/>
      </c>
      <c r="W730" s="269" t="str">
        <f t="shared" si="145"/>
        <v/>
      </c>
      <c r="X730" s="269" t="str">
        <f t="shared" si="145"/>
        <v/>
      </c>
      <c r="Y730" s="269" t="str">
        <f t="shared" si="145"/>
        <v/>
      </c>
      <c r="Z730" s="269" t="str">
        <f t="shared" si="145"/>
        <v/>
      </c>
      <c r="AA730" s="269" t="str">
        <f t="shared" si="145"/>
        <v/>
      </c>
      <c r="AB730" s="269" t="str">
        <f t="shared" si="145"/>
        <v/>
      </c>
      <c r="AC730" s="269" t="str">
        <f t="shared" si="145"/>
        <v/>
      </c>
      <c r="AD730" s="269" t="str">
        <f t="shared" si="145"/>
        <v/>
      </c>
      <c r="AE730" s="269" t="str">
        <f t="shared" si="145"/>
        <v/>
      </c>
      <c r="AF730" s="269" t="str">
        <f t="shared" si="145"/>
        <v/>
      </c>
      <c r="AG730" s="269" t="str">
        <f t="shared" si="145"/>
        <v/>
      </c>
      <c r="AH730" s="269" t="str">
        <f t="shared" si="145"/>
        <v/>
      </c>
      <c r="AI730" s="269" t="str">
        <f t="shared" si="145"/>
        <v/>
      </c>
      <c r="AJ730" s="269" t="str">
        <f t="shared" si="145"/>
        <v/>
      </c>
      <c r="AK730" s="269" t="str">
        <f t="shared" si="145"/>
        <v/>
      </c>
      <c r="AL730" s="269" t="str">
        <f t="shared" si="145"/>
        <v/>
      </c>
      <c r="AM730" s="269" t="str">
        <f t="shared" si="145"/>
        <v/>
      </c>
      <c r="AN730" s="269" t="str">
        <f t="shared" ref="AN730:BS730" si="146">IF(ISBLANK(AN$389),"",AN$389)</f>
        <v/>
      </c>
      <c r="AO730" s="269" t="str">
        <f t="shared" si="146"/>
        <v/>
      </c>
      <c r="AP730" s="269" t="str">
        <f t="shared" si="146"/>
        <v/>
      </c>
      <c r="AQ730" s="269" t="str">
        <f t="shared" si="146"/>
        <v/>
      </c>
      <c r="AR730" s="269" t="str">
        <f t="shared" si="146"/>
        <v/>
      </c>
      <c r="AS730" s="269" t="str">
        <f t="shared" si="146"/>
        <v/>
      </c>
      <c r="AT730" s="269" t="str">
        <f t="shared" si="146"/>
        <v/>
      </c>
      <c r="AU730" s="269" t="str">
        <f t="shared" si="146"/>
        <v/>
      </c>
      <c r="AV730" s="269" t="str">
        <f t="shared" si="146"/>
        <v/>
      </c>
      <c r="AW730" s="269" t="str">
        <f t="shared" si="146"/>
        <v/>
      </c>
      <c r="AX730" s="269" t="str">
        <f t="shared" si="146"/>
        <v/>
      </c>
      <c r="AY730" s="269" t="str">
        <f t="shared" si="146"/>
        <v/>
      </c>
      <c r="AZ730" s="269" t="str">
        <f t="shared" si="146"/>
        <v/>
      </c>
      <c r="BA730" s="269" t="str">
        <f t="shared" si="146"/>
        <v/>
      </c>
      <c r="BB730" s="269" t="str">
        <f t="shared" si="146"/>
        <v/>
      </c>
      <c r="BC730" s="269" t="str">
        <f t="shared" si="146"/>
        <v/>
      </c>
      <c r="BD730" s="269" t="str">
        <f t="shared" si="146"/>
        <v/>
      </c>
      <c r="BE730" s="269" t="str">
        <f t="shared" si="146"/>
        <v/>
      </c>
      <c r="BF730" s="269" t="str">
        <f t="shared" si="146"/>
        <v/>
      </c>
      <c r="BG730" s="269" t="str">
        <f t="shared" si="146"/>
        <v/>
      </c>
      <c r="BH730" s="269" t="str">
        <f t="shared" si="146"/>
        <v/>
      </c>
      <c r="BI730" s="269" t="str">
        <f t="shared" si="146"/>
        <v/>
      </c>
      <c r="BJ730" s="269" t="str">
        <f t="shared" si="146"/>
        <v/>
      </c>
      <c r="BK730" s="269" t="str">
        <f t="shared" si="146"/>
        <v/>
      </c>
      <c r="BL730" s="269" t="str">
        <f t="shared" si="146"/>
        <v/>
      </c>
      <c r="BM730" s="269" t="str">
        <f t="shared" si="146"/>
        <v/>
      </c>
      <c r="BN730" s="269" t="str">
        <f t="shared" si="146"/>
        <v/>
      </c>
      <c r="BO730" s="269" t="str">
        <f t="shared" si="146"/>
        <v/>
      </c>
      <c r="BP730" s="269" t="str">
        <f t="shared" si="146"/>
        <v/>
      </c>
      <c r="BQ730" s="269" t="str">
        <f t="shared" si="146"/>
        <v/>
      </c>
      <c r="BR730" s="269" t="str">
        <f t="shared" si="146"/>
        <v/>
      </c>
      <c r="BS730" s="269" t="str">
        <f t="shared" si="146"/>
        <v/>
      </c>
    </row>
    <row r="731" spans="1:73" s="223" customFormat="1" ht="56.15" customHeight="1">
      <c r="A731" s="140" t="s">
        <v>828</v>
      </c>
      <c r="B731" s="75"/>
      <c r="C731" s="322" t="s">
        <v>829</v>
      </c>
      <c r="D731" s="323"/>
      <c r="E731" s="323"/>
      <c r="F731" s="323"/>
      <c r="G731" s="323"/>
      <c r="H731" s="324"/>
      <c r="I731" s="77" t="s">
        <v>830</v>
      </c>
      <c r="J731" s="239" t="str">
        <f>IF(SUM(L731:BS731)=0,IF(COUNTIF(L731:BS731,"未確認")&gt;0,"未確認",IF(COUNTIF(L731:BS731,"~*")&gt;0,"*",SUM(L731:BS731))),SUM(L731:BS731))</f>
        <v>*</v>
      </c>
      <c r="K731" s="240" t="str">
        <f>IF(OR(COUNTIF(L731:BS731,"未確認")&gt;0,COUNTIF(L731:BS731,"*")&gt;0),"※","")</f>
        <v>※</v>
      </c>
      <c r="L731" s="238" t="s">
        <v>860</v>
      </c>
      <c r="M731"/>
      <c r="N731"/>
      <c r="O731"/>
      <c r="P731"/>
      <c r="Q731"/>
      <c r="R731"/>
      <c r="S731"/>
      <c r="T7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79"/>
    </row>
    <row r="732" spans="1:73" s="223" customFormat="1" ht="56.15" customHeight="1">
      <c r="A732" s="140" t="s">
        <v>831</v>
      </c>
      <c r="B732" s="1"/>
      <c r="C732" s="322" t="s">
        <v>832</v>
      </c>
      <c r="D732" s="323"/>
      <c r="E732" s="323"/>
      <c r="F732" s="323"/>
      <c r="G732" s="323"/>
      <c r="H732" s="324"/>
      <c r="I732" s="77" t="s">
        <v>833</v>
      </c>
      <c r="J732" s="239">
        <f>IF(SUM(L732:BS732)=0,IF(COUNTIF(L732:BS732,"未確認")&gt;0,"未確認",IF(COUNTIF(L732:BS732,"~*")&gt;0,"*",SUM(L732:BS732))),SUM(L732:BS732))</f>
        <v>0</v>
      </c>
      <c r="K732" s="240" t="str">
        <f>IF(OR(COUNTIF(L732:BS732,"未確認")&gt;0,COUNTIF(L732:BS732,"*")&gt;0),"※","")</f>
        <v/>
      </c>
      <c r="L732" s="238">
        <v>0</v>
      </c>
      <c r="M732"/>
      <c r="N732"/>
      <c r="O732"/>
      <c r="P732"/>
      <c r="Q732"/>
      <c r="R732"/>
      <c r="S732"/>
      <c r="T732"/>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79"/>
    </row>
    <row r="733" spans="1:73" s="223" customFormat="1" ht="70.400000000000006" customHeight="1">
      <c r="A733" s="140" t="s">
        <v>834</v>
      </c>
      <c r="B733" s="1"/>
      <c r="C733" s="291" t="s">
        <v>835</v>
      </c>
      <c r="D733" s="292"/>
      <c r="E733" s="292"/>
      <c r="F733" s="292"/>
      <c r="G733" s="292"/>
      <c r="H733" s="293"/>
      <c r="I733" s="77" t="s">
        <v>836</v>
      </c>
      <c r="J733" s="239" t="str">
        <f>IF(SUM(L733:BS733)=0,IF(COUNTIF(L733:BS733,"未確認")&gt;0,"未確認",IF(COUNTIF(L733:BS733,"~*")&gt;0,"*",SUM(L733:BS733))),SUM(L733:BS733))</f>
        <v>*</v>
      </c>
      <c r="K733" s="240" t="str">
        <f>IF(OR(COUNTIF(L733:BS733,"未確認")&gt;0,COUNTIF(L733:BS733,"*")&gt;0),"※","")</f>
        <v>※</v>
      </c>
      <c r="L733" s="238" t="s">
        <v>860</v>
      </c>
      <c r="M733"/>
      <c r="N733"/>
      <c r="O733"/>
      <c r="P733"/>
      <c r="Q733"/>
      <c r="R733"/>
      <c r="S733"/>
      <c r="T733"/>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79"/>
    </row>
    <row r="734" spans="1:73" s="223" customFormat="1" ht="70.400000000000006" customHeight="1">
      <c r="A734" s="140" t="s">
        <v>837</v>
      </c>
      <c r="B734" s="1"/>
      <c r="C734" s="322" t="s">
        <v>838</v>
      </c>
      <c r="D734" s="323"/>
      <c r="E734" s="323"/>
      <c r="F734" s="323"/>
      <c r="G734" s="323"/>
      <c r="H734" s="324"/>
      <c r="I734" s="77" t="s">
        <v>839</v>
      </c>
      <c r="J734" s="239">
        <f>IF(SUM(L734:BS734)=0,IF(COUNTIF(L734:BS734,"未確認")&gt;0,"未確認",IF(COUNTIF(L734:BS734,"~*")&gt;0,"*",SUM(L734:BS734))),SUM(L734:BS734))</f>
        <v>0</v>
      </c>
      <c r="K734" s="240" t="str">
        <f>IF(OR(COUNTIF(L734:BS734,"未確認")&gt;0,COUNTIF(L734:BS734,"*")&gt;0),"※","")</f>
        <v/>
      </c>
      <c r="L734" s="238">
        <v>0</v>
      </c>
      <c r="M734"/>
      <c r="N734"/>
      <c r="O734"/>
      <c r="P734"/>
      <c r="Q734"/>
      <c r="R734"/>
      <c r="S734"/>
      <c r="T734"/>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79"/>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79"/>
    </row>
    <row r="739" spans="1:73" s="223" customFormat="1">
      <c r="A739" s="132"/>
      <c r="B739" s="12" t="s">
        <v>840</v>
      </c>
      <c r="C739" s="2"/>
      <c r="D739" s="2"/>
      <c r="E739" s="2"/>
      <c r="F739" s="2"/>
      <c r="G739" s="2"/>
      <c r="H739" s="3"/>
      <c r="I739" s="3"/>
      <c r="J739" s="6"/>
      <c r="K739" s="5"/>
      <c r="L739" s="5"/>
      <c r="M739" s="5"/>
      <c r="N739" s="222"/>
      <c r="BU739" s="279"/>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69</v>
      </c>
      <c r="K741" s="106"/>
      <c r="L741" s="259" t="str">
        <f>IF(ISBLANK(L$388),"",L$388)</f>
        <v>急性期</v>
      </c>
      <c r="M741" s="260" t="str">
        <f>IF(ISBLANK(M$388),"",M$388)</f>
        <v/>
      </c>
      <c r="N741" s="259" t="str">
        <f t="shared" ref="N741:AM741" si="147">IF(ISBLANK(N$388),"",N$388)</f>
        <v/>
      </c>
      <c r="O741" s="259" t="str">
        <f t="shared" si="147"/>
        <v/>
      </c>
      <c r="P741" s="259" t="str">
        <f t="shared" si="147"/>
        <v/>
      </c>
      <c r="Q741" s="259" t="str">
        <f t="shared" si="147"/>
        <v/>
      </c>
      <c r="R741" s="259" t="str">
        <f t="shared" si="147"/>
        <v/>
      </c>
      <c r="S741" s="259" t="str">
        <f t="shared" si="147"/>
        <v/>
      </c>
      <c r="T741" s="259" t="str">
        <f t="shared" si="147"/>
        <v/>
      </c>
      <c r="U741" s="259" t="str">
        <f t="shared" si="147"/>
        <v/>
      </c>
      <c r="V741" s="259" t="str">
        <f t="shared" si="147"/>
        <v/>
      </c>
      <c r="W741" s="259" t="str">
        <f t="shared" si="147"/>
        <v/>
      </c>
      <c r="X741" s="259" t="str">
        <f t="shared" si="147"/>
        <v/>
      </c>
      <c r="Y741" s="259" t="str">
        <f t="shared" si="147"/>
        <v/>
      </c>
      <c r="Z741" s="259" t="str">
        <f t="shared" si="147"/>
        <v/>
      </c>
      <c r="AA741" s="259" t="str">
        <f t="shared" si="147"/>
        <v/>
      </c>
      <c r="AB741" s="259" t="str">
        <f t="shared" si="147"/>
        <v/>
      </c>
      <c r="AC741" s="259" t="str">
        <f t="shared" si="147"/>
        <v/>
      </c>
      <c r="AD741" s="259" t="str">
        <f t="shared" si="147"/>
        <v/>
      </c>
      <c r="AE741" s="259" t="str">
        <f t="shared" si="147"/>
        <v/>
      </c>
      <c r="AF741" s="259" t="str">
        <f t="shared" si="147"/>
        <v/>
      </c>
      <c r="AG741" s="259" t="str">
        <f t="shared" si="147"/>
        <v/>
      </c>
      <c r="AH741" s="259" t="str">
        <f t="shared" si="147"/>
        <v/>
      </c>
      <c r="AI741" s="259" t="str">
        <f t="shared" si="147"/>
        <v/>
      </c>
      <c r="AJ741" s="259" t="str">
        <f t="shared" si="147"/>
        <v/>
      </c>
      <c r="AK741" s="259" t="str">
        <f t="shared" si="147"/>
        <v/>
      </c>
      <c r="AL741" s="259" t="str">
        <f t="shared" si="147"/>
        <v/>
      </c>
      <c r="AM741" s="259" t="str">
        <f t="shared" si="147"/>
        <v/>
      </c>
      <c r="AN741" s="259" t="str">
        <f t="shared" ref="AN741:BS741" si="148">IF(ISBLANK(AN$388),"",AN$388)</f>
        <v/>
      </c>
      <c r="AO741" s="259" t="str">
        <f t="shared" si="148"/>
        <v/>
      </c>
      <c r="AP741" s="259" t="str">
        <f t="shared" si="148"/>
        <v/>
      </c>
      <c r="AQ741" s="259" t="str">
        <f t="shared" si="148"/>
        <v/>
      </c>
      <c r="AR741" s="259" t="str">
        <f t="shared" si="148"/>
        <v/>
      </c>
      <c r="AS741" s="259" t="str">
        <f t="shared" si="148"/>
        <v/>
      </c>
      <c r="AT741" s="259" t="str">
        <f t="shared" si="148"/>
        <v/>
      </c>
      <c r="AU741" s="259" t="str">
        <f t="shared" si="148"/>
        <v/>
      </c>
      <c r="AV741" s="259" t="str">
        <f t="shared" si="148"/>
        <v/>
      </c>
      <c r="AW741" s="259" t="str">
        <f t="shared" si="148"/>
        <v/>
      </c>
      <c r="AX741" s="259" t="str">
        <f t="shared" si="148"/>
        <v/>
      </c>
      <c r="AY741" s="259" t="str">
        <f t="shared" si="148"/>
        <v/>
      </c>
      <c r="AZ741" s="259" t="str">
        <f t="shared" si="148"/>
        <v/>
      </c>
      <c r="BA741" s="259" t="str">
        <f t="shared" si="148"/>
        <v/>
      </c>
      <c r="BB741" s="259" t="str">
        <f t="shared" si="148"/>
        <v/>
      </c>
      <c r="BC741" s="259" t="str">
        <f t="shared" si="148"/>
        <v/>
      </c>
      <c r="BD741" s="259" t="str">
        <f t="shared" si="148"/>
        <v/>
      </c>
      <c r="BE741" s="259" t="str">
        <f t="shared" si="148"/>
        <v/>
      </c>
      <c r="BF741" s="259" t="str">
        <f t="shared" si="148"/>
        <v/>
      </c>
      <c r="BG741" s="259" t="str">
        <f t="shared" si="148"/>
        <v/>
      </c>
      <c r="BH741" s="259" t="str">
        <f t="shared" si="148"/>
        <v/>
      </c>
      <c r="BI741" s="259" t="str">
        <f t="shared" si="148"/>
        <v/>
      </c>
      <c r="BJ741" s="259" t="str">
        <f t="shared" si="148"/>
        <v/>
      </c>
      <c r="BK741" s="259" t="str">
        <f t="shared" si="148"/>
        <v/>
      </c>
      <c r="BL741" s="259" t="str">
        <f t="shared" si="148"/>
        <v/>
      </c>
      <c r="BM741" s="259" t="str">
        <f t="shared" si="148"/>
        <v/>
      </c>
      <c r="BN741" s="259" t="str">
        <f t="shared" si="148"/>
        <v/>
      </c>
      <c r="BO741" s="259" t="str">
        <f t="shared" si="148"/>
        <v/>
      </c>
      <c r="BP741" s="259" t="str">
        <f t="shared" si="148"/>
        <v/>
      </c>
      <c r="BQ741" s="259" t="str">
        <f t="shared" si="148"/>
        <v/>
      </c>
      <c r="BR741" s="259" t="str">
        <f t="shared" si="148"/>
        <v/>
      </c>
      <c r="BS741" s="259" t="str">
        <f t="shared" si="148"/>
        <v/>
      </c>
    </row>
    <row r="742" spans="1:73" ht="20.25" customHeight="1">
      <c r="C742" s="25"/>
      <c r="I742" s="46" t="s">
        <v>70</v>
      </c>
      <c r="J742" s="47"/>
      <c r="K742" s="54"/>
      <c r="L742" s="269" t="str">
        <f>IF(ISBLANK(L$389),"",L$389)</f>
        <v>-</v>
      </c>
      <c r="M742" s="260" t="str">
        <f>IF(ISBLANK(M$389),"",M$389)</f>
        <v/>
      </c>
      <c r="N742" s="269" t="str">
        <f t="shared" ref="N742:AM742" si="149">IF(ISBLANK(N$389),"",N$389)</f>
        <v/>
      </c>
      <c r="O742" s="269" t="str">
        <f t="shared" si="149"/>
        <v/>
      </c>
      <c r="P742" s="269" t="str">
        <f t="shared" si="149"/>
        <v/>
      </c>
      <c r="Q742" s="269" t="str">
        <f t="shared" si="149"/>
        <v/>
      </c>
      <c r="R742" s="269" t="str">
        <f t="shared" si="149"/>
        <v/>
      </c>
      <c r="S742" s="269" t="str">
        <f t="shared" si="149"/>
        <v/>
      </c>
      <c r="T742" s="269" t="str">
        <f t="shared" si="149"/>
        <v/>
      </c>
      <c r="U742" s="269" t="str">
        <f t="shared" si="149"/>
        <v/>
      </c>
      <c r="V742" s="269" t="str">
        <f t="shared" si="149"/>
        <v/>
      </c>
      <c r="W742" s="269" t="str">
        <f t="shared" si="149"/>
        <v/>
      </c>
      <c r="X742" s="269" t="str">
        <f t="shared" si="149"/>
        <v/>
      </c>
      <c r="Y742" s="269" t="str">
        <f t="shared" si="149"/>
        <v/>
      </c>
      <c r="Z742" s="269" t="str">
        <f t="shared" si="149"/>
        <v/>
      </c>
      <c r="AA742" s="269" t="str">
        <f t="shared" si="149"/>
        <v/>
      </c>
      <c r="AB742" s="269" t="str">
        <f t="shared" si="149"/>
        <v/>
      </c>
      <c r="AC742" s="269" t="str">
        <f t="shared" si="149"/>
        <v/>
      </c>
      <c r="AD742" s="269" t="str">
        <f t="shared" si="149"/>
        <v/>
      </c>
      <c r="AE742" s="269" t="str">
        <f t="shared" si="149"/>
        <v/>
      </c>
      <c r="AF742" s="269" t="str">
        <f t="shared" si="149"/>
        <v/>
      </c>
      <c r="AG742" s="269" t="str">
        <f t="shared" si="149"/>
        <v/>
      </c>
      <c r="AH742" s="269" t="str">
        <f t="shared" si="149"/>
        <v/>
      </c>
      <c r="AI742" s="269" t="str">
        <f t="shared" si="149"/>
        <v/>
      </c>
      <c r="AJ742" s="269" t="str">
        <f t="shared" si="149"/>
        <v/>
      </c>
      <c r="AK742" s="269" t="str">
        <f t="shared" si="149"/>
        <v/>
      </c>
      <c r="AL742" s="269" t="str">
        <f t="shared" si="149"/>
        <v/>
      </c>
      <c r="AM742" s="269" t="str">
        <f t="shared" si="149"/>
        <v/>
      </c>
      <c r="AN742" s="269" t="str">
        <f t="shared" ref="AN742:BS742" si="150">IF(ISBLANK(AN$389),"",AN$389)</f>
        <v/>
      </c>
      <c r="AO742" s="269" t="str">
        <f t="shared" si="150"/>
        <v/>
      </c>
      <c r="AP742" s="269" t="str">
        <f t="shared" si="150"/>
        <v/>
      </c>
      <c r="AQ742" s="269" t="str">
        <f t="shared" si="150"/>
        <v/>
      </c>
      <c r="AR742" s="269" t="str">
        <f t="shared" si="150"/>
        <v/>
      </c>
      <c r="AS742" s="269" t="str">
        <f t="shared" si="150"/>
        <v/>
      </c>
      <c r="AT742" s="269" t="str">
        <f t="shared" si="150"/>
        <v/>
      </c>
      <c r="AU742" s="269" t="str">
        <f t="shared" si="150"/>
        <v/>
      </c>
      <c r="AV742" s="269" t="str">
        <f t="shared" si="150"/>
        <v/>
      </c>
      <c r="AW742" s="269" t="str">
        <f t="shared" si="150"/>
        <v/>
      </c>
      <c r="AX742" s="269" t="str">
        <f t="shared" si="150"/>
        <v/>
      </c>
      <c r="AY742" s="269" t="str">
        <f t="shared" si="150"/>
        <v/>
      </c>
      <c r="AZ742" s="269" t="str">
        <f t="shared" si="150"/>
        <v/>
      </c>
      <c r="BA742" s="269" t="str">
        <f t="shared" si="150"/>
        <v/>
      </c>
      <c r="BB742" s="269" t="str">
        <f t="shared" si="150"/>
        <v/>
      </c>
      <c r="BC742" s="269" t="str">
        <f t="shared" si="150"/>
        <v/>
      </c>
      <c r="BD742" s="269" t="str">
        <f t="shared" si="150"/>
        <v/>
      </c>
      <c r="BE742" s="269" t="str">
        <f t="shared" si="150"/>
        <v/>
      </c>
      <c r="BF742" s="269" t="str">
        <f t="shared" si="150"/>
        <v/>
      </c>
      <c r="BG742" s="269" t="str">
        <f t="shared" si="150"/>
        <v/>
      </c>
      <c r="BH742" s="269" t="str">
        <f t="shared" si="150"/>
        <v/>
      </c>
      <c r="BI742" s="269" t="str">
        <f t="shared" si="150"/>
        <v/>
      </c>
      <c r="BJ742" s="269" t="str">
        <f t="shared" si="150"/>
        <v/>
      </c>
      <c r="BK742" s="269" t="str">
        <f t="shared" si="150"/>
        <v/>
      </c>
      <c r="BL742" s="269" t="str">
        <f t="shared" si="150"/>
        <v/>
      </c>
      <c r="BM742" s="269" t="str">
        <f t="shared" si="150"/>
        <v/>
      </c>
      <c r="BN742" s="269" t="str">
        <f t="shared" si="150"/>
        <v/>
      </c>
      <c r="BO742" s="269" t="str">
        <f t="shared" si="150"/>
        <v/>
      </c>
      <c r="BP742" s="269" t="str">
        <f t="shared" si="150"/>
        <v/>
      </c>
      <c r="BQ742" s="269" t="str">
        <f t="shared" si="150"/>
        <v/>
      </c>
      <c r="BR742" s="269" t="str">
        <f t="shared" si="150"/>
        <v/>
      </c>
      <c r="BS742" s="269" t="str">
        <f t="shared" si="150"/>
        <v/>
      </c>
    </row>
    <row r="743" spans="1:73" s="223" customFormat="1" ht="56.15" customHeight="1">
      <c r="A743" s="140" t="s">
        <v>841</v>
      </c>
      <c r="B743" s="75"/>
      <c r="C743" s="322" t="s">
        <v>842</v>
      </c>
      <c r="D743" s="323"/>
      <c r="E743" s="323"/>
      <c r="F743" s="323"/>
      <c r="G743" s="323"/>
      <c r="H743" s="324"/>
      <c r="I743" s="77" t="s">
        <v>843</v>
      </c>
      <c r="J743" s="239">
        <f>IF(SUM(L743:BS743)=0,IF(COUNTIF(L743:BS743,"未確認")&gt;0,"未確認",IF(COUNTIF(L743:BS743,"~*")&gt;0,"*",SUM(L743:BS743))),SUM(L743:BS743))</f>
        <v>0</v>
      </c>
      <c r="K743" s="240" t="str">
        <f>IF(OR(COUNTIF(L743:BS743,"未確認")&gt;0,COUNTIF(L743:BS743,"*")&gt;0),"※","")</f>
        <v/>
      </c>
      <c r="L743" s="238">
        <v>0</v>
      </c>
      <c r="M743"/>
      <c r="N743"/>
      <c r="O743"/>
      <c r="P743"/>
      <c r="Q743"/>
      <c r="R743"/>
      <c r="S743"/>
      <c r="T743"/>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79"/>
    </row>
    <row r="744" spans="1:73" s="223" customFormat="1" ht="70.400000000000006" customHeight="1">
      <c r="A744" s="140" t="s">
        <v>844</v>
      </c>
      <c r="B744" s="1"/>
      <c r="C744" s="322" t="s">
        <v>845</v>
      </c>
      <c r="D744" s="323"/>
      <c r="E744" s="323"/>
      <c r="F744" s="323"/>
      <c r="G744" s="323"/>
      <c r="H744" s="324"/>
      <c r="I744" s="77" t="s">
        <v>846</v>
      </c>
      <c r="J744" s="239">
        <f>IF(SUM(L744:BS744)=0,IF(COUNTIF(L744:BS744,"未確認")&gt;0,"未確認",IF(COUNTIF(L744:BS744,"~*")&gt;0,"*",SUM(L744:BS744))),SUM(L744:BS744))</f>
        <v>0</v>
      </c>
      <c r="K744" s="240" t="str">
        <f>IF(OR(COUNTIF(L744:BS744,"未確認")&gt;0,COUNTIF(L744:BS744,"*")&gt;0),"※","")</f>
        <v/>
      </c>
      <c r="L744" s="238">
        <v>0</v>
      </c>
      <c r="M744"/>
      <c r="N744"/>
      <c r="O744"/>
      <c r="P744"/>
      <c r="Q744"/>
      <c r="R744"/>
      <c r="S744"/>
      <c r="T744"/>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79"/>
    </row>
    <row r="745" spans="1:73" s="223" customFormat="1" ht="70.400000000000006" customHeight="1">
      <c r="A745" s="140" t="s">
        <v>847</v>
      </c>
      <c r="B745" s="1"/>
      <c r="C745" s="291" t="s">
        <v>848</v>
      </c>
      <c r="D745" s="292"/>
      <c r="E745" s="292"/>
      <c r="F745" s="292"/>
      <c r="G745" s="292"/>
      <c r="H745" s="293"/>
      <c r="I745" s="77" t="s">
        <v>849</v>
      </c>
      <c r="J745" s="239">
        <f>IF(SUM(L745:BS745)=0,IF(COUNTIF(L745:BS745,"未確認")&gt;0,"未確認",IF(COUNTIF(L745:BS745,"~*")&gt;0,"*",SUM(L745:BS745))),SUM(L745:BS745))</f>
        <v>0</v>
      </c>
      <c r="K745" s="240" t="str">
        <f>IF(OR(COUNTIF(L745:BS745,"未確認")&gt;0,COUNTIF(L745:BS745,"*")&gt;0),"※","")</f>
        <v/>
      </c>
      <c r="L745" s="238">
        <v>0</v>
      </c>
      <c r="M745"/>
      <c r="N745"/>
      <c r="O745"/>
      <c r="P745"/>
      <c r="Q745"/>
      <c r="R745"/>
      <c r="S745"/>
      <c r="T745"/>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79"/>
    </row>
    <row r="746" spans="1:73" s="223" customFormat="1" ht="70.400000000000006" customHeight="1">
      <c r="A746" s="140" t="s">
        <v>850</v>
      </c>
      <c r="B746" s="1"/>
      <c r="C746" s="291" t="s">
        <v>851</v>
      </c>
      <c r="D746" s="292"/>
      <c r="E746" s="292"/>
      <c r="F746" s="292"/>
      <c r="G746" s="292"/>
      <c r="H746" s="293"/>
      <c r="I746" s="77" t="s">
        <v>852</v>
      </c>
      <c r="J746" s="239">
        <f>IF(SUM(L746:BS746)=0,IF(COUNTIF(L746:BS746,"未確認")&gt;0,"未確認",IF(COUNTIF(L746:BS746,"~*")&gt;0,"*",SUM(L746:BS746))),SUM(L746:BS746))</f>
        <v>0</v>
      </c>
      <c r="K746" s="240" t="str">
        <f>IF(OR(COUNTIF(L746:BS746,"未確認")&gt;0,COUNTIF(L746:BS746,"*")&gt;0),"※","")</f>
        <v/>
      </c>
      <c r="L746" s="238">
        <v>0</v>
      </c>
      <c r="M746"/>
      <c r="N746"/>
      <c r="O746"/>
      <c r="P746"/>
      <c r="Q746"/>
      <c r="R746"/>
      <c r="S746"/>
      <c r="T746"/>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79"/>
    </row>
    <row r="747" spans="1:73" s="223" customFormat="1" ht="70.400000000000006" customHeight="1">
      <c r="A747" s="140" t="s">
        <v>850</v>
      </c>
      <c r="B747" s="1"/>
      <c r="C747" s="291" t="s">
        <v>853</v>
      </c>
      <c r="D747" s="292"/>
      <c r="E747" s="292"/>
      <c r="F747" s="292"/>
      <c r="G747" s="292"/>
      <c r="H747" s="293"/>
      <c r="I747" s="77" t="s">
        <v>854</v>
      </c>
      <c r="J747" s="239">
        <f>IF(SUM(L747:BS747)=0,IF(COUNTIF(L747:BS747,"未確認")&gt;0,"未確認",IF(COUNTIF(L747:BS747,"~*")&gt;0,"*",SUM(L747:BS747))),SUM(L747:BS747))</f>
        <v>0</v>
      </c>
      <c r="K747" s="240" t="str">
        <f>IF(OR(COUNTIF(L747:BS747,"未確認")&gt;0,COUNTIF(L747:BS747,"*")&gt;0),"※","")</f>
        <v/>
      </c>
      <c r="L747" s="424">
        <v>0</v>
      </c>
      <c r="M747"/>
      <c r="N747"/>
      <c r="O747"/>
      <c r="P747"/>
      <c r="Q747"/>
      <c r="R747"/>
      <c r="S747"/>
      <c r="T747"/>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79"/>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261</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79"/>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79"/>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79"/>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79"/>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79"/>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79"/>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79"/>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79"/>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16 M19:M22">
    <cfRule type="expression" dxfId="269" priority="1787">
      <formula>$M$16&lt;&gt;""</formula>
    </cfRule>
  </conditionalFormatting>
  <conditionalFormatting sqref="M16">
    <cfRule type="cellIs" dxfId="268" priority="1788" operator="equal">
      <formula>""</formula>
    </cfRule>
  </conditionalFormatting>
  <conditionalFormatting sqref="M19:M22">
    <cfRule type="expression" dxfId="267" priority="19058">
      <formula>$M$16=""</formula>
    </cfRule>
  </conditionalFormatting>
  <conditionalFormatting sqref="M27 M30:M35">
    <cfRule type="expression" dxfId="266" priority="1548">
      <formula>$M$27&lt;&gt;""</formula>
    </cfRule>
    <cfRule type="expression" dxfId="265" priority="18937">
      <formula>$M$27=""</formula>
    </cfRule>
  </conditionalFormatting>
  <conditionalFormatting sqref="M27">
    <cfRule type="cellIs" dxfId="264" priority="1549" operator="equal">
      <formula>""</formula>
    </cfRule>
  </conditionalFormatting>
  <conditionalFormatting sqref="M40">
    <cfRule type="cellIs" dxfId="263" priority="17084" operator="equal">
      <formula>""</formula>
    </cfRule>
  </conditionalFormatting>
  <conditionalFormatting sqref="M40:M44">
    <cfRule type="expression" dxfId="262" priority="18876">
      <formula>$M$40=""</formula>
    </cfRule>
    <cfRule type="expression" dxfId="261" priority="16902">
      <formula>$M$40&lt;&gt;""</formula>
    </cfRule>
  </conditionalFormatting>
  <conditionalFormatting sqref="M49">
    <cfRule type="cellIs" dxfId="260" priority="16786" operator="equal">
      <formula>""</formula>
    </cfRule>
  </conditionalFormatting>
  <conditionalFormatting sqref="M49:M56">
    <cfRule type="expression" dxfId="259" priority="18815">
      <formula>$M$49=""</formula>
    </cfRule>
    <cfRule type="expression" dxfId="258" priority="16604">
      <formula>$M$49&lt;&gt;""</formula>
    </cfRule>
  </conditionalFormatting>
  <conditionalFormatting sqref="M94">
    <cfRule type="expression" dxfId="257" priority="7995">
      <formula>AND(M$94="",M$95="")</formula>
    </cfRule>
  </conditionalFormatting>
  <conditionalFormatting sqref="M96">
    <cfRule type="expression" dxfId="256" priority="7998">
      <formula>OR($M$94&lt;&gt;"",$M$95&lt;&gt;"")</formula>
    </cfRule>
    <cfRule type="expression" dxfId="255" priority="7999">
      <formula>AND($M$94="",$M$95="")</formula>
    </cfRule>
  </conditionalFormatting>
  <conditionalFormatting sqref="M102:M103">
    <cfRule type="expression" dxfId="254" priority="15749">
      <formula>AND(M$102="",M$103="")</formula>
    </cfRule>
  </conditionalFormatting>
  <conditionalFormatting sqref="M117:M118">
    <cfRule type="expression" dxfId="253" priority="15746">
      <formula>AND(M$117="",M$118="")</formula>
    </cfRule>
  </conditionalFormatting>
  <conditionalFormatting sqref="M128:M129">
    <cfRule type="expression" dxfId="252" priority="15742">
      <formula>AND(M$128="",M$129="")</formula>
    </cfRule>
  </conditionalFormatting>
  <conditionalFormatting sqref="M141:M142">
    <cfRule type="expression" dxfId="251" priority="7599">
      <formula>AND(M$141="",M$142="")</formula>
    </cfRule>
  </conditionalFormatting>
  <conditionalFormatting sqref="M143">
    <cfRule type="expression" dxfId="250" priority="7601">
      <formula>AND($M$141="",$M$142="")</formula>
    </cfRule>
    <cfRule type="expression" dxfId="249" priority="7600">
      <formula>OR($M$141&lt;&gt;"",$M$142&lt;&gt;"")</formula>
    </cfRule>
  </conditionalFormatting>
  <conditionalFormatting sqref="M149:M150">
    <cfRule type="expression" dxfId="248" priority="5964">
      <formula>AND(M$149="",M$150="")</formula>
    </cfRule>
  </conditionalFormatting>
  <conditionalFormatting sqref="M151">
    <cfRule type="expression" dxfId="247" priority="5940">
      <formula>AND($M$149="",$M$150="")</formula>
    </cfRule>
    <cfRule type="expression" dxfId="246" priority="5939">
      <formula>OR($M$149&lt;&gt;"",$M$150&lt;&gt;"")</formula>
    </cfRule>
  </conditionalFormatting>
  <conditionalFormatting sqref="M152">
    <cfRule type="expression" dxfId="245" priority="5942">
      <formula>AND($M$149="",$M$150="")</formula>
    </cfRule>
    <cfRule type="expression" dxfId="244" priority="5941">
      <formula>OR($M$149&lt;&gt;"",$M$150&lt;&gt;"")</formula>
    </cfRule>
  </conditionalFormatting>
  <conditionalFormatting sqref="M153">
    <cfRule type="expression" dxfId="243" priority="5950">
      <formula>AND($M$149="",$M$150="")</formula>
    </cfRule>
    <cfRule type="expression" dxfId="242" priority="5949">
      <formula>OR($M$149&lt;&gt;"",$M$150&lt;&gt;"")</formula>
    </cfRule>
  </conditionalFormatting>
  <conditionalFormatting sqref="M159:M160">
    <cfRule type="expression" dxfId="241" priority="5368">
      <formula>AND(M$159="",M$160="")</formula>
    </cfRule>
  </conditionalFormatting>
  <conditionalFormatting sqref="M161">
    <cfRule type="expression" dxfId="240" priority="5357">
      <formula>OR($M$159&lt;&gt;"",$M$160&lt;&gt;"")</formula>
    </cfRule>
    <cfRule type="expression" dxfId="239" priority="5358">
      <formula>AND($M$159="",$M$160="")</formula>
    </cfRule>
  </conditionalFormatting>
  <conditionalFormatting sqref="M162">
    <cfRule type="expression" dxfId="238" priority="5354">
      <formula>AND($M$159="",$M$160="")</formula>
    </cfRule>
    <cfRule type="expression" dxfId="237" priority="5353">
      <formula>OR($M$159&lt;&gt;"",$M$160&lt;&gt;"")</formula>
    </cfRule>
  </conditionalFormatting>
  <conditionalFormatting sqref="M168:M169">
    <cfRule type="expression" dxfId="236" priority="620">
      <formula>AND(M$168="",M$169="")</formula>
    </cfRule>
  </conditionalFormatting>
  <conditionalFormatting sqref="M170:M173">
    <cfRule type="expression" dxfId="235" priority="614">
      <formula>AND($M$168="",$M$169="")</formula>
    </cfRule>
    <cfRule type="expression" dxfId="234" priority="613">
      <formula>OR($M$168&lt;&gt;"",$M$169&lt;&gt;"")</formula>
    </cfRule>
  </conditionalFormatting>
  <conditionalFormatting sqref="M174">
    <cfRule type="expression" dxfId="233" priority="617">
      <formula>OR($M$168&lt;&gt;"",$M$169&lt;&gt;"")</formula>
    </cfRule>
    <cfRule type="expression" dxfId="232" priority="618">
      <formula>AND($M$168="",$M$169="")</formula>
    </cfRule>
  </conditionalFormatting>
  <conditionalFormatting sqref="M180:M181">
    <cfRule type="expression" dxfId="231" priority="150">
      <formula>OR($M$180&lt;&gt;"",$M$181&lt;&gt;"")</formula>
    </cfRule>
    <cfRule type="expression" dxfId="230" priority="15506">
      <formula>AND(M$180="",M$181="")</formula>
    </cfRule>
  </conditionalFormatting>
  <conditionalFormatting sqref="M182">
    <cfRule type="expression" dxfId="229" priority="8116">
      <formula>OR($M$180&lt;&gt;"",$M$181&lt;&gt;"")</formula>
    </cfRule>
  </conditionalFormatting>
  <conditionalFormatting sqref="M182:M185">
    <cfRule type="expression" dxfId="228" priority="8117">
      <formula>AND($M$180="",$M$181="")</formula>
    </cfRule>
  </conditionalFormatting>
  <conditionalFormatting sqref="M183:M184">
    <cfRule type="expression" dxfId="227" priority="7242">
      <formula>OR($M$180&lt;&gt;"",$M$181&lt;&gt;"")</formula>
    </cfRule>
  </conditionalFormatting>
  <conditionalFormatting sqref="M185">
    <cfRule type="expression" dxfId="226" priority="7241">
      <formula>OR($M$180&lt;&gt;"",$M$181&lt;&gt;"")</formula>
    </cfRule>
  </conditionalFormatting>
  <conditionalFormatting sqref="M202">
    <cfRule type="expression" dxfId="225" priority="6894">
      <formula>OR($M$180&lt;&gt;"",$M$181&lt;&gt;"")</formula>
    </cfRule>
  </conditionalFormatting>
  <conditionalFormatting sqref="M202:M205">
    <cfRule type="expression" dxfId="224" priority="6895">
      <formula>AND($M$180="",$M$181="")</formula>
    </cfRule>
  </conditionalFormatting>
  <conditionalFormatting sqref="M203:M204">
    <cfRule type="expression" dxfId="223" priority="6892">
      <formula>OR($M$180&lt;&gt;"",$M$181&lt;&gt;"")</formula>
    </cfRule>
  </conditionalFormatting>
  <conditionalFormatting sqref="M205">
    <cfRule type="expression" dxfId="222" priority="6891">
      <formula>OR($M$180&lt;&gt;"",$M$181&lt;&gt;"")</formula>
    </cfRule>
  </conditionalFormatting>
  <conditionalFormatting sqref="M243:M244">
    <cfRule type="expression" dxfId="221" priority="4306">
      <formula>AND(M$243="",M$244="")</formula>
    </cfRule>
  </conditionalFormatting>
  <conditionalFormatting sqref="M245">
    <cfRule type="expression" dxfId="220" priority="4296">
      <formula>AND($M$243="",$M$244="")</formula>
    </cfRule>
    <cfRule type="expression" dxfId="219" priority="4295">
      <formula>OR($M$243&lt;&gt;"",$M$244&lt;&gt;"")</formula>
    </cfRule>
  </conditionalFormatting>
  <conditionalFormatting sqref="M246:M256">
    <cfRule type="expression" dxfId="218" priority="4294">
      <formula>AND($M$243="",$M$244="")</formula>
    </cfRule>
    <cfRule type="expression" dxfId="217" priority="4293">
      <formula>OR($M$243&lt;&gt;"",$M$244&lt;&gt;"")</formula>
    </cfRule>
  </conditionalFormatting>
  <conditionalFormatting sqref="M257">
    <cfRule type="expression" dxfId="216" priority="4289">
      <formula>OR($M$243&lt;&gt;"",$M$244&lt;&gt;"")</formula>
    </cfRule>
    <cfRule type="expression" dxfId="215" priority="4290">
      <formula>AND($M$243="",$M$244="")</formula>
    </cfRule>
  </conditionalFormatting>
  <conditionalFormatting sqref="M263:M264">
    <cfRule type="expression" dxfId="214" priority="3716">
      <formula>AND(M$263="",M$264="")</formula>
    </cfRule>
    <cfRule type="expression" dxfId="213" priority="3715">
      <formula>OR(M$263&lt;&gt;"",M$264&lt;&gt;"")</formula>
    </cfRule>
    <cfRule type="expression" dxfId="212" priority="3714">
      <formula>AND(M$263="",M$264="")</formula>
    </cfRule>
  </conditionalFormatting>
  <conditionalFormatting sqref="M265">
    <cfRule type="expression" dxfId="211" priority="2907">
      <formula>OR($M$263&lt;&gt;"",$M$264&lt;&gt;"")</formula>
    </cfRule>
  </conditionalFormatting>
  <conditionalFormatting sqref="M265:M282">
    <cfRule type="expression" dxfId="210" priority="2908">
      <formula>AND($M$263="",$M$264="")</formula>
    </cfRule>
  </conditionalFormatting>
  <conditionalFormatting sqref="M266:M281">
    <cfRule type="expression" dxfId="209" priority="2553">
      <formula>OR($M$263&lt;&gt;"",$M$264&lt;&gt;"")</formula>
    </cfRule>
  </conditionalFormatting>
  <conditionalFormatting sqref="M282">
    <cfRule type="expression" dxfId="208" priority="2906">
      <formula>OR($M$263&lt;&gt;"",$M$264&lt;&gt;"")</formula>
    </cfRule>
  </conditionalFormatting>
  <conditionalFormatting sqref="M289:M290">
    <cfRule type="expression" dxfId="207" priority="127">
      <formula>OR(M289&lt;&gt;"",M290&lt;&gt;"")</formula>
    </cfRule>
    <cfRule type="expression" dxfId="206" priority="15024">
      <formula>AND(M$289="",M$290="")</formula>
    </cfRule>
  </conditionalFormatting>
  <conditionalFormatting sqref="M291">
    <cfRule type="expression" dxfId="205" priority="15146">
      <formula>AND($M$289="",$M$290="")</formula>
    </cfRule>
    <cfRule type="expression" dxfId="204" priority="15145">
      <formula>OR($M$289&lt;&gt;"",$M$290&lt;&gt;"")</formula>
    </cfRule>
  </conditionalFormatting>
  <conditionalFormatting sqref="M312:M313">
    <cfRule type="expression" dxfId="203" priority="126">
      <formula>OR($M$312&lt;&gt;"",$M$313&lt;&gt;"")</formula>
    </cfRule>
    <cfRule type="expression" dxfId="202" priority="14147">
      <formula>AND(M$312="",M$313="")</formula>
    </cfRule>
  </conditionalFormatting>
  <conditionalFormatting sqref="M325:M326">
    <cfRule type="expression" dxfId="201" priority="13911">
      <formula>AND(M$325="",M$326="")</formula>
    </cfRule>
  </conditionalFormatting>
  <conditionalFormatting sqref="M350:M351">
    <cfRule type="expression" dxfId="200" priority="125">
      <formula>OR(M350&lt;&gt;"",M351&lt;&gt;"")</formula>
    </cfRule>
    <cfRule type="expression" dxfId="199" priority="13675">
      <formula>AND(M$350="",M$351="")</formula>
    </cfRule>
  </conditionalFormatting>
  <conditionalFormatting sqref="M363:M364">
    <cfRule type="expression" dxfId="198" priority="2561">
      <formula>AND(M$363="",M$364="")</formula>
    </cfRule>
  </conditionalFormatting>
  <conditionalFormatting sqref="M365">
    <cfRule type="expression" dxfId="197" priority="2556">
      <formula>AND($M$363="",$M$364="")</formula>
    </cfRule>
    <cfRule type="expression" dxfId="196" priority="2555">
      <formula>OR($M$363&lt;&gt;"",$M$364&lt;&gt;"")</formula>
    </cfRule>
  </conditionalFormatting>
  <conditionalFormatting sqref="M366:M369">
    <cfRule type="expression" dxfId="195" priority="85">
      <formula>AND(M$363="",M$364="")</formula>
    </cfRule>
  </conditionalFormatting>
  <conditionalFormatting sqref="M370">
    <cfRule type="expression" dxfId="194" priority="2551">
      <formula>OR($M$363&lt;&gt;"",$M$364&lt;&gt;"")</formula>
    </cfRule>
    <cfRule type="expression" dxfId="193" priority="2552">
      <formula>AND($M$363="",$M$364="")</formula>
    </cfRule>
  </conditionalFormatting>
  <conditionalFormatting sqref="M477:M478">
    <cfRule type="expression" dxfId="192" priority="1095">
      <formula>AND(M$477="",M$478="")</formula>
    </cfRule>
  </conditionalFormatting>
  <conditionalFormatting sqref="M513:M514">
    <cfRule type="expression" dxfId="191" priority="12967">
      <formula>AND(M$513="",M$514="")</formula>
    </cfRule>
  </conditionalFormatting>
  <conditionalFormatting sqref="M525:M526">
    <cfRule type="expression" dxfId="190" priority="12959">
      <formula>AND(M$525="",M$526="")</formula>
    </cfRule>
  </conditionalFormatting>
  <conditionalFormatting sqref="M537:M538">
    <cfRule type="expression" dxfId="189" priority="11948">
      <formula>AND(M$537="",M$538="")</formula>
    </cfRule>
  </conditionalFormatting>
  <conditionalFormatting sqref="M542:M543">
    <cfRule type="expression" dxfId="188" priority="11681">
      <formula>AND(M$542="",M$543="")</formula>
    </cfRule>
  </conditionalFormatting>
  <conditionalFormatting sqref="M556:M557">
    <cfRule type="expression" dxfId="187" priority="11445">
      <formula>AND(M$556="",M$557="")</formula>
    </cfRule>
  </conditionalFormatting>
  <conditionalFormatting sqref="M573:M574">
    <cfRule type="expression" dxfId="186" priority="5">
      <formula>OR($M$573&lt;&gt;"",$M$574&lt;&gt;"")</formula>
    </cfRule>
    <cfRule type="expression" dxfId="185" priority="12943">
      <formula>AND(M$573="",M$574="")</formula>
    </cfRule>
  </conditionalFormatting>
  <conditionalFormatting sqref="M576">
    <cfRule type="expression" dxfId="184" priority="20">
      <formula>AND($M$573="",$M$574="")</formula>
    </cfRule>
    <cfRule type="expression" dxfId="183" priority="21">
      <formula>OR($M$573&lt;&gt;"",$M$574&lt;&gt;"")</formula>
    </cfRule>
  </conditionalFormatting>
  <conditionalFormatting sqref="M590">
    <cfRule type="expression" dxfId="182" priority="17">
      <formula>OR($M$573&lt;&gt;"",$M$574&lt;&gt;"")</formula>
    </cfRule>
    <cfRule type="expression" dxfId="181" priority="16">
      <formula>AND($M$573="",$M$574="")</formula>
    </cfRule>
  </conditionalFormatting>
  <conditionalFormatting sqref="M602:M603">
    <cfRule type="expression" dxfId="180" priority="10245">
      <formula>AND(M$602="",M$603="")</formula>
    </cfRule>
  </conditionalFormatting>
  <conditionalFormatting sqref="M615:M619">
    <cfRule type="expression" dxfId="179" priority="10237">
      <formula>AND($M$602="",$M$603="")</formula>
    </cfRule>
    <cfRule type="expression" dxfId="178" priority="10236">
      <formula>OR($M$602&lt;&gt;"",$M$603&lt;&gt;"")</formula>
    </cfRule>
  </conditionalFormatting>
  <conditionalFormatting sqref="M635:M636">
    <cfRule type="expression" dxfId="177" priority="9821">
      <formula>AND(M$635="",M$636="")</formula>
    </cfRule>
  </conditionalFormatting>
  <conditionalFormatting sqref="M656:M657">
    <cfRule type="expression" dxfId="176" priority="9537">
      <formula>AND(M$656="",M$657="")</formula>
    </cfRule>
  </conditionalFormatting>
  <conditionalFormatting sqref="M671:M672">
    <cfRule type="expression" dxfId="175" priority="9301">
      <formula>AND(M$671="",M$672="")</formula>
    </cfRule>
  </conditionalFormatting>
  <conditionalFormatting sqref="M693:M694">
    <cfRule type="expression" dxfId="174" priority="2070">
      <formula>AND(M$693="",M$694="")</formula>
    </cfRule>
  </conditionalFormatting>
  <conditionalFormatting sqref="M719:M720">
    <cfRule type="expression" dxfId="173" priority="8825">
      <formula>AND(M$719="",M$720="")</formula>
    </cfRule>
  </conditionalFormatting>
  <conditionalFormatting sqref="M729:M730">
    <cfRule type="expression" dxfId="172" priority="8589">
      <formula>AND(M$729="",M$730="")</formula>
    </cfRule>
  </conditionalFormatting>
  <conditionalFormatting sqref="M741:M742">
    <cfRule type="expression" dxfId="171" priority="8353">
      <formula>AND(M$741="",M$742="")</formula>
    </cfRule>
  </conditionalFormatting>
  <conditionalFormatting sqref="M243:N244">
    <cfRule type="expression" dxfId="170" priority="3699">
      <formula>OR(M$243&lt;&gt;"",M$244&lt;&gt;"")</formula>
    </cfRule>
  </conditionalFormatting>
  <conditionalFormatting sqref="M94:BS94 U95:BS95">
    <cfRule type="expression" dxfId="169" priority="166">
      <formula>OR(M$94&lt;&gt;"",M$95&lt;&gt;"")</formula>
    </cfRule>
  </conditionalFormatting>
  <conditionalFormatting sqref="M102:BS103">
    <cfRule type="expression" dxfId="168" priority="15748">
      <formula>OR(M$102&lt;&gt;"",M$103&lt;&gt;"")</formula>
    </cfRule>
  </conditionalFormatting>
  <conditionalFormatting sqref="M117:BS118">
    <cfRule type="expression" dxfId="167" priority="15745">
      <formula>OR(M$117&lt;&gt;"",M$118&lt;&gt;"")</formula>
    </cfRule>
  </conditionalFormatting>
  <conditionalFormatting sqref="M128:BS129">
    <cfRule type="expression" dxfId="166" priority="15623">
      <formula>OR(M$128&lt;&gt;"",M$129&lt;&gt;"")</formula>
    </cfRule>
  </conditionalFormatting>
  <conditionalFormatting sqref="M141:BS142">
    <cfRule type="expression" dxfId="165" priority="164">
      <formula>OR(M$141&lt;&gt;"",M$142&lt;&gt;"")</formula>
    </cfRule>
  </conditionalFormatting>
  <conditionalFormatting sqref="M149:BS150">
    <cfRule type="expression" dxfId="164" priority="162">
      <formula>OR(M$149&lt;&gt;"",M$150&lt;&gt;"")</formula>
    </cfRule>
  </conditionalFormatting>
  <conditionalFormatting sqref="M159:BS160">
    <cfRule type="expression" dxfId="163" priority="160">
      <formula>OR(M$159&lt;&gt;"",M$160&lt;&gt;"")</formula>
    </cfRule>
  </conditionalFormatting>
  <conditionalFormatting sqref="M168:BS169">
    <cfRule type="expression" dxfId="162" priority="156">
      <formula>OR(M$168&lt;&gt;"",M$169&lt;&gt;"")</formula>
    </cfRule>
  </conditionalFormatting>
  <conditionalFormatting sqref="M263:BS264">
    <cfRule type="expression" dxfId="161" priority="2890">
      <formula>OR(M$263&lt;&gt;"",M$264&lt;&gt;"")</formula>
    </cfRule>
  </conditionalFormatting>
  <conditionalFormatting sqref="M325:BS326 U327:BS344">
    <cfRule type="expression" dxfId="160" priority="96">
      <formula>OR(M$325&lt;&gt;"",M$326&lt;&gt;"")</formula>
    </cfRule>
  </conditionalFormatting>
  <conditionalFormatting sqref="M363:BS364">
    <cfRule type="expression" dxfId="159" priority="89">
      <formula>OR(M$363&lt;&gt;"",M$364&lt;&gt;"")</formula>
    </cfRule>
  </conditionalFormatting>
  <conditionalFormatting sqref="M366:BS369">
    <cfRule type="expression" dxfId="158" priority="82">
      <formula>OR(M$363&lt;&gt;"",M$364&lt;&gt;"")</formula>
    </cfRule>
  </conditionalFormatting>
  <conditionalFormatting sqref="M477:BS478">
    <cfRule type="expression" dxfId="157" priority="1094">
      <formula>OR(M$477&lt;&gt;"",M$478&lt;&gt;"")</formula>
    </cfRule>
  </conditionalFormatting>
  <conditionalFormatting sqref="M513:BS514 V515:BS522">
    <cfRule type="expression" dxfId="156" priority="66">
      <formula>OR(M$513&lt;&gt;"",M$514&lt;&gt;"")</formula>
    </cfRule>
  </conditionalFormatting>
  <conditionalFormatting sqref="M525:BS526 V527:BS529">
    <cfRule type="expression" dxfId="155" priority="58">
      <formula>OR(M$525&lt;&gt;"",M$526&lt;&gt;"")</formula>
    </cfRule>
  </conditionalFormatting>
  <conditionalFormatting sqref="M537:BS538">
    <cfRule type="expression" dxfId="154" priority="7">
      <formula>OR(M$537&lt;&gt;"",M$538&lt;&gt;"")</formula>
    </cfRule>
  </conditionalFormatting>
  <conditionalFormatting sqref="M542:BS543">
    <cfRule type="expression" dxfId="153" priority="43">
      <formula>OR(M$542&lt;&gt;"",M$543&lt;&gt;"")</formula>
    </cfRule>
  </conditionalFormatting>
  <conditionalFormatting sqref="M556:BS557">
    <cfRule type="expression" dxfId="152" priority="39">
      <formula>OR(M$556&lt;&gt;"",M$557&lt;&gt;"")</formula>
    </cfRule>
  </conditionalFormatting>
  <conditionalFormatting sqref="M602:BS603">
    <cfRule type="expression" dxfId="151" priority="14">
      <formula>OR(M$602&lt;&gt;"",M$603&lt;&gt;"")</formula>
    </cfRule>
  </conditionalFormatting>
  <conditionalFormatting sqref="M635:BS636">
    <cfRule type="expression" dxfId="150" priority="9800">
      <formula>OR(M$635&lt;&gt;"",M$636&lt;&gt;"")</formula>
    </cfRule>
  </conditionalFormatting>
  <conditionalFormatting sqref="M656:BS657">
    <cfRule type="expression" dxfId="149" priority="9516">
      <formula>OR(M$656&lt;&gt;"",M$657&lt;&gt;"")</formula>
    </cfRule>
  </conditionalFormatting>
  <conditionalFormatting sqref="M671:BS672">
    <cfRule type="expression" dxfId="148" priority="9276">
      <formula>OR(M$671&lt;&gt;"",M$672&lt;&gt;"")</formula>
    </cfRule>
  </conditionalFormatting>
  <conditionalFormatting sqref="M693:BS694">
    <cfRule type="expression" dxfId="147" priority="2069">
      <formula>OR(M$693&lt;&gt;"",M$694&lt;&gt;"")</formula>
    </cfRule>
  </conditionalFormatting>
  <conditionalFormatting sqref="M719:BS720">
    <cfRule type="expression" dxfId="146" priority="8804">
      <formula>OR(M$719&lt;&gt;"",M$720&lt;&gt;"")</formula>
    </cfRule>
  </conditionalFormatting>
  <conditionalFormatting sqref="M729:BS730">
    <cfRule type="expression" dxfId="145" priority="8568">
      <formula>OR(M$729&lt;&gt;"",M$730&lt;&gt;"")</formula>
    </cfRule>
  </conditionalFormatting>
  <conditionalFormatting sqref="M741:BS742">
    <cfRule type="expression" dxfId="144" priority="8332">
      <formula>OR(M$741&lt;&gt;"",M$742&lt;&gt;"")</formula>
    </cfRule>
  </conditionalFormatting>
  <conditionalFormatting sqref="N182:N185">
    <cfRule type="expression" dxfId="143" priority="6842">
      <formula>AND(N$180="",N$181="")</formula>
    </cfRule>
  </conditionalFormatting>
  <conditionalFormatting sqref="N202:N205">
    <cfRule type="expression" dxfId="142" priority="6837">
      <formula>AND(N$180="",N$181="")</formula>
    </cfRule>
  </conditionalFormatting>
  <conditionalFormatting sqref="N243:N244">
    <cfRule type="expression" dxfId="141" priority="3700">
      <formula>AND(N$243="",N$244="")</formula>
    </cfRule>
  </conditionalFormatting>
  <conditionalFormatting sqref="N363:N369">
    <cfRule type="expression" dxfId="140" priority="86">
      <formula>AND(N$363="",N$364="")</formula>
    </cfRule>
  </conditionalFormatting>
  <conditionalFormatting sqref="N16:BS16 U17:BS18 N19:BS22">
    <cfRule type="expression" dxfId="139" priority="1552">
      <formula>N$16&lt;&gt;""</formula>
    </cfRule>
    <cfRule type="expression" dxfId="138" priority="17621">
      <formula>N$16=""</formula>
    </cfRule>
  </conditionalFormatting>
  <conditionalFormatting sqref="N27:BS27 U28:BS29 N30:BS35">
    <cfRule type="expression" dxfId="137" priority="1434">
      <formula>N$27&lt;&gt;""</formula>
    </cfRule>
    <cfRule type="expression" dxfId="136" priority="17086">
      <formula>N$27=""</formula>
    </cfRule>
  </conditionalFormatting>
  <conditionalFormatting sqref="N27:BS27">
    <cfRule type="cellIs" dxfId="135" priority="1541" operator="equal">
      <formula>""</formula>
    </cfRule>
  </conditionalFormatting>
  <conditionalFormatting sqref="N40:BS40">
    <cfRule type="cellIs" dxfId="134" priority="1429" operator="equal">
      <formula>""</formula>
    </cfRule>
  </conditionalFormatting>
  <conditionalFormatting sqref="N40:BS44">
    <cfRule type="expression" dxfId="133" priority="1320">
      <formula>N$40&lt;&gt;""</formula>
    </cfRule>
    <cfRule type="expression" dxfId="132" priority="16788">
      <formula>N$40=""</formula>
    </cfRule>
  </conditionalFormatting>
  <conditionalFormatting sqref="N49:BS49">
    <cfRule type="cellIs" dxfId="131" priority="1315" operator="equal">
      <formula>""</formula>
    </cfRule>
  </conditionalFormatting>
  <conditionalFormatting sqref="N49:BS56 U57:BS58">
    <cfRule type="expression" dxfId="130" priority="1204">
      <formula>N$49&lt;&gt;""</formula>
    </cfRule>
    <cfRule type="expression" dxfId="129" priority="16368">
      <formula>N$49=""</formula>
    </cfRule>
  </conditionalFormatting>
  <conditionalFormatting sqref="N94:BS94 U95:BS95">
    <cfRule type="expression" dxfId="128" priority="167">
      <formula>AND(N$94="",N$95="")</formula>
    </cfRule>
  </conditionalFormatting>
  <conditionalFormatting sqref="N96:BS96">
    <cfRule type="expression" dxfId="127" priority="7932">
      <formula>OR(N$94&lt;&gt;"",N$95&lt;&gt;"")</formula>
    </cfRule>
    <cfRule type="expression" dxfId="126" priority="7933">
      <formula>AND(N$94="",N$95="")</formula>
    </cfRule>
  </conditionalFormatting>
  <conditionalFormatting sqref="N128:BS129">
    <cfRule type="expression" dxfId="125" priority="15624">
      <formula>AND(N$128="",N$129="")</formula>
    </cfRule>
  </conditionalFormatting>
  <conditionalFormatting sqref="N141:BS142">
    <cfRule type="expression" dxfId="124" priority="165">
      <formula>AND(N$141="",N$142="")</formula>
    </cfRule>
  </conditionalFormatting>
  <conditionalFormatting sqref="N143:BS143">
    <cfRule type="expression" dxfId="123" priority="7573">
      <formula>AND(N$141="",N$142="")</formula>
    </cfRule>
    <cfRule type="expression" dxfId="122" priority="7572">
      <formula>OR(N$141&lt;&gt;"",N$142&lt;&gt;"")</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202:BS202">
    <cfRule type="expression" dxfId="99" priority="6836">
      <formula>OR(N$180&lt;&gt;"",N$181&lt;&gt;"")</formula>
    </cfRule>
  </conditionalFormatting>
  <conditionalFormatting sqref="N203:BS204">
    <cfRule type="expression" dxfId="98" priority="6834">
      <formula>OR(N$180&lt;&gt;"",N$181&lt;&gt;"")</formula>
    </cfRule>
  </conditionalFormatting>
  <conditionalFormatting sqref="N205:BS205">
    <cfRule type="expression" dxfId="97" priority="6833">
      <formula>OR(N$180&lt;&gt;"",N$181&lt;&gt;"")</formula>
    </cfRule>
  </conditionalFormatting>
  <conditionalFormatting sqref="N243:BS244">
    <cfRule type="expression" dxfId="96" priority="139">
      <formula>AND(N$243="",N$244="")</formula>
    </cfRule>
    <cfRule type="expression" dxfId="95" priority="138">
      <formula>OR(N$243&lt;&gt;"",N$244&lt;&gt;"")</formula>
    </cfRule>
  </conditionalFormatting>
  <conditionalFormatting sqref="N245:BS245">
    <cfRule type="expression" dxfId="94" priority="4262">
      <formula>AND(N$243="",N$244="")</formula>
    </cfRule>
    <cfRule type="expression" dxfId="93" priority="4261">
      <formula>OR(N$243&lt;&gt;"",N$244&lt;&gt;"")</formula>
    </cfRule>
  </conditionalFormatting>
  <conditionalFormatting sqref="N246:BS256">
    <cfRule type="expression" dxfId="92" priority="140">
      <formula>OR(N$243&lt;&gt;"",N$244&lt;&gt;"")</formula>
    </cfRule>
    <cfRule type="expression" dxfId="91" priority="141">
      <formula>AND(N$243="",N$244="")</formula>
    </cfRule>
  </conditionalFormatting>
  <conditionalFormatting sqref="N257:BS257">
    <cfRule type="expression" dxfId="90" priority="4260">
      <formula>AND(N$243="",N$244="")</formula>
    </cfRule>
    <cfRule type="expression" dxfId="89" priority="4259">
      <formula>OR(N$243&lt;&gt;"",N$244&lt;&gt;"")</formula>
    </cfRule>
  </conditionalFormatting>
  <conditionalFormatting sqref="N263:BS264">
    <cfRule type="expression" dxfId="88" priority="2891">
      <formula>AND(N$263="",N$264="")</formula>
    </cfRule>
  </conditionalFormatting>
  <conditionalFormatting sqref="N265:BS265">
    <cfRule type="expression" dxfId="87" priority="2887">
      <formula>OR(N$263&lt;&gt;"",N$264&lt;&gt;"")</formula>
    </cfRule>
  </conditionalFormatting>
  <conditionalFormatting sqref="N265:BS282">
    <cfRule type="expression" dxfId="86" priority="2889">
      <formula>AND(N$263="",N$264="")</formula>
    </cfRule>
  </conditionalFormatting>
  <conditionalFormatting sqref="N266:BS281">
    <cfRule type="expression" dxfId="85" priority="2886">
      <formula>OR(N$263&lt;&gt;"",N$264&lt;&gt;"")</formula>
    </cfRule>
  </conditionalFormatting>
  <conditionalFormatting sqref="N282:BS282">
    <cfRule type="expression" dxfId="84" priority="2888">
      <formula>OR(N$263&lt;&gt;"",N$264&lt;&gt;"")</formula>
    </cfRule>
  </conditionalFormatting>
  <conditionalFormatting sqref="N289:BS290">
    <cfRule type="expression" dxfId="83" priority="14153">
      <formula>OR(N$289&lt;&gt;"",N$290&lt;&gt;"")</formula>
    </cfRule>
  </conditionalFormatting>
  <conditionalFormatting sqref="N289:BS291">
    <cfRule type="expression" dxfId="82" priority="15023">
      <formula>AND(N$289="",N$290="")</formula>
    </cfRule>
  </conditionalFormatting>
  <conditionalFormatting sqref="N291:BS291">
    <cfRule type="expression" dxfId="81" priority="14152">
      <formula>OR(N$289&lt;&gt;"",N$290&lt;&gt;"")</formula>
    </cfRule>
  </conditionalFormatting>
  <conditionalFormatting sqref="N312:BS313 V314:BS319">
    <cfRule type="expression" dxfId="80" priority="106">
      <formula>AND(N$312="",N$313="")</formula>
    </cfRule>
    <cfRule type="expression" dxfId="79" priority="104">
      <formula>OR(N$312&lt;&gt;"",N$313&lt;&gt;"")</formula>
    </cfRule>
  </conditionalFormatting>
  <conditionalFormatting sqref="N325:BS326 U327:BS344">
    <cfRule type="expression" dxfId="78" priority="98">
      <formula>AND(N$325="",N$326="")</formula>
    </cfRule>
  </conditionalFormatting>
  <conditionalFormatting sqref="N350:BS351 U352:BS356">
    <cfRule type="expression" dxfId="77" priority="95">
      <formula>AND(N$350="",N$351="")</formula>
    </cfRule>
    <cfRule type="expression" dxfId="76" priority="94">
      <formula>OR(N$350&lt;&gt;"",N$351&lt;&gt;"")</formula>
    </cfRule>
  </conditionalFormatting>
  <conditionalFormatting sqref="N365:BS365">
    <cfRule type="expression" dxfId="75" priority="81">
      <formula>OR(N$363&lt;&gt;"",N$364&lt;&gt;"")</formula>
    </cfRule>
  </conditionalFormatting>
  <conditionalFormatting sqref="N370:BS370">
    <cfRule type="expression" dxfId="74" priority="83">
      <formula>OR(N$363&lt;&gt;"",N$364&lt;&gt;"")</formula>
    </cfRule>
  </conditionalFormatting>
  <conditionalFormatting sqref="N513:BS514 V515:BS522">
    <cfRule type="expression" dxfId="73" priority="69">
      <formula>AND(N$513="",N$514="")</formula>
    </cfRule>
  </conditionalFormatting>
  <conditionalFormatting sqref="N525:BS526 V527:BS529">
    <cfRule type="expression" dxfId="72" priority="60">
      <formula>AND(N$525="",N$526="")</formula>
    </cfRule>
  </conditionalFormatting>
  <conditionalFormatting sqref="N542:BS543">
    <cfRule type="expression" dxfId="71" priority="44">
      <formula>AND(N$542="",N$543="")</formula>
    </cfRule>
  </conditionalFormatting>
  <conditionalFormatting sqref="N556:BS557">
    <cfRule type="expression" dxfId="70" priority="40">
      <formula>AND(N$556="",N$557="")</formula>
    </cfRule>
  </conditionalFormatting>
  <conditionalFormatting sqref="N573:BS574">
    <cfRule type="expression" dxfId="69" priority="22">
      <formula>OR(N$573&lt;&gt;"",N$574&lt;&gt;"")</formula>
    </cfRule>
    <cfRule type="expression" dxfId="68" priority="28">
      <formula>AND(N$573="",N$574="")</formula>
    </cfRule>
  </conditionalFormatting>
  <conditionalFormatting sqref="N576:BS576">
    <cfRule type="expression" dxfId="67" priority="1">
      <formula>AND(N$573="",N$574="")</formula>
    </cfRule>
    <cfRule type="expression" dxfId="66" priority="11182">
      <formula>OR(N$573&lt;&gt;"",N$574&lt;&gt;"")</formula>
    </cfRule>
  </conditionalFormatting>
  <conditionalFormatting sqref="N590:BS590">
    <cfRule type="expression" dxfId="65" priority="10818">
      <formula>OR(N$573&lt;&gt;"",N$574&lt;&gt;"")</formula>
    </cfRule>
    <cfRule type="expression" dxfId="64" priority="10819">
      <formula>AND(N$573="",N$574="")</formula>
    </cfRule>
  </conditionalFormatting>
  <conditionalFormatting sqref="N602:BS603">
    <cfRule type="expression" dxfId="63" priority="15">
      <formula>AND(N$602="",N$603="")</formula>
    </cfRule>
  </conditionalFormatting>
  <conditionalFormatting sqref="N615:BS619">
    <cfRule type="expression" dxfId="62" priority="11">
      <formula>AND(N$602="",N$603="")</formula>
    </cfRule>
    <cfRule type="expression" dxfId="61" priority="10">
      <formula>OR(N$602&lt;&gt;"",N$603&lt;&gt;"")</formula>
    </cfRule>
  </conditionalFormatting>
  <conditionalFormatting sqref="N635:BS636">
    <cfRule type="expression" dxfId="60" priority="9801">
      <formula>AND(N$635="",N$636="")</formula>
    </cfRule>
  </conditionalFormatting>
  <conditionalFormatting sqref="N656:BS657">
    <cfRule type="expression" dxfId="59" priority="9517">
      <formula>AND(N$656="",N$657="")</formula>
    </cfRule>
  </conditionalFormatting>
  <conditionalFormatting sqref="N671:BS672">
    <cfRule type="expression" dxfId="58" priority="9277">
      <formula>AND(N$671="",N$672="")</formula>
    </cfRule>
  </conditionalFormatting>
  <conditionalFormatting sqref="N719:BS720">
    <cfRule type="expression" dxfId="57" priority="8805">
      <formula>AND(N$719="",N$720="")</formula>
    </cfRule>
  </conditionalFormatting>
  <conditionalFormatting sqref="N729:BS730">
    <cfRule type="expression" dxfId="56" priority="8569">
      <formula>AND(N$729="",N$730="")</formula>
    </cfRule>
  </conditionalFormatting>
  <conditionalFormatting sqref="N741:BS742">
    <cfRule type="expression" dxfId="55" priority="8333">
      <formula>AND(N$741="",N$742="")</formula>
    </cfRule>
  </conditionalFormatting>
  <conditionalFormatting sqref="O635:BP636 U637:BS650">
    <cfRule type="expression" dxfId="54" priority="9798">
      <formula>OR(O$635&lt;&gt;"",O$636&lt;&gt;"")</formula>
    </cfRule>
    <cfRule type="expression" dxfId="53" priority="9799">
      <formula>AND(O$635="",O$636="")</formula>
    </cfRule>
  </conditionalFormatting>
  <conditionalFormatting sqref="O182:BS185 U186:BS201 O202:BS205 U206:BS211">
    <cfRule type="expression" dxfId="52" priority="142">
      <formula>AND(O$180="",O$181="")</formula>
    </cfRule>
  </conditionalFormatting>
  <conditionalFormatting sqref="O243:BS244">
    <cfRule type="expression" dxfId="51" priority="136">
      <formula>OR(O$243&lt;&gt;"",O$244&lt;&gt;"")</formula>
    </cfRule>
    <cfRule type="expression" dxfId="50" priority="137">
      <formula>AND(O$243="",O$244="")</formula>
    </cfRule>
  </conditionalFormatting>
  <conditionalFormatting sqref="O363:BS370">
    <cfRule type="expression" dxfId="49" priority="93">
      <formula>AND(O$363="",O$364="")</formula>
    </cfRule>
  </conditionalFormatting>
  <conditionalFormatting sqref="U9:BS11">
    <cfRule type="expression" dxfId="48" priority="168">
      <formula>U$9&lt;&gt;""</formula>
    </cfRule>
    <cfRule type="expression" dxfId="47" priority="18389">
      <formula>U$9=""</formula>
    </cfRule>
  </conditionalFormatting>
  <conditionalFormatting sqref="U104:BS111 N102:BS103">
    <cfRule type="expression" dxfId="46" priority="16246">
      <formula>AND(N$102="",N$103="")</formula>
    </cfRule>
  </conditionalFormatting>
  <conditionalFormatting sqref="U104:BS111">
    <cfRule type="expression" dxfId="45" priority="16245">
      <formula>OR(U$102&lt;&gt;"",U$103&lt;&gt;"")</formula>
    </cfRule>
  </conditionalFormatting>
  <conditionalFormatting sqref="U119:BS122 N117:BS118">
    <cfRule type="expression" dxfId="44" priority="15767">
      <formula>AND(N$117="",N$118="")</formula>
    </cfRule>
  </conditionalFormatting>
  <conditionalFormatting sqref="U119:BS122">
    <cfRule type="expression" dxfId="43" priority="15766">
      <formula>OR(U$117&lt;&gt;"",U$118&lt;&gt;"")</formula>
    </cfRule>
  </conditionalFormatting>
  <conditionalFormatting sqref="U130:BS135">
    <cfRule type="expression" dxfId="42" priority="15507">
      <formula>OR(U$128&lt;&gt;"",U$129&lt;&gt;"")</formula>
    </cfRule>
    <cfRule type="expression" dxfId="41" priority="15508">
      <formula>AND(U$128="",U$129="")</formula>
    </cfRule>
  </conditionalFormatting>
  <conditionalFormatting sqref="U186:BS201">
    <cfRule type="expression" dxfId="40" priority="5967">
      <formula>OR(U$180&lt;&gt;"",U$181&lt;&gt;"")</formula>
    </cfRule>
  </conditionalFormatting>
  <conditionalFormatting sqref="U206:BS211">
    <cfRule type="expression" dxfId="39" priority="5965">
      <formula>OR(U$180&lt;&gt;"",U$181&lt;&gt;"")</formula>
    </cfRule>
  </conditionalFormatting>
  <conditionalFormatting sqref="U388:BS471">
    <cfRule type="expression" dxfId="38" priority="73">
      <formula>OR(U$388&lt;&gt;"",U$389&lt;&gt;"")</formula>
    </cfRule>
    <cfRule type="expression" dxfId="37" priority="74">
      <formula>AND(U$388="",U$389="")</formula>
    </cfRule>
  </conditionalFormatting>
  <conditionalFormatting sqref="U479:BS507 N477:BS478">
    <cfRule type="expression" dxfId="36" priority="12535">
      <formula>AND(N$477="",N$478="")</formula>
    </cfRule>
  </conditionalFormatting>
  <conditionalFormatting sqref="U479:BS507">
    <cfRule type="expression" dxfId="35" priority="12534">
      <formula>OR(U$477&lt;&gt;"",U$478&lt;&gt;"")</formula>
    </cfRule>
  </conditionalFormatting>
  <conditionalFormatting sqref="U544:BS550">
    <cfRule type="expression" dxfId="34" priority="41">
      <formula>OR(U$542&lt;&gt;"",U$543&lt;&gt;"")</formula>
    </cfRule>
    <cfRule type="expression" dxfId="33" priority="42">
      <formula>AND(U$542="",U$543="")</formula>
    </cfRule>
  </conditionalFormatting>
  <conditionalFormatting sqref="U558:BS564 V565:BS571">
    <cfRule type="expression" dxfId="32" priority="37">
      <formula>OR(U$556&lt;&gt;"",U$557&lt;&gt;"")</formula>
    </cfRule>
    <cfRule type="expression" dxfId="31" priority="38">
      <formula>AND(U$556="",U$557="")</formula>
    </cfRule>
  </conditionalFormatting>
  <conditionalFormatting sqref="U577:BS582">
    <cfRule type="expression" dxfId="30" priority="27">
      <formula>OR(U$573&lt;&gt;"",U$574&lt;&gt;"")</formula>
    </cfRule>
    <cfRule type="expression" dxfId="29" priority="2">
      <formula>AND(U$573="",U$574="")</formula>
    </cfRule>
  </conditionalFormatting>
  <conditionalFormatting sqref="U583:BS583">
    <cfRule type="expression" dxfId="28" priority="10831">
      <formula>AND(U$573="",U$574="")</formula>
    </cfRule>
    <cfRule type="expression" dxfId="27" priority="10830">
      <formula>OR(U$573&lt;&gt;"",U$574&lt;&gt;"")</formula>
    </cfRule>
  </conditionalFormatting>
  <conditionalFormatting sqref="U584:BS589">
    <cfRule type="expression" dxfId="26" priority="25">
      <formula>OR(U$573&lt;&gt;"",U$574&lt;&gt;"")</formula>
    </cfRule>
    <cfRule type="expression" dxfId="25" priority="26">
      <formula>AND(U$573="",U$574="")</formula>
    </cfRule>
  </conditionalFormatting>
  <conditionalFormatting sqref="U591:BS596">
    <cfRule type="expression" dxfId="24" priority="24">
      <formula>AND(U$573="",U$574="")</formula>
    </cfRule>
    <cfRule type="expression" dxfId="23" priority="23">
      <formula>OR(U$573&lt;&gt;"",U$574&lt;&gt;"")</formula>
    </cfRule>
  </conditionalFormatting>
  <conditionalFormatting sqref="U604:BS614">
    <cfRule type="expression" dxfId="22" priority="13">
      <formula>AND(U$602="",U$603="")</formula>
    </cfRule>
    <cfRule type="expression" dxfId="21" priority="12">
      <formula>OR(U$602&lt;&gt;"",U$603&lt;&gt;"")</formula>
    </cfRule>
  </conditionalFormatting>
  <conditionalFormatting sqref="U620:BS629">
    <cfRule type="expression" dxfId="20" priority="8">
      <formula>OR(U$602&lt;&gt;"",U$603&lt;&gt;"")</formula>
    </cfRule>
    <cfRule type="expression" dxfId="19" priority="9">
      <formula>AND(U$602="",U$603="")</formula>
    </cfRule>
  </conditionalFormatting>
  <conditionalFormatting sqref="U658:BS664 V665:BS665">
    <cfRule type="expression" dxfId="18" priority="9514">
      <formula>OR(U$656&lt;&gt;"",U$657&lt;&gt;"")</formula>
    </cfRule>
    <cfRule type="expression" dxfId="17" priority="9515">
      <formula>AND(U$656="",U$657="")</formula>
    </cfRule>
  </conditionalFormatting>
  <conditionalFormatting sqref="U673:BS688">
    <cfRule type="expression" dxfId="16" priority="9274">
      <formula>OR(U$671&lt;&gt;"",U$672&lt;&gt;"")</formula>
    </cfRule>
    <cfRule type="expression" dxfId="15" priority="9275">
      <formula>AND(U$671="",U$672="")</formula>
    </cfRule>
  </conditionalFormatting>
  <conditionalFormatting sqref="U695:BS713 N693:BS694">
    <cfRule type="expression" dxfId="14" priority="9041">
      <formula>AND(N$693="",N$694="")</formula>
    </cfRule>
  </conditionalFormatting>
  <conditionalFormatting sqref="U695:BS713">
    <cfRule type="expression" dxfId="13" priority="9040">
      <formula>OR(U$693&lt;&gt;"",U$694&lt;&gt;"")</formula>
    </cfRule>
  </conditionalFormatting>
  <conditionalFormatting sqref="U721:BS723">
    <cfRule type="expression" dxfId="12" priority="8802">
      <formula>OR(U$719&lt;&gt;"",U$720&lt;&gt;"")</formula>
    </cfRule>
    <cfRule type="expression" dxfId="11" priority="8803">
      <formula>AND(U$719="",U$720="")</formula>
    </cfRule>
  </conditionalFormatting>
  <conditionalFormatting sqref="U731:BS734">
    <cfRule type="expression" dxfId="10" priority="8566">
      <formula>OR(U$729&lt;&gt;"",U$730&lt;&gt;"")</formula>
    </cfRule>
    <cfRule type="expression" dxfId="9" priority="8567">
      <formula>AND(U$729="",U$730="")</formula>
    </cfRule>
  </conditionalFormatting>
  <conditionalFormatting sqref="U743:BS747">
    <cfRule type="expression" dxfId="8" priority="8330">
      <formula>OR(U$741&lt;&gt;"",U$742&lt;&gt;"")</formula>
    </cfRule>
    <cfRule type="expression" dxfId="7" priority="8331">
      <formula>AND(U$741="",U$742="")</formula>
    </cfRule>
  </conditionalFormatting>
  <conditionalFormatting sqref="V532:BS534">
    <cfRule type="expression" dxfId="6" priority="56">
      <formula>OR(V$532&lt;&gt;"",V$533&lt;&gt;"")</formula>
    </cfRule>
    <cfRule type="expression" dxfId="5" priority="57">
      <formula>AND(V$532="",V$533="")</formula>
    </cfRule>
  </conditionalFormatting>
  <conditionalFormatting sqref="V539:BS539 N537:BS538">
    <cfRule type="expression" dxfId="4" priority="11897">
      <formula>AND(N$537="",N$538="")</formula>
    </cfRule>
  </conditionalFormatting>
  <conditionalFormatting sqref="V539:BS539">
    <cfRule type="expression" dxfId="3" priority="11896">
      <formula>OR(V$537&lt;&gt;"",V$538&lt;&gt;"")</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70" fitToHeight="0" orientation="landscape" useFirstPageNumber="1" verticalDpi="300" r:id="rId1"/>
  <headerFooter>
    <oddFooter>&amp;C&amp;14&amp;P</oddFooter>
  </headerFooter>
  <rowBreaks count="23" manualBreakCount="23">
    <brk id="26" min="1" max="13" man="1"/>
    <brk id="58" min="1" max="13" man="1"/>
    <brk id="89" min="1" max="13" man="1"/>
    <brk id="110" min="1" max="13" man="1"/>
    <brk id="125" min="1" max="13" man="1"/>
    <brk id="138" min="1" max="13" man="1"/>
    <brk id="165" min="1" max="13" man="1"/>
    <brk id="195" min="1" max="13" man="1"/>
    <brk id="212" min="1" max="13" man="1"/>
    <brk id="240" min="1" max="13" man="1"/>
    <brk id="271" min="1" max="13" man="1"/>
    <brk id="286" min="1" max="13" man="1"/>
    <brk id="323" min="1" max="13" man="1"/>
    <brk id="349" min="1" max="13" man="1"/>
    <brk id="475" min="1" max="13" man="1"/>
    <brk id="545" min="1" max="13" man="1"/>
    <brk id="588" min="1" max="13" man="1"/>
    <brk id="616" min="1" max="13" man="1"/>
    <brk id="642" min="1" max="13" man="1"/>
    <brk id="660" min="1" max="13" man="1"/>
    <brk id="678" min="1" max="13" man="1"/>
    <brk id="700" min="1" max="13" man="1"/>
    <brk id="733" min="1"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purl.org/dc/terms/"/>
    <ds:schemaRef ds:uri="http://schemas.microsoft.com/office/2006/documentManagement/types"/>
    <ds:schemaRef ds:uri="2b34acfd-c5d3-46a5-9d81-2e024051851c"/>
    <ds:schemaRef ds:uri="http://purl.org/dc/elements/1.1/"/>
    <ds:schemaRef ds:uri="39e876a2-774b-4ed4-91de-76e030b55258"/>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2026-08-26T02:21:33Z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