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<sst xmlns="http://schemas.openxmlformats.org/spreadsheetml/2006/main" count="874" uniqueCount="874">
  <si>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</si>
  <si>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はくほう会セントラル病院</t>
  </si>
  <si>
    <t>〒661-0953　尼崎市東園田町４丁目２３番地の１</t>
  </si>
  <si>
    <t>病棟の建築時期と構造</t>
  </si>
  <si>
    <t>建物情報＼病棟名</t>
  </si>
  <si>
    <t>中央棟3階</t>
  </si>
  <si>
    <t>中央棟4階</t>
  </si>
  <si>
    <t>中央棟5階</t>
  </si>
  <si>
    <t>東棟2階</t>
  </si>
  <si>
    <t>東棟3階</t>
  </si>
  <si>
    <t>東棟4階</t>
  </si>
  <si>
    <t>様式１病院病棟票(1)</t>
  </si>
  <si>
    <t>建築時期</t>
  </si>
  <si>
    <t>2012</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</si>
  <si>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</si>
  <si>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</si>
  <si>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</si>
  <si>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</si>
  <si>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</si>
  <si>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</si>
  <si>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</si>
  <si>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</si>
  <si>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</si>
  <si>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</si>
  <si>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</si>
  <si>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</si>
  <si>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</si>
  <si>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</si>
  <si>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</si>
  <si>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</si>
  <si>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</si>
  <si>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</si>
  <si>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</si>
  <si>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</si>
  <si>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</si>
  <si>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</si>
  <si>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</si>
  <si>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</si>
  <si>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</si>
  <si>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</si>
  <si>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</si>
  <si>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</si>
  <si>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</si>
  <si>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</si>
  <si>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</si>
  <si>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</si>
  <si>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</si>
  <si>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</si>
  <si>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</si>
  <si>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</si>
  <si>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</si>
  <si>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</si>
  <si>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</si>
  <si>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</si>
  <si>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</si>
  <si>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</si>
  <si>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</si>
  <si>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</si>
  <si>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</si>
  <si>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</si>
  <si>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</si>
  <si>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</si>
  <si>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</si>
  <si>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</si>
  <si>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</si>
  <si>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</si>
  <si>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</si>
  <si>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</si>
  <si>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</si>
  <si>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</si>
  <si>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</si>
  <si>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</si>
  <si>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</si>
  <si>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</si>
  <si>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</si>
  <si>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</si>
  <si>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</si>
  <si>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</si>
  <si>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</si>
  <si>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</si>
  <si>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</si>
  <si>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</si>
  <si>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</si>
  <si>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</si>
  <si>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</si>
  <si>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</si>
  <si>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</si>
  <si>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</si>
  <si>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</si>
  <si>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</si>
  <si>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</si>
  <si>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</si>
  <si>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</si>
  <si>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</si>
  <si>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</si>
  <si>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</si>
  <si>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</si>
  <si>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</si>
  <si>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</si>
  <si>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</si>
  <si>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</si>
  <si>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</si>
  <si>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</si>
  <si>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</si>
  <si>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内科</t>
  </si>
  <si>
    <t>複数の診療科で活用</t>
  </si>
  <si>
    <t>様式１病院施設票(43)-1</t>
  </si>
  <si>
    <t>複数ある場合、上位３つ</t>
  </si>
  <si>
    <t>様式１病院施設票(43)-2</t>
  </si>
  <si>
    <t>循環器内科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</si>
  <si>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</si>
  <si>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</si>
  <si>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</si>
  <si>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</si>
  <si>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</si>
  <si>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</si>
  <si>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</si>
  <si>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地域包括ケア病棟入院料２</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</si>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</sst>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11</v>
      </c>
      <c r="B10" s="11"/>
      <c r="C10" s="13"/>
      <c r="D10" s="13"/>
      <c r="E10" s="13"/>
      <c r="F10" s="13"/>
      <c r="G10" s="13"/>
      <c r="H10" s="8"/>
      <c r="I10" s="331" t="s">
        <v>12</v>
      </c>
      <c r="J10" s="331"/>
      <c r="K10" s="331"/>
      <c r="L10" s="16" t="s">
        <v>13</v>
      </c>
      <c r="M10" s="16" t="s">
        <v>13</v>
      </c>
      <c r="N10" s="17" t="s">
        <v>13</v>
      </c>
      <c r="O10" s="17" t="s">
        <v>13</v>
      </c>
      <c r="P10" s="17" t="s">
        <v>13</v>
      </c>
      <c r="Q10" s="17" t="s">
        <v>13</v>
      </c>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11</v>
      </c>
      <c r="B11" s="15"/>
      <c r="C11" s="13"/>
      <c r="D11" s="13"/>
      <c r="E11" s="13"/>
      <c r="F11" s="13"/>
      <c r="G11" s="13"/>
      <c r="H11" s="8"/>
      <c r="I11" s="331" t="s">
        <v>14</v>
      </c>
      <c r="J11" s="331"/>
      <c r="K11" s="331"/>
      <c r="L11" s="16" t="s">
        <v>15</v>
      </c>
      <c r="M11" s="16" t="s">
        <v>15</v>
      </c>
      <c r="N11" s="17" t="s">
        <v>15</v>
      </c>
      <c r="O11" s="17" t="s">
        <v>15</v>
      </c>
      <c r="P11" s="17" t="s">
        <v>15</v>
      </c>
      <c r="Q11" s="17" t="s">
        <v>15</v>
      </c>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11</v>
      </c>
      <c r="B17" s="11"/>
      <c r="C17" s="13"/>
      <c r="D17" s="13"/>
      <c r="E17" s="13"/>
      <c r="F17" s="13"/>
      <c r="G17" s="13"/>
      <c r="H17" s="8"/>
      <c r="I17" s="331" t="s">
        <v>18</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11</v>
      </c>
      <c r="B18" s="15"/>
      <c r="C18" s="13"/>
      <c r="D18" s="13"/>
      <c r="E18" s="13"/>
      <c r="F18" s="13"/>
      <c r="G18" s="13"/>
      <c r="H18" s="8"/>
      <c r="I18" s="331" t="s">
        <v>19</v>
      </c>
      <c r="J18" s="331"/>
      <c r="K18" s="331"/>
      <c r="L18" s="16"/>
      <c r="M18" s="16"/>
      <c r="N18" s="17"/>
      <c r="O18" s="17" t="s">
        <v>20</v>
      </c>
      <c r="P18" s="17"/>
      <c r="Q18" s="17" t="s">
        <v>20</v>
      </c>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11</v>
      </c>
      <c r="B19" s="15"/>
      <c r="C19" s="13"/>
      <c r="D19" s="13"/>
      <c r="E19" s="13"/>
      <c r="F19" s="13"/>
      <c r="G19" s="13"/>
      <c r="H19" s="8"/>
      <c r="I19" s="331" t="s">
        <v>21</v>
      </c>
      <c r="J19" s="331"/>
      <c r="K19" s="331"/>
      <c r="L19" s="18" t="s">
        <v>20</v>
      </c>
      <c r="M19" s="17" t="s">
        <v>20</v>
      </c>
      <c r="N19" s="17" t="s">
        <v>20</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11</v>
      </c>
      <c r="B20" s="11"/>
      <c r="C20" s="13"/>
      <c r="D20" s="13"/>
      <c r="E20" s="13"/>
      <c r="F20" s="13"/>
      <c r="G20" s="13"/>
      <c r="H20" s="8"/>
      <c r="I20" s="331" t="s">
        <v>22</v>
      </c>
      <c r="J20" s="331"/>
      <c r="K20" s="331"/>
      <c r="L20" s="17"/>
      <c r="M20" s="17"/>
      <c r="N20" s="17"/>
      <c r="O20" s="17"/>
      <c r="P20" s="17" t="s">
        <v>20</v>
      </c>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11</v>
      </c>
      <c r="B21" s="11"/>
      <c r="C21" s="13"/>
      <c r="D21" s="13"/>
      <c r="E21" s="13"/>
      <c r="F21" s="13"/>
      <c r="G21" s="13"/>
      <c r="H21" s="8"/>
      <c r="I21" s="331" t="s">
        <v>23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11</v>
      </c>
      <c r="B22" s="11"/>
      <c r="C22" s="13"/>
      <c r="D22" s="13"/>
      <c r="E22" s="13"/>
      <c r="F22" s="13"/>
      <c r="G22" s="13"/>
      <c r="H22" s="8"/>
      <c r="I22" s="331" t="s">
        <v>24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26</v>
      </c>
      <c r="B28" s="11"/>
      <c r="C28" s="13"/>
      <c r="D28" s="13"/>
      <c r="E28" s="13"/>
      <c r="F28" s="13"/>
      <c r="G28" s="13"/>
      <c r="H28" s="8"/>
      <c r="I28" s="308" t="s">
        <v>18</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26</v>
      </c>
      <c r="B29" s="15"/>
      <c r="C29" s="13"/>
      <c r="D29" s="13"/>
      <c r="E29" s="13"/>
      <c r="F29" s="13"/>
      <c r="G29" s="13"/>
      <c r="H29" s="8"/>
      <c r="I29" s="308" t="s">
        <v>19</v>
      </c>
      <c r="J29" s="309"/>
      <c r="K29" s="310"/>
      <c r="L29" s="16"/>
      <c r="M29" s="16"/>
      <c r="N29" s="17"/>
      <c r="O29" s="17" t="s">
        <v>20</v>
      </c>
      <c r="P29" s="17"/>
      <c r="Q29" s="17" t="s">
        <v>20</v>
      </c>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26</v>
      </c>
      <c r="B30" s="15"/>
      <c r="C30" s="13"/>
      <c r="D30" s="13"/>
      <c r="E30" s="13"/>
      <c r="F30" s="13"/>
      <c r="G30" s="13"/>
      <c r="H30" s="8"/>
      <c r="I30" s="308" t="s">
        <v>21</v>
      </c>
      <c r="J30" s="309"/>
      <c r="K30" s="310"/>
      <c r="L30" s="17" t="s">
        <v>20</v>
      </c>
      <c r="M30" s="17" t="s">
        <v>20</v>
      </c>
      <c r="N30" s="17" t="s">
        <v>20</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26</v>
      </c>
      <c r="B31" s="11"/>
      <c r="C31" s="13"/>
      <c r="D31" s="13"/>
      <c r="E31" s="13"/>
      <c r="F31" s="13"/>
      <c r="G31" s="13"/>
      <c r="H31" s="8"/>
      <c r="I31" s="308" t="s">
        <v>22</v>
      </c>
      <c r="J31" s="309"/>
      <c r="K31" s="310"/>
      <c r="L31" s="17"/>
      <c r="M31" s="17"/>
      <c r="N31" s="17"/>
      <c r="O31" s="17"/>
      <c r="P31" s="17" t="s">
        <v>20</v>
      </c>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26</v>
      </c>
      <c r="B32" s="11"/>
      <c r="C32" s="13"/>
      <c r="D32" s="13"/>
      <c r="E32" s="13"/>
      <c r="F32" s="13"/>
      <c r="G32" s="13"/>
      <c r="H32" s="8"/>
      <c r="I32" s="402" t="s">
        <v>27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26</v>
      </c>
      <c r="B33" s="11"/>
      <c r="C33" s="13"/>
      <c r="D33" s="13"/>
      <c r="E33" s="13"/>
      <c r="F33" s="13"/>
      <c r="G33" s="13"/>
      <c r="H33" s="8"/>
      <c r="I33" s="402" t="s">
        <v>28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26</v>
      </c>
      <c r="B34" s="11"/>
      <c r="C34" s="13"/>
      <c r="D34" s="13"/>
      <c r="E34" s="13"/>
      <c r="F34" s="13"/>
      <c r="G34" s="13"/>
      <c r="H34" s="8"/>
      <c r="I34" s="402" t="s">
        <v>29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26</v>
      </c>
      <c r="B35" s="11"/>
      <c r="C35" s="13"/>
      <c r="D35" s="13"/>
      <c r="E35" s="13"/>
      <c r="F35" s="13"/>
      <c r="G35" s="13"/>
      <c r="H35" s="8"/>
      <c r="I35" s="405" t="s">
        <v>24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32</v>
      </c>
      <c r="B41" s="11"/>
      <c r="C41" s="13"/>
      <c r="D41" s="13"/>
      <c r="E41" s="13"/>
      <c r="F41" s="13"/>
      <c r="G41" s="13"/>
      <c r="H41" s="8"/>
      <c r="I41" s="308" t="s">
        <v>33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32</v>
      </c>
      <c r="B42" s="15"/>
      <c r="C42" s="13"/>
      <c r="D42" s="13"/>
      <c r="E42" s="13"/>
      <c r="F42" s="13"/>
      <c r="G42" s="13"/>
      <c r="H42" s="8"/>
      <c r="I42" s="308" t="s">
        <v>34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32</v>
      </c>
      <c r="B43" s="15"/>
      <c r="C43" s="13"/>
      <c r="D43" s="13"/>
      <c r="E43" s="13"/>
      <c r="F43" s="13"/>
      <c r="G43" s="13"/>
      <c r="H43" s="8"/>
      <c r="I43" s="308" t="s">
        <v>35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32</v>
      </c>
      <c r="B44" s="11"/>
      <c r="C44" s="13"/>
      <c r="D44" s="13"/>
      <c r="E44" s="13"/>
      <c r="F44" s="13"/>
      <c r="G44" s="13"/>
      <c r="H44" s="8"/>
      <c r="I44" s="308" t="s">
        <v>36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38</v>
      </c>
      <c r="B50" s="11"/>
      <c r="C50" s="13"/>
      <c r="D50" s="13"/>
      <c r="E50" s="13"/>
      <c r="F50" s="13"/>
      <c r="G50" s="13"/>
      <c r="H50" s="8"/>
      <c r="I50" s="402" t="s">
        <v>18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38</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38</v>
      </c>
      <c r="B52" s="15"/>
      <c r="C52" s="13"/>
      <c r="D52" s="13"/>
      <c r="E52" s="13"/>
      <c r="F52" s="13"/>
      <c r="G52" s="13"/>
      <c r="H52" s="8"/>
      <c r="I52" s="402" t="s">
        <v>21</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38</v>
      </c>
      <c r="B53" s="11"/>
      <c r="C53" s="13"/>
      <c r="D53" s="13"/>
      <c r="E53" s="13"/>
      <c r="F53" s="13"/>
      <c r="G53" s="13"/>
      <c r="H53" s="8"/>
      <c r="I53" s="402" t="s">
        <v>22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38</v>
      </c>
      <c r="B54" s="11"/>
      <c r="C54" s="13"/>
      <c r="D54" s="13"/>
      <c r="E54" s="13"/>
      <c r="F54" s="13"/>
      <c r="G54" s="13"/>
      <c r="H54" s="8"/>
      <c r="I54" s="402" t="s">
        <v>27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38</v>
      </c>
      <c r="B55" s="11"/>
      <c r="C55" s="13"/>
      <c r="D55" s="13"/>
      <c r="E55" s="13"/>
      <c r="F55" s="13"/>
      <c r="G55" s="13"/>
      <c r="H55" s="8"/>
      <c r="I55" s="402" t="s">
        <v>28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38</v>
      </c>
      <c r="B56" s="11"/>
      <c r="C56" s="13"/>
      <c r="D56" s="13"/>
      <c r="E56" s="13"/>
      <c r="F56" s="13"/>
      <c r="G56" s="13"/>
      <c r="H56" s="8"/>
      <c r="I56" s="402" t="s">
        <v>29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38</v>
      </c>
      <c r="B57" s="11"/>
      <c r="C57" s="13"/>
      <c r="D57" s="13"/>
      <c r="E57" s="13"/>
      <c r="F57" s="13"/>
      <c r="G57" s="13"/>
      <c r="H57" s="8"/>
      <c r="I57" s="405" t="s">
        <v>24</v>
      </c>
      <c r="J57" s="405"/>
      <c r="K57" s="405"/>
      <c r="L57" s="17" t="s">
        <v>20</v>
      </c>
      <c r="M57" s="17" t="s">
        <v>20</v>
      </c>
      <c r="N57" s="17" t="s">
        <v>20</v>
      </c>
      <c r="O57" s="17" t="s">
        <v>20</v>
      </c>
      <c r="P57" s="17" t="s">
        <v>20</v>
      </c>
      <c r="Q57" s="17" t="s">
        <v>20</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38</v>
      </c>
      <c r="B58" s="11"/>
      <c r="C58" s="13"/>
      <c r="D58" s="13"/>
      <c r="E58" s="13"/>
      <c r="F58" s="13"/>
      <c r="G58" s="13"/>
      <c r="H58" s="8"/>
      <c r="I58" s="405" t="s">
        <v>39</v>
      </c>
      <c r="J58" s="405"/>
      <c r="K58" s="405"/>
      <c r="L58" s="17" t="s">
        <v>40</v>
      </c>
      <c r="M58" s="17" t="s">
        <v>40</v>
      </c>
      <c r="N58" s="17" t="s">
        <v>40</v>
      </c>
      <c r="O58" s="17" t="s">
        <v>40</v>
      </c>
      <c r="P58" s="17" t="s">
        <v>40</v>
      </c>
      <c r="Q58" s="17" t="s">
        <v>40</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21</v>
      </c>
      <c r="M95" s="263" t="s">
        <v>21</v>
      </c>
      <c r="N95" s="263" t="s">
        <v>21</v>
      </c>
      <c r="O95" s="263" t="s">
        <v>19</v>
      </c>
      <c r="P95" s="263" t="s">
        <v>22</v>
      </c>
      <c r="Q95" s="263" t="s">
        <v>19</v>
      </c>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46</v>
      </c>
      <c r="M104" s="178">
        <v>47</v>
      </c>
      <c r="N104" s="221">
        <v>47</v>
      </c>
      <c r="O104" s="221">
        <v>21</v>
      </c>
      <c r="P104" s="221">
        <v>48</v>
      </c>
      <c r="Q104" s="221">
        <v>45</v>
      </c>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v>0</v>
      </c>
      <c r="Q105" s="221">
        <v>0</v>
      </c>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46</v>
      </c>
      <c r="M106" s="146">
        <v>47</v>
      </c>
      <c r="N106" s="221">
        <v>47</v>
      </c>
      <c r="O106" s="221">
        <v>21</v>
      </c>
      <c r="P106" s="221">
        <v>48</v>
      </c>
      <c r="Q106" s="221">
        <v>44</v>
      </c>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46</v>
      </c>
      <c r="M107" s="146">
        <v>47</v>
      </c>
      <c r="N107" s="221">
        <v>47</v>
      </c>
      <c r="O107" s="221">
        <v>21</v>
      </c>
      <c r="P107" s="221">
        <v>48</v>
      </c>
      <c r="Q107" s="221">
        <v>45</v>
      </c>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0</v>
      </c>
      <c r="M108" s="146">
        <v>0</v>
      </c>
      <c r="N108" s="221">
        <v>0</v>
      </c>
      <c r="O108" s="221">
        <v>0</v>
      </c>
      <c r="P108" s="221">
        <v>0</v>
      </c>
      <c r="Q108" s="221">
        <v>0</v>
      </c>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0</v>
      </c>
      <c r="M109" s="146">
        <v>0</v>
      </c>
      <c r="N109" s="221">
        <v>0</v>
      </c>
      <c r="O109" s="221">
        <v>0</v>
      </c>
      <c r="P109" s="221">
        <v>0</v>
      </c>
      <c r="Q109" s="221">
        <v>0</v>
      </c>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0</v>
      </c>
      <c r="M110" s="146">
        <v>0</v>
      </c>
      <c r="N110" s="221">
        <v>0</v>
      </c>
      <c r="O110" s="221">
        <v>0</v>
      </c>
      <c r="P110" s="221">
        <v>0</v>
      </c>
      <c r="Q110" s="221">
        <v>0</v>
      </c>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40</v>
      </c>
      <c r="M111" s="145" t="s">
        <v>40</v>
      </c>
      <c r="N111" s="222" t="s">
        <v>40</v>
      </c>
      <c r="O111" s="222" t="s">
        <v>40</v>
      </c>
      <c r="P111" s="222" t="s">
        <v>40</v>
      </c>
      <c r="Q111" s="222" t="s">
        <v>40</v>
      </c>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103</v>
      </c>
      <c r="N119" s="224" t="s">
        <v>103</v>
      </c>
      <c r="O119" s="224" t="s">
        <v>104</v>
      </c>
      <c r="P119" s="224" t="s">
        <v>105</v>
      </c>
      <c r="Q119" s="224" t="s">
        <v>105</v>
      </c>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106</v>
      </c>
      <c r="B120" s="1"/>
      <c r="C120" s="168"/>
      <c r="D120" s="169"/>
      <c r="E120" s="318" t="s">
        <v>107</v>
      </c>
      <c r="F120" s="327"/>
      <c r="G120" s="327"/>
      <c r="H120" s="319"/>
      <c r="I120" s="341"/>
      <c r="J120" s="67"/>
      <c r="K120" s="68"/>
      <c r="L120" s="179" t="s">
        <v>40</v>
      </c>
      <c r="M120" s="179" t="s">
        <v>40</v>
      </c>
      <c r="N120" s="224" t="s">
        <v>40</v>
      </c>
      <c r="O120" s="224" t="s">
        <v>40</v>
      </c>
      <c r="P120" s="224" t="s">
        <v>104</v>
      </c>
      <c r="Q120" s="224" t="s">
        <v>104</v>
      </c>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108</v>
      </c>
      <c r="B121" s="1"/>
      <c r="C121" s="168"/>
      <c r="D121" s="169"/>
      <c r="E121" s="320"/>
      <c r="F121" s="343"/>
      <c r="G121" s="343"/>
      <c r="H121" s="321"/>
      <c r="I121" s="341"/>
      <c r="J121" s="67"/>
      <c r="K121" s="68"/>
      <c r="L121" s="179" t="s">
        <v>40</v>
      </c>
      <c r="M121" s="179" t="s">
        <v>40</v>
      </c>
      <c r="N121" s="224" t="s">
        <v>40</v>
      </c>
      <c r="O121" s="224" t="s">
        <v>40</v>
      </c>
      <c r="P121" s="224" t="s">
        <v>109</v>
      </c>
      <c r="Q121" s="224" t="s">
        <v>109</v>
      </c>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110</v>
      </c>
      <c r="B122" s="1"/>
      <c r="C122" s="163"/>
      <c r="D122" s="164"/>
      <c r="E122" s="322"/>
      <c r="F122" s="344"/>
      <c r="G122" s="344"/>
      <c r="H122" s="323"/>
      <c r="I122" s="342"/>
      <c r="J122" s="69"/>
      <c r="K122" s="70"/>
      <c r="L122" s="179" t="s">
        <v>40</v>
      </c>
      <c r="M122" s="179" t="s">
        <v>40</v>
      </c>
      <c r="N122" s="224" t="s">
        <v>40</v>
      </c>
      <c r="O122" s="224" t="s">
        <v>40</v>
      </c>
      <c r="P122" s="224" t="s">
        <v>111</v>
      </c>
      <c r="Q122" s="224" t="s">
        <v>111</v>
      </c>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113</v>
      </c>
      <c r="B130" s="1"/>
      <c r="C130" s="318" t="s">
        <v>114</v>
      </c>
      <c r="D130" s="327"/>
      <c r="E130" s="327"/>
      <c r="F130" s="327"/>
      <c r="G130" s="327"/>
      <c r="H130" s="319"/>
      <c r="I130" s="345" t="s">
        <v>115</v>
      </c>
      <c r="J130" s="71"/>
      <c r="K130" s="65"/>
      <c r="L130" s="66" t="s">
        <v>116</v>
      </c>
      <c r="M130" s="179" t="s">
        <v>116</v>
      </c>
      <c r="N130" s="224" t="s">
        <v>116</v>
      </c>
      <c r="O130" s="224" t="s">
        <v>40</v>
      </c>
      <c r="P130" s="224" t="s">
        <v>117</v>
      </c>
      <c r="Q130" s="224" t="s">
        <v>118</v>
      </c>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113</v>
      </c>
      <c r="B131" s="57"/>
      <c r="C131" s="168"/>
      <c r="D131" s="169"/>
      <c r="E131" s="304" t="s">
        <v>119</v>
      </c>
      <c r="F131" s="305"/>
      <c r="G131" s="305"/>
      <c r="H131" s="306"/>
      <c r="I131" s="345"/>
      <c r="J131" s="67"/>
      <c r="K131" s="68"/>
      <c r="L131" s="66">
        <v>46</v>
      </c>
      <c r="M131" s="179">
        <v>47</v>
      </c>
      <c r="N131" s="224">
        <v>47</v>
      </c>
      <c r="O131" s="224">
        <v>0</v>
      </c>
      <c r="P131" s="224">
        <v>48</v>
      </c>
      <c r="Q131" s="224">
        <v>45</v>
      </c>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120</v>
      </c>
      <c r="B132" s="57"/>
      <c r="C132" s="318" t="s">
        <v>121</v>
      </c>
      <c r="D132" s="327"/>
      <c r="E132" s="327"/>
      <c r="F132" s="327"/>
      <c r="G132" s="327"/>
      <c r="H132" s="319"/>
      <c r="I132" s="345"/>
      <c r="J132" s="67"/>
      <c r="K132" s="68"/>
      <c r="L132" s="66" t="s">
        <v>40</v>
      </c>
      <c r="M132" s="179" t="s">
        <v>40</v>
      </c>
      <c r="N132" s="224" t="s">
        <v>40</v>
      </c>
      <c r="O132" s="224" t="s">
        <v>40</v>
      </c>
      <c r="P132" s="224" t="s">
        <v>40</v>
      </c>
      <c r="Q132" s="224" t="s">
        <v>40</v>
      </c>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120</v>
      </c>
      <c r="B133" s="57"/>
      <c r="C133" s="72"/>
      <c r="D133" s="73"/>
      <c r="E133" s="304" t="s">
        <v>119</v>
      </c>
      <c r="F133" s="305"/>
      <c r="G133" s="305"/>
      <c r="H133" s="306"/>
      <c r="I133" s="345"/>
      <c r="J133" s="67"/>
      <c r="K133" s="68"/>
      <c r="L133" s="66">
        <v>0</v>
      </c>
      <c r="M133" s="179">
        <v>0</v>
      </c>
      <c r="N133" s="224">
        <v>0</v>
      </c>
      <c r="O133" s="224">
        <v>0</v>
      </c>
      <c r="P133" s="224">
        <v>0</v>
      </c>
      <c r="Q133" s="224">
        <v>0</v>
      </c>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122</v>
      </c>
      <c r="B134" s="57"/>
      <c r="C134" s="318" t="s">
        <v>121</v>
      </c>
      <c r="D134" s="327"/>
      <c r="E134" s="327"/>
      <c r="F134" s="327"/>
      <c r="G134" s="327"/>
      <c r="H134" s="319"/>
      <c r="I134" s="345"/>
      <c r="J134" s="67"/>
      <c r="K134" s="68"/>
      <c r="L134" s="66" t="s">
        <v>40</v>
      </c>
      <c r="M134" s="179" t="s">
        <v>40</v>
      </c>
      <c r="N134" s="224" t="s">
        <v>40</v>
      </c>
      <c r="O134" s="224" t="s">
        <v>40</v>
      </c>
      <c r="P134" s="224" t="s">
        <v>40</v>
      </c>
      <c r="Q134" s="224" t="s">
        <v>40</v>
      </c>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122</v>
      </c>
      <c r="B135" s="57"/>
      <c r="C135" s="74"/>
      <c r="D135" s="75"/>
      <c r="E135" s="304" t="s">
        <v>119</v>
      </c>
      <c r="F135" s="305"/>
      <c r="G135" s="305"/>
      <c r="H135" s="306"/>
      <c r="I135" s="345"/>
      <c r="J135" s="69"/>
      <c r="K135" s="70"/>
      <c r="L135" s="66">
        <v>0</v>
      </c>
      <c r="M135" s="179">
        <v>0</v>
      </c>
      <c r="N135" s="224">
        <v>0</v>
      </c>
      <c r="O135" s="224">
        <v>0</v>
      </c>
      <c r="P135" s="224">
        <v>0</v>
      </c>
      <c r="Q135" s="224">
        <v>0</v>
      </c>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124</v>
      </c>
      <c r="B143" s="1"/>
      <c r="C143" s="304" t="s">
        <v>123</v>
      </c>
      <c r="D143" s="305"/>
      <c r="E143" s="305"/>
      <c r="F143" s="305"/>
      <c r="G143" s="305"/>
      <c r="H143" s="306"/>
      <c r="I143" s="78" t="s">
        <v>125</v>
      </c>
      <c r="J143" s="268" t="s">
        <v>126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128</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129</v>
      </c>
      <c r="B151" s="1"/>
      <c r="C151" s="304" t="s">
        <v>130</v>
      </c>
      <c r="D151" s="305"/>
      <c r="E151" s="305"/>
      <c r="F151" s="305"/>
      <c r="G151" s="305"/>
      <c r="H151" s="306"/>
      <c r="I151" s="362" t="s">
        <v>131</v>
      </c>
      <c r="J151" s="147" t="s">
        <v>132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133</v>
      </c>
      <c r="B152" s="1"/>
      <c r="C152" s="304" t="s">
        <v>134</v>
      </c>
      <c r="D152" s="305"/>
      <c r="E152" s="305"/>
      <c r="F152" s="305"/>
      <c r="G152" s="305"/>
      <c r="H152" s="306"/>
      <c r="I152" s="363"/>
      <c r="J152" s="147" t="s">
        <v>132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135</v>
      </c>
      <c r="B153" s="1"/>
      <c r="C153" s="304" t="s">
        <v>136</v>
      </c>
      <c r="D153" s="305"/>
      <c r="E153" s="305"/>
      <c r="F153" s="305"/>
      <c r="G153" s="305"/>
      <c r="H153" s="306"/>
      <c r="I153" s="364"/>
      <c r="J153" s="147" t="s">
        <v>137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139</v>
      </c>
      <c r="B161" s="1"/>
      <c r="C161" s="304" t="s">
        <v>140</v>
      </c>
      <c r="D161" s="305"/>
      <c r="E161" s="305"/>
      <c r="F161" s="305"/>
      <c r="G161" s="305"/>
      <c r="H161" s="306"/>
      <c r="I161" s="161" t="s">
        <v>141</v>
      </c>
      <c r="J161" s="147" t="s">
        <v>137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142</v>
      </c>
      <c r="B162" s="1"/>
      <c r="C162" s="304" t="s">
        <v>143</v>
      </c>
      <c r="D162" s="305"/>
      <c r="E162" s="305"/>
      <c r="F162" s="305"/>
      <c r="G162" s="305"/>
      <c r="H162" s="306"/>
      <c r="I162" s="79" t="s">
        <v>144</v>
      </c>
      <c r="J162" s="147" t="s">
        <v>137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146</v>
      </c>
      <c r="B170" s="1"/>
      <c r="C170" s="304" t="s">
        <v>147</v>
      </c>
      <c r="D170" s="305"/>
      <c r="E170" s="305"/>
      <c r="F170" s="305"/>
      <c r="G170" s="305"/>
      <c r="H170" s="306"/>
      <c r="I170" s="82" t="s">
        <v>148</v>
      </c>
      <c r="J170" s="147" t="s">
        <v>149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150</v>
      </c>
      <c r="D171" s="316"/>
      <c r="E171" s="316"/>
      <c r="F171" s="316"/>
      <c r="G171" s="316"/>
      <c r="H171" s="317"/>
      <c r="I171" s="82" t="s">
        <v>151</v>
      </c>
      <c r="J171" s="147" t="s">
        <v>149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152</v>
      </c>
      <c r="D172" s="316"/>
      <c r="E172" s="316"/>
      <c r="F172" s="316"/>
      <c r="G172" s="316"/>
      <c r="H172" s="317"/>
      <c r="I172" s="82" t="s">
        <v>153</v>
      </c>
      <c r="J172" s="147" t="s">
        <v>149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154</v>
      </c>
      <c r="B173" s="1"/>
      <c r="C173" s="304" t="s">
        <v>155</v>
      </c>
      <c r="D173" s="305"/>
      <c r="E173" s="305"/>
      <c r="F173" s="305"/>
      <c r="G173" s="305"/>
      <c r="H173" s="306"/>
      <c r="I173" s="82" t="s">
        <v>156</v>
      </c>
      <c r="J173" s="147" t="s">
        <v>137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157</v>
      </c>
      <c r="B174" s="1"/>
      <c r="C174" s="304" t="s">
        <v>158</v>
      </c>
      <c r="D174" s="305"/>
      <c r="E174" s="305"/>
      <c r="F174" s="305"/>
      <c r="G174" s="305"/>
      <c r="H174" s="306"/>
      <c r="I174" s="82" t="s">
        <v>159</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161</v>
      </c>
      <c r="B182" s="57"/>
      <c r="C182" s="351" t="s">
        <v>162</v>
      </c>
      <c r="D182" s="353"/>
      <c r="E182" s="353"/>
      <c r="F182" s="353"/>
      <c r="G182" s="351" t="s">
        <v>163</v>
      </c>
      <c r="H182" s="351"/>
      <c r="I182" s="358" t="s">
        <v>164</v>
      </c>
      <c r="J182" s="150">
        <v>16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161</v>
      </c>
      <c r="B183" s="57"/>
      <c r="C183" s="353"/>
      <c r="D183" s="353"/>
      <c r="E183" s="353"/>
      <c r="F183" s="353"/>
      <c r="G183" s="351" t="s">
        <v>165</v>
      </c>
      <c r="H183" s="351"/>
      <c r="I183" s="359"/>
      <c r="J183" s="151">
        <v>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166</v>
      </c>
      <c r="B184" s="57"/>
      <c r="C184" s="351" t="s">
        <v>167</v>
      </c>
      <c r="D184" s="353"/>
      <c r="E184" s="353"/>
      <c r="F184" s="353"/>
      <c r="G184" s="351" t="s">
        <v>163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166</v>
      </c>
      <c r="B185" s="57"/>
      <c r="C185" s="353"/>
      <c r="D185" s="353"/>
      <c r="E185" s="353"/>
      <c r="F185" s="353"/>
      <c r="G185" s="351" t="s">
        <v>165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168</v>
      </c>
      <c r="B186" s="77"/>
      <c r="C186" s="351" t="s">
        <v>169</v>
      </c>
      <c r="D186" s="351"/>
      <c r="E186" s="351"/>
      <c r="F186" s="351"/>
      <c r="G186" s="351" t="s">
        <v>163</v>
      </c>
      <c r="H186" s="351"/>
      <c r="I186" s="359"/>
      <c r="J186" s="150">
        <f ref="J186:J201" t="shared" si="33">IF(SUM(L186:BP186)=0,IF(COUNTIF(L186:BP186,"未確認")&gt;0,"未確認",IF(COUNTIF(L186:BP186,"~*")&gt;0,"*",SUM(L186:BP186))),SUM(L186:BP186))</f>
        <v>0</v>
      </c>
      <c r="K186" s="238" t="str">
        <f t="shared" si="32"/>
      </c>
      <c r="L186" s="269">
        <v>14</v>
      </c>
      <c r="M186" s="181">
        <v>15</v>
      </c>
      <c r="N186" s="229">
        <v>17</v>
      </c>
      <c r="O186" s="229">
        <v>12</v>
      </c>
      <c r="P186" s="229">
        <v>14</v>
      </c>
      <c r="Q186" s="229">
        <v>20</v>
      </c>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168</v>
      </c>
      <c r="B187" s="77"/>
      <c r="C187" s="351"/>
      <c r="D187" s="351"/>
      <c r="E187" s="351"/>
      <c r="F187" s="351"/>
      <c r="G187" s="351" t="s">
        <v>165</v>
      </c>
      <c r="H187" s="351"/>
      <c r="I187" s="359"/>
      <c r="J187" s="151">
        <f t="shared" si="33"/>
        <v>0</v>
      </c>
      <c r="K187" s="238" t="str">
        <f t="shared" si="32"/>
      </c>
      <c r="L187" s="269">
        <v>0.7</v>
      </c>
      <c r="M187" s="181">
        <v>0.3</v>
      </c>
      <c r="N187" s="229">
        <v>1.3</v>
      </c>
      <c r="O187" s="229">
        <v>0</v>
      </c>
      <c r="P187" s="229">
        <v>1</v>
      </c>
      <c r="Q187" s="229">
        <v>1.5</v>
      </c>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170</v>
      </c>
      <c r="B188" s="77"/>
      <c r="C188" s="351" t="s">
        <v>171</v>
      </c>
      <c r="D188" s="352"/>
      <c r="E188" s="352"/>
      <c r="F188" s="352"/>
      <c r="G188" s="351" t="s">
        <v>163</v>
      </c>
      <c r="H188" s="351"/>
      <c r="I188" s="359"/>
      <c r="J188" s="150">
        <f t="shared" si="33"/>
        <v>0</v>
      </c>
      <c r="K188" s="238" t="str">
        <f t="shared" si="32"/>
      </c>
      <c r="L188" s="269">
        <v>2</v>
      </c>
      <c r="M188" s="181">
        <v>1</v>
      </c>
      <c r="N188" s="229">
        <v>1</v>
      </c>
      <c r="O188" s="229">
        <v>0</v>
      </c>
      <c r="P188" s="229">
        <v>1</v>
      </c>
      <c r="Q188" s="229">
        <v>0</v>
      </c>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170</v>
      </c>
      <c r="B189" s="77"/>
      <c r="C189" s="352"/>
      <c r="D189" s="352"/>
      <c r="E189" s="352"/>
      <c r="F189" s="352"/>
      <c r="G189" s="351" t="s">
        <v>165</v>
      </c>
      <c r="H189" s="351"/>
      <c r="I189" s="359"/>
      <c r="J189" s="151">
        <f t="shared" si="33"/>
        <v>0</v>
      </c>
      <c r="K189" s="238" t="str">
        <f t="shared" si="32"/>
      </c>
      <c r="L189" s="269">
        <v>0</v>
      </c>
      <c r="M189" s="181">
        <v>0</v>
      </c>
      <c r="N189" s="229">
        <v>0</v>
      </c>
      <c r="O189" s="229">
        <v>0</v>
      </c>
      <c r="P189" s="229">
        <v>0</v>
      </c>
      <c r="Q189" s="229">
        <v>0</v>
      </c>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172</v>
      </c>
      <c r="B190" s="77"/>
      <c r="C190" s="351" t="s">
        <v>173</v>
      </c>
      <c r="D190" s="352"/>
      <c r="E190" s="352"/>
      <c r="F190" s="352"/>
      <c r="G190" s="351" t="s">
        <v>163</v>
      </c>
      <c r="H190" s="351"/>
      <c r="I190" s="359"/>
      <c r="J190" s="150">
        <f t="shared" si="33"/>
        <v>0</v>
      </c>
      <c r="K190" s="238" t="str">
        <f t="shared" si="32"/>
      </c>
      <c r="L190" s="269">
        <v>7</v>
      </c>
      <c r="M190" s="181">
        <v>7</v>
      </c>
      <c r="N190" s="229">
        <v>7</v>
      </c>
      <c r="O190" s="229">
        <v>2</v>
      </c>
      <c r="P190" s="229">
        <v>9</v>
      </c>
      <c r="Q190" s="229">
        <v>10</v>
      </c>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172</v>
      </c>
      <c r="B191" s="77"/>
      <c r="C191" s="352"/>
      <c r="D191" s="352"/>
      <c r="E191" s="352"/>
      <c r="F191" s="352"/>
      <c r="G191" s="351" t="s">
        <v>165</v>
      </c>
      <c r="H191" s="351"/>
      <c r="I191" s="359"/>
      <c r="J191" s="151">
        <f t="shared" si="33"/>
        <v>0</v>
      </c>
      <c r="K191" s="238" t="str">
        <f t="shared" si="32"/>
      </c>
      <c r="L191" s="269">
        <v>0.4</v>
      </c>
      <c r="M191" s="181">
        <v>0.4</v>
      </c>
      <c r="N191" s="229">
        <v>1</v>
      </c>
      <c r="O191" s="229">
        <v>0</v>
      </c>
      <c r="P191" s="229">
        <v>0.9</v>
      </c>
      <c r="Q191" s="229">
        <v>0</v>
      </c>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174</v>
      </c>
      <c r="B192" s="77"/>
      <c r="C192" s="351" t="s">
        <v>175</v>
      </c>
      <c r="D192" s="352"/>
      <c r="E192" s="352"/>
      <c r="F192" s="352"/>
      <c r="G192" s="351" t="s">
        <v>163</v>
      </c>
      <c r="H192" s="351"/>
      <c r="I192" s="359"/>
      <c r="J192" s="150">
        <f t="shared" si="33"/>
        <v>0</v>
      </c>
      <c r="K192" s="238" t="str">
        <f t="shared" si="32"/>
      </c>
      <c r="L192" s="269">
        <v>0</v>
      </c>
      <c r="M192" s="181">
        <v>0</v>
      </c>
      <c r="N192" s="229">
        <v>0</v>
      </c>
      <c r="O192" s="229">
        <v>0</v>
      </c>
      <c r="P192" s="229">
        <v>0</v>
      </c>
      <c r="Q192" s="229">
        <v>0</v>
      </c>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174</v>
      </c>
      <c r="B193" s="57"/>
      <c r="C193" s="352"/>
      <c r="D193" s="352"/>
      <c r="E193" s="352"/>
      <c r="F193" s="352"/>
      <c r="G193" s="351" t="s">
        <v>165</v>
      </c>
      <c r="H193" s="351"/>
      <c r="I193" s="359"/>
      <c r="J193" s="151">
        <f t="shared" si="33"/>
        <v>0</v>
      </c>
      <c r="K193" s="238" t="str">
        <f t="shared" si="32"/>
      </c>
      <c r="L193" s="269">
        <v>0</v>
      </c>
      <c r="M193" s="181">
        <v>0</v>
      </c>
      <c r="N193" s="229">
        <v>0</v>
      </c>
      <c r="O193" s="229">
        <v>0</v>
      </c>
      <c r="P193" s="229">
        <v>0</v>
      </c>
      <c r="Q193" s="229">
        <v>0</v>
      </c>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176</v>
      </c>
      <c r="B194" s="57"/>
      <c r="C194" s="351" t="s">
        <v>177</v>
      </c>
      <c r="D194" s="352"/>
      <c r="E194" s="352"/>
      <c r="F194" s="352"/>
      <c r="G194" s="351" t="s">
        <v>163</v>
      </c>
      <c r="H194" s="351"/>
      <c r="I194" s="359"/>
      <c r="J194" s="150">
        <f t="shared" si="33"/>
        <v>0</v>
      </c>
      <c r="K194" s="238" t="str">
        <f t="shared" si="32"/>
      </c>
      <c r="L194" s="269">
        <v>12</v>
      </c>
      <c r="M194" s="181">
        <v>12</v>
      </c>
      <c r="N194" s="229">
        <v>12</v>
      </c>
      <c r="O194" s="229">
        <v>3</v>
      </c>
      <c r="P194" s="229">
        <v>3</v>
      </c>
      <c r="Q194" s="229">
        <v>9</v>
      </c>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176</v>
      </c>
      <c r="B195" s="57"/>
      <c r="C195" s="352"/>
      <c r="D195" s="352"/>
      <c r="E195" s="352"/>
      <c r="F195" s="352"/>
      <c r="G195" s="351" t="s">
        <v>165</v>
      </c>
      <c r="H195" s="351"/>
      <c r="I195" s="359"/>
      <c r="J195" s="151">
        <f t="shared" si="33"/>
        <v>0</v>
      </c>
      <c r="K195" s="238" t="str">
        <f t="shared" si="32"/>
      </c>
      <c r="L195" s="269">
        <v>0</v>
      </c>
      <c r="M195" s="181">
        <v>0</v>
      </c>
      <c r="N195" s="229">
        <v>0</v>
      </c>
      <c r="O195" s="229">
        <v>0</v>
      </c>
      <c r="P195" s="229">
        <v>0</v>
      </c>
      <c r="Q195" s="229">
        <v>0</v>
      </c>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178</v>
      </c>
      <c r="B196" s="57"/>
      <c r="C196" s="351" t="s">
        <v>179</v>
      </c>
      <c r="D196" s="352"/>
      <c r="E196" s="352"/>
      <c r="F196" s="352"/>
      <c r="G196" s="351" t="s">
        <v>163</v>
      </c>
      <c r="H196" s="351"/>
      <c r="I196" s="359"/>
      <c r="J196" s="150">
        <f t="shared" si="33"/>
        <v>0</v>
      </c>
      <c r="K196" s="238" t="str">
        <f t="shared" si="32"/>
      </c>
      <c r="L196" s="269">
        <v>10</v>
      </c>
      <c r="M196" s="181">
        <v>9</v>
      </c>
      <c r="N196" s="229">
        <v>9</v>
      </c>
      <c r="O196" s="229">
        <v>2</v>
      </c>
      <c r="P196" s="229">
        <v>1</v>
      </c>
      <c r="Q196" s="229">
        <v>4</v>
      </c>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178</v>
      </c>
      <c r="B197" s="57"/>
      <c r="C197" s="352"/>
      <c r="D197" s="352"/>
      <c r="E197" s="352"/>
      <c r="F197" s="352"/>
      <c r="G197" s="351" t="s">
        <v>165</v>
      </c>
      <c r="H197" s="351"/>
      <c r="I197" s="359"/>
      <c r="J197" s="151">
        <f t="shared" si="33"/>
        <v>0</v>
      </c>
      <c r="K197" s="238" t="str">
        <f t="shared" si="32"/>
      </c>
      <c r="L197" s="269">
        <v>0</v>
      </c>
      <c r="M197" s="181">
        <v>0</v>
      </c>
      <c r="N197" s="229">
        <v>0</v>
      </c>
      <c r="O197" s="229">
        <v>0</v>
      </c>
      <c r="P197" s="229">
        <v>0</v>
      </c>
      <c r="Q197" s="229">
        <v>0</v>
      </c>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180</v>
      </c>
      <c r="B198" s="57"/>
      <c r="C198" s="351" t="s">
        <v>181</v>
      </c>
      <c r="D198" s="352"/>
      <c r="E198" s="352"/>
      <c r="F198" s="352"/>
      <c r="G198" s="351" t="s">
        <v>163</v>
      </c>
      <c r="H198" s="351"/>
      <c r="I198" s="359"/>
      <c r="J198" s="150">
        <f t="shared" si="33"/>
        <v>0</v>
      </c>
      <c r="K198" s="238" t="str">
        <f t="shared" si="32"/>
      </c>
      <c r="L198" s="269">
        <v>5</v>
      </c>
      <c r="M198" s="181">
        <v>3</v>
      </c>
      <c r="N198" s="229">
        <v>2</v>
      </c>
      <c r="O198" s="229">
        <v>0</v>
      </c>
      <c r="P198" s="229">
        <v>0</v>
      </c>
      <c r="Q198" s="229">
        <v>1</v>
      </c>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180</v>
      </c>
      <c r="B199" s="57"/>
      <c r="C199" s="352"/>
      <c r="D199" s="352"/>
      <c r="E199" s="352"/>
      <c r="F199" s="352"/>
      <c r="G199" s="351" t="s">
        <v>165</v>
      </c>
      <c r="H199" s="351"/>
      <c r="I199" s="359"/>
      <c r="J199" s="151">
        <f t="shared" si="33"/>
        <v>0</v>
      </c>
      <c r="K199" s="238" t="str">
        <f t="shared" si="32"/>
      </c>
      <c r="L199" s="269">
        <v>0</v>
      </c>
      <c r="M199" s="181">
        <v>0</v>
      </c>
      <c r="N199" s="229">
        <v>0</v>
      </c>
      <c r="O199" s="229">
        <v>0</v>
      </c>
      <c r="P199" s="229">
        <v>0</v>
      </c>
      <c r="Q199" s="229">
        <v>0</v>
      </c>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182</v>
      </c>
      <c r="B200" s="57"/>
      <c r="C200" s="351" t="s">
        <v>183</v>
      </c>
      <c r="D200" s="352"/>
      <c r="E200" s="352"/>
      <c r="F200" s="352"/>
      <c r="G200" s="351" t="s">
        <v>163</v>
      </c>
      <c r="H200" s="351"/>
      <c r="I200" s="359"/>
      <c r="J200" s="150">
        <f t="shared" si="33"/>
        <v>0</v>
      </c>
      <c r="K200" s="238" t="str">
        <f t="shared" si="32"/>
      </c>
      <c r="L200" s="269">
        <v>0</v>
      </c>
      <c r="M200" s="181">
        <v>0</v>
      </c>
      <c r="N200" s="229">
        <v>0</v>
      </c>
      <c r="O200" s="229">
        <v>0</v>
      </c>
      <c r="P200" s="229">
        <v>0</v>
      </c>
      <c r="Q200" s="229">
        <v>0</v>
      </c>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182</v>
      </c>
      <c r="B201" s="57"/>
      <c r="C201" s="352"/>
      <c r="D201" s="352"/>
      <c r="E201" s="352"/>
      <c r="F201" s="352"/>
      <c r="G201" s="351" t="s">
        <v>165</v>
      </c>
      <c r="H201" s="351"/>
      <c r="I201" s="359"/>
      <c r="J201" s="151">
        <f t="shared" si="33"/>
        <v>0</v>
      </c>
      <c r="K201" s="238" t="str">
        <f t="shared" si="32"/>
      </c>
      <c r="L201" s="269">
        <v>0</v>
      </c>
      <c r="M201" s="181">
        <v>0</v>
      </c>
      <c r="N201" s="229">
        <v>0</v>
      </c>
      <c r="O201" s="229">
        <v>0</v>
      </c>
      <c r="P201" s="229">
        <v>0</v>
      </c>
      <c r="Q201" s="229">
        <v>0</v>
      </c>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184</v>
      </c>
      <c r="B202" s="57"/>
      <c r="C202" s="351" t="s">
        <v>185</v>
      </c>
      <c r="D202" s="353"/>
      <c r="E202" s="353"/>
      <c r="F202" s="353"/>
      <c r="G202" s="351" t="s">
        <v>163</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184</v>
      </c>
      <c r="B203" s="57"/>
      <c r="C203" s="353"/>
      <c r="D203" s="353"/>
      <c r="E203" s="353"/>
      <c r="F203" s="353"/>
      <c r="G203" s="351" t="s">
        <v>165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186</v>
      </c>
      <c r="B204" s="57"/>
      <c r="C204" s="351" t="s">
        <v>187</v>
      </c>
      <c r="D204" s="353"/>
      <c r="E204" s="353"/>
      <c r="F204" s="353"/>
      <c r="G204" s="351" t="s">
        <v>163</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186</v>
      </c>
      <c r="B205" s="57"/>
      <c r="C205" s="353"/>
      <c r="D205" s="353"/>
      <c r="E205" s="353"/>
      <c r="F205" s="353"/>
      <c r="G205" s="351" t="s">
        <v>165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188</v>
      </c>
      <c r="B206" s="57"/>
      <c r="C206" s="351" t="s">
        <v>189</v>
      </c>
      <c r="D206" s="352"/>
      <c r="E206" s="352"/>
      <c r="F206" s="352"/>
      <c r="G206" s="351" t="s">
        <v>163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188</v>
      </c>
      <c r="B207" s="57"/>
      <c r="C207" s="352"/>
      <c r="D207" s="352"/>
      <c r="E207" s="352"/>
      <c r="F207" s="352"/>
      <c r="G207" s="351" t="s">
        <v>165</v>
      </c>
      <c r="H207" s="351"/>
      <c r="I207" s="359"/>
      <c r="J207" s="151">
        <f t="shared" si="34"/>
        <v>0</v>
      </c>
      <c r="K207" s="238" t="str">
        <f t="shared" si="32"/>
      </c>
      <c r="L207" s="269">
        <v>0</v>
      </c>
      <c r="M207" s="181">
        <v>0</v>
      </c>
      <c r="N207" s="229">
        <v>0</v>
      </c>
      <c r="O207" s="229">
        <v>0</v>
      </c>
      <c r="P207" s="229">
        <v>0</v>
      </c>
      <c r="Q207" s="229">
        <v>0</v>
      </c>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190</v>
      </c>
      <c r="B208" s="57"/>
      <c r="C208" s="351" t="s">
        <v>191</v>
      </c>
      <c r="D208" s="353"/>
      <c r="E208" s="353"/>
      <c r="F208" s="353"/>
      <c r="G208" s="351" t="s">
        <v>163</v>
      </c>
      <c r="H208" s="351"/>
      <c r="I208" s="359"/>
      <c r="J208" s="150">
        <f t="shared" si="34"/>
        <v>0</v>
      </c>
      <c r="K208" s="238" t="str">
        <f t="shared" si="32"/>
      </c>
      <c r="L208" s="269">
        <v>0</v>
      </c>
      <c r="M208" s="181">
        <v>0</v>
      </c>
      <c r="N208" s="229">
        <v>0</v>
      </c>
      <c r="O208" s="229">
        <v>0</v>
      </c>
      <c r="P208" s="229">
        <v>0</v>
      </c>
      <c r="Q208" s="229">
        <v>0</v>
      </c>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190</v>
      </c>
      <c r="B209" s="57"/>
      <c r="C209" s="353"/>
      <c r="D209" s="353"/>
      <c r="E209" s="353"/>
      <c r="F209" s="353"/>
      <c r="G209" s="351" t="s">
        <v>165</v>
      </c>
      <c r="H209" s="351"/>
      <c r="I209" s="359"/>
      <c r="J209" s="151">
        <f t="shared" si="34"/>
        <v>0</v>
      </c>
      <c r="K209" s="238" t="str">
        <f t="shared" si="32"/>
      </c>
      <c r="L209" s="269">
        <v>0</v>
      </c>
      <c r="M209" s="181">
        <v>0</v>
      </c>
      <c r="N209" s="229">
        <v>0</v>
      </c>
      <c r="O209" s="229">
        <v>0</v>
      </c>
      <c r="P209" s="229">
        <v>0</v>
      </c>
      <c r="Q209" s="229">
        <v>0</v>
      </c>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192</v>
      </c>
      <c r="D210" s="353"/>
      <c r="E210" s="353"/>
      <c r="F210" s="353"/>
      <c r="G210" s="351" t="s">
        <v>163</v>
      </c>
      <c r="H210" s="351"/>
      <c r="I210" s="359"/>
      <c r="J210" s="150">
        <f t="shared" si="34"/>
        <v>0</v>
      </c>
      <c r="K210" s="238" t="str">
        <f t="shared" si="32"/>
      </c>
      <c r="L210" s="269">
        <v>0</v>
      </c>
      <c r="M210" s="193">
        <v>0</v>
      </c>
      <c r="N210" s="230">
        <v>0</v>
      </c>
      <c r="O210" s="230">
        <v>0</v>
      </c>
      <c r="P210" s="230">
        <v>0</v>
      </c>
      <c r="Q210" s="230">
        <v>0</v>
      </c>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165</v>
      </c>
      <c r="H211" s="351"/>
      <c r="I211" s="360"/>
      <c r="J211" s="151">
        <f t="shared" si="34"/>
        <v>0</v>
      </c>
      <c r="K211" s="238" t="str">
        <f t="shared" si="32"/>
      </c>
      <c r="L211" s="269">
        <v>0</v>
      </c>
      <c r="M211" s="193">
        <v>0</v>
      </c>
      <c r="N211" s="230">
        <v>0</v>
      </c>
      <c r="O211" s="230">
        <v>0</v>
      </c>
      <c r="P211" s="230">
        <v>0</v>
      </c>
      <c r="Q211" s="230">
        <v>0</v>
      </c>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193</v>
      </c>
      <c r="M214" s="1"/>
      <c r="N214" s="225"/>
      <c r="O214" s="225"/>
      <c r="P214" s="225"/>
      <c r="Q214" s="225"/>
      <c r="R214" s="225"/>
      <c r="S214" s="225"/>
    </row>
    <row r="215" ht="20.25" customHeight="1">
      <c r="C215" s="25"/>
      <c r="I215" s="47" t="s">
        <v>80</v>
      </c>
      <c r="J215" s="48"/>
      <c r="K215" s="55"/>
      <c r="L215" s="86" t="s">
        <v>194</v>
      </c>
      <c r="M215" s="86" t="s">
        <v>195</v>
      </c>
      <c r="N215" s="86" t="s">
        <v>196</v>
      </c>
      <c r="O215" s="225"/>
      <c r="P215" s="225"/>
      <c r="Q215" s="225"/>
      <c r="R215" s="225"/>
      <c r="S215" s="211"/>
    </row>
    <row r="216" ht="34.5" customHeight="1" s="133" customFormat="1">
      <c r="A216" s="138" t="s">
        <v>197</v>
      </c>
      <c r="B216" s="77"/>
      <c r="C216" s="357" t="s">
        <v>169</v>
      </c>
      <c r="D216" s="357"/>
      <c r="E216" s="357"/>
      <c r="F216" s="357"/>
      <c r="G216" s="304" t="s">
        <v>163</v>
      </c>
      <c r="H216" s="306"/>
      <c r="I216" s="373" t="s">
        <v>198</v>
      </c>
      <c r="J216" s="194"/>
      <c r="K216" s="88"/>
      <c r="L216" s="239">
        <v>0</v>
      </c>
      <c r="M216" s="239">
        <v>12</v>
      </c>
      <c r="N216" s="239">
        <v>0</v>
      </c>
      <c r="O216" s="225"/>
      <c r="P216" s="225"/>
      <c r="Q216" s="225"/>
      <c r="R216" s="225"/>
      <c r="BU216" s="136"/>
    </row>
    <row r="217" ht="34.5" customHeight="1" s="133" customFormat="1">
      <c r="A217" s="138" t="s">
        <v>197</v>
      </c>
      <c r="B217" s="77"/>
      <c r="C217" s="357"/>
      <c r="D217" s="357"/>
      <c r="E217" s="357"/>
      <c r="F217" s="357"/>
      <c r="G217" s="304" t="s">
        <v>165</v>
      </c>
      <c r="H217" s="306"/>
      <c r="I217" s="374"/>
      <c r="J217" s="194"/>
      <c r="K217" s="89"/>
      <c r="L217" s="199">
        <v>0</v>
      </c>
      <c r="M217" s="199">
        <v>2.4</v>
      </c>
      <c r="N217" s="199">
        <v>0</v>
      </c>
      <c r="O217" s="225"/>
      <c r="P217" s="225"/>
      <c r="Q217" s="225"/>
      <c r="R217" s="225"/>
      <c r="BU217" s="136"/>
    </row>
    <row r="218" ht="34.5" customHeight="1" s="133" customFormat="1">
      <c r="A218" s="138" t="s">
        <v>199</v>
      </c>
      <c r="B218" s="77"/>
      <c r="C218" s="357" t="s">
        <v>171</v>
      </c>
      <c r="D218" s="361"/>
      <c r="E218" s="361"/>
      <c r="F218" s="361"/>
      <c r="G218" s="304" t="s">
        <v>163</v>
      </c>
      <c r="H218" s="306"/>
      <c r="I218" s="374"/>
      <c r="J218" s="194"/>
      <c r="K218" s="88"/>
      <c r="L218" s="239">
        <v>0</v>
      </c>
      <c r="M218" s="239">
        <v>2</v>
      </c>
      <c r="N218" s="239">
        <v>0</v>
      </c>
      <c r="O218" s="225"/>
      <c r="P218" s="225"/>
      <c r="Q218" s="225"/>
      <c r="R218" s="225"/>
      <c r="BU218" s="136"/>
    </row>
    <row r="219" ht="34.5" customHeight="1" s="133" customFormat="1">
      <c r="A219" s="138" t="s">
        <v>199</v>
      </c>
      <c r="B219" s="77"/>
      <c r="C219" s="361"/>
      <c r="D219" s="361"/>
      <c r="E219" s="361"/>
      <c r="F219" s="361"/>
      <c r="G219" s="304" t="s">
        <v>165</v>
      </c>
      <c r="H219" s="306"/>
      <c r="I219" s="374"/>
      <c r="J219" s="194"/>
      <c r="K219" s="89"/>
      <c r="L219" s="199">
        <v>0</v>
      </c>
      <c r="M219" s="199">
        <v>0</v>
      </c>
      <c r="N219" s="199">
        <v>0</v>
      </c>
      <c r="O219" s="225"/>
      <c r="P219" s="225"/>
      <c r="Q219" s="225"/>
      <c r="R219" s="225"/>
      <c r="BU219" s="136"/>
    </row>
    <row r="220" ht="34.5" customHeight="1" s="133" customFormat="1">
      <c r="A220" s="138" t="s">
        <v>200</v>
      </c>
      <c r="B220" s="77"/>
      <c r="C220" s="357" t="s">
        <v>173</v>
      </c>
      <c r="D220" s="361"/>
      <c r="E220" s="361"/>
      <c r="F220" s="361"/>
      <c r="G220" s="304" t="s">
        <v>163</v>
      </c>
      <c r="H220" s="306"/>
      <c r="I220" s="374"/>
      <c r="J220" s="194"/>
      <c r="K220" s="88"/>
      <c r="L220" s="239">
        <v>0</v>
      </c>
      <c r="M220" s="239">
        <v>1</v>
      </c>
      <c r="N220" s="239">
        <v>0</v>
      </c>
      <c r="O220" s="225"/>
      <c r="P220" s="225"/>
      <c r="Q220" s="225"/>
      <c r="R220" s="225"/>
      <c r="BU220" s="136"/>
    </row>
    <row r="221" ht="34.5" customHeight="1" s="133" customFormat="1">
      <c r="A221" s="138" t="s">
        <v>200</v>
      </c>
      <c r="B221" s="77"/>
      <c r="C221" s="361"/>
      <c r="D221" s="361"/>
      <c r="E221" s="361"/>
      <c r="F221" s="361"/>
      <c r="G221" s="304" t="s">
        <v>165</v>
      </c>
      <c r="H221" s="306"/>
      <c r="I221" s="374"/>
      <c r="J221" s="194"/>
      <c r="K221" s="89"/>
      <c r="L221" s="199">
        <v>0</v>
      </c>
      <c r="M221" s="199">
        <v>0</v>
      </c>
      <c r="N221" s="199">
        <v>0</v>
      </c>
      <c r="O221" s="225"/>
      <c r="P221" s="225"/>
      <c r="Q221" s="225"/>
      <c r="R221" s="225"/>
      <c r="BU221" s="136"/>
    </row>
    <row r="222" ht="34.5" customHeight="1" s="133" customFormat="1">
      <c r="A222" s="138" t="s">
        <v>201</v>
      </c>
      <c r="B222" s="77"/>
      <c r="C222" s="357" t="s">
        <v>175</v>
      </c>
      <c r="D222" s="361"/>
      <c r="E222" s="361"/>
      <c r="F222" s="361"/>
      <c r="G222" s="304" t="s">
        <v>163</v>
      </c>
      <c r="H222" s="306"/>
      <c r="I222" s="374"/>
      <c r="J222" s="194"/>
      <c r="K222" s="88"/>
      <c r="L222" s="239">
        <v>0</v>
      </c>
      <c r="M222" s="239">
        <v>0</v>
      </c>
      <c r="N222" s="239">
        <v>0</v>
      </c>
      <c r="O222" s="225"/>
      <c r="P222" s="225"/>
      <c r="Q222" s="225"/>
      <c r="R222" s="225"/>
      <c r="BU222" s="136"/>
    </row>
    <row r="223" ht="34.5" customHeight="1" s="133" customFormat="1">
      <c r="A223" s="138" t="s">
        <v>201</v>
      </c>
      <c r="B223" s="57"/>
      <c r="C223" s="361"/>
      <c r="D223" s="361"/>
      <c r="E223" s="361"/>
      <c r="F223" s="361"/>
      <c r="G223" s="304" t="s">
        <v>165</v>
      </c>
      <c r="H223" s="306"/>
      <c r="I223" s="374"/>
      <c r="J223" s="194"/>
      <c r="K223" s="89"/>
      <c r="L223" s="199">
        <v>0</v>
      </c>
      <c r="M223" s="199">
        <v>0</v>
      </c>
      <c r="N223" s="199">
        <v>0</v>
      </c>
      <c r="O223" s="225"/>
      <c r="P223" s="225"/>
      <c r="Q223" s="225"/>
      <c r="R223" s="225"/>
      <c r="BU223" s="136"/>
    </row>
    <row r="224" ht="34.5" customHeight="1" s="133" customFormat="1">
      <c r="A224" s="138" t="s">
        <v>202</v>
      </c>
      <c r="B224" s="57"/>
      <c r="C224" s="357" t="s">
        <v>177</v>
      </c>
      <c r="D224" s="361"/>
      <c r="E224" s="361"/>
      <c r="F224" s="361"/>
      <c r="G224" s="304" t="s">
        <v>163</v>
      </c>
      <c r="H224" s="306"/>
      <c r="I224" s="374"/>
      <c r="J224" s="194"/>
      <c r="K224" s="88"/>
      <c r="L224" s="239">
        <v>0</v>
      </c>
      <c r="M224" s="239">
        <v>0</v>
      </c>
      <c r="N224" s="239">
        <v>0</v>
      </c>
      <c r="O224" s="225"/>
      <c r="P224" s="225"/>
      <c r="Q224" s="225"/>
      <c r="R224" s="225"/>
      <c r="BU224" s="136"/>
    </row>
    <row r="225" ht="34.5" customHeight="1" s="133" customFormat="1">
      <c r="A225" s="138" t="s">
        <v>202</v>
      </c>
      <c r="B225" s="57"/>
      <c r="C225" s="361"/>
      <c r="D225" s="361"/>
      <c r="E225" s="361"/>
      <c r="F225" s="361"/>
      <c r="G225" s="304" t="s">
        <v>165</v>
      </c>
      <c r="H225" s="306"/>
      <c r="I225" s="374"/>
      <c r="J225" s="194"/>
      <c r="K225" s="89"/>
      <c r="L225" s="199">
        <v>0</v>
      </c>
      <c r="M225" s="199">
        <v>0</v>
      </c>
      <c r="N225" s="199">
        <v>0</v>
      </c>
      <c r="O225" s="225"/>
      <c r="P225" s="225"/>
      <c r="Q225" s="225"/>
      <c r="R225" s="225"/>
      <c r="BU225" s="136"/>
    </row>
    <row r="226" ht="34.5" customHeight="1" s="133" customFormat="1">
      <c r="A226" s="138" t="s">
        <v>203</v>
      </c>
      <c r="B226" s="57"/>
      <c r="C226" s="357" t="s">
        <v>179</v>
      </c>
      <c r="D226" s="361"/>
      <c r="E226" s="361"/>
      <c r="F226" s="361"/>
      <c r="G226" s="304" t="s">
        <v>163</v>
      </c>
      <c r="H226" s="306"/>
      <c r="I226" s="374"/>
      <c r="J226" s="194"/>
      <c r="K226" s="88"/>
      <c r="L226" s="239">
        <v>0</v>
      </c>
      <c r="M226" s="239">
        <v>0</v>
      </c>
      <c r="N226" s="239">
        <v>0</v>
      </c>
      <c r="O226" s="225"/>
      <c r="P226" s="225"/>
      <c r="Q226" s="225"/>
      <c r="R226" s="225"/>
      <c r="BU226" s="136"/>
    </row>
    <row r="227" ht="34.5" customHeight="1" s="133" customFormat="1">
      <c r="A227" s="138" t="s">
        <v>203</v>
      </c>
      <c r="B227" s="57"/>
      <c r="C227" s="361"/>
      <c r="D227" s="361"/>
      <c r="E227" s="361"/>
      <c r="F227" s="361"/>
      <c r="G227" s="304" t="s">
        <v>165</v>
      </c>
      <c r="H227" s="306"/>
      <c r="I227" s="374"/>
      <c r="J227" s="194"/>
      <c r="K227" s="89"/>
      <c r="L227" s="199">
        <v>0</v>
      </c>
      <c r="M227" s="199">
        <v>0</v>
      </c>
      <c r="N227" s="199">
        <v>0</v>
      </c>
      <c r="O227" s="225"/>
      <c r="P227" s="225"/>
      <c r="Q227" s="225"/>
      <c r="R227" s="225"/>
      <c r="BU227" s="136"/>
    </row>
    <row r="228" ht="34.5" customHeight="1" s="133" customFormat="1">
      <c r="A228" s="138" t="s">
        <v>204</v>
      </c>
      <c r="B228" s="57"/>
      <c r="C228" s="357" t="s">
        <v>181</v>
      </c>
      <c r="D228" s="361"/>
      <c r="E228" s="361"/>
      <c r="F228" s="361"/>
      <c r="G228" s="304" t="s">
        <v>163</v>
      </c>
      <c r="H228" s="306"/>
      <c r="I228" s="374"/>
      <c r="J228" s="194"/>
      <c r="K228" s="88"/>
      <c r="L228" s="239">
        <v>0</v>
      </c>
      <c r="M228" s="239">
        <v>0</v>
      </c>
      <c r="N228" s="239">
        <v>0</v>
      </c>
      <c r="O228" s="225"/>
      <c r="P228" s="225"/>
      <c r="Q228" s="225"/>
      <c r="R228" s="225"/>
      <c r="BU228" s="136"/>
    </row>
    <row r="229" ht="34.5" customHeight="1" s="133" customFormat="1">
      <c r="A229" s="138" t="s">
        <v>204</v>
      </c>
      <c r="B229" s="57"/>
      <c r="C229" s="361"/>
      <c r="D229" s="361"/>
      <c r="E229" s="361"/>
      <c r="F229" s="361"/>
      <c r="G229" s="304" t="s">
        <v>165</v>
      </c>
      <c r="H229" s="306"/>
      <c r="I229" s="374"/>
      <c r="J229" s="194"/>
      <c r="K229" s="89"/>
      <c r="L229" s="199">
        <v>0</v>
      </c>
      <c r="M229" s="199">
        <v>0</v>
      </c>
      <c r="N229" s="199">
        <v>0</v>
      </c>
      <c r="O229" s="225"/>
      <c r="P229" s="225"/>
      <c r="Q229" s="225"/>
      <c r="R229" s="225"/>
      <c r="BU229" s="136"/>
    </row>
    <row r="230" ht="34.5" customHeight="1" s="133" customFormat="1">
      <c r="A230" s="138" t="s">
        <v>205</v>
      </c>
      <c r="B230" s="57"/>
      <c r="C230" s="357" t="s">
        <v>183</v>
      </c>
      <c r="D230" s="361"/>
      <c r="E230" s="361"/>
      <c r="F230" s="361"/>
      <c r="G230" s="304" t="s">
        <v>163</v>
      </c>
      <c r="H230" s="306"/>
      <c r="I230" s="374"/>
      <c r="J230" s="194"/>
      <c r="K230" s="88"/>
      <c r="L230" s="239">
        <v>0</v>
      </c>
      <c r="M230" s="239">
        <v>9</v>
      </c>
      <c r="N230" s="239">
        <v>0</v>
      </c>
      <c r="O230" s="225"/>
      <c r="P230" s="225"/>
      <c r="Q230" s="225"/>
      <c r="R230" s="225"/>
      <c r="BU230" s="136"/>
    </row>
    <row r="231" ht="34.5" customHeight="1" s="133" customFormat="1">
      <c r="A231" s="138" t="s">
        <v>205</v>
      </c>
      <c r="B231" s="57"/>
      <c r="C231" s="361"/>
      <c r="D231" s="361"/>
      <c r="E231" s="361"/>
      <c r="F231" s="361"/>
      <c r="G231" s="304" t="s">
        <v>165</v>
      </c>
      <c r="H231" s="306"/>
      <c r="I231" s="374"/>
      <c r="J231" s="194"/>
      <c r="K231" s="89"/>
      <c r="L231" s="199">
        <v>0</v>
      </c>
      <c r="M231" s="199">
        <v>0.6</v>
      </c>
      <c r="N231" s="199">
        <v>0</v>
      </c>
      <c r="O231" s="225"/>
      <c r="P231" s="225"/>
      <c r="Q231" s="225"/>
      <c r="R231" s="225"/>
      <c r="BU231" s="136"/>
    </row>
    <row r="232" ht="34.5" customHeight="1" s="133" customFormat="1">
      <c r="A232" s="138" t="s">
        <v>206</v>
      </c>
      <c r="B232" s="57"/>
      <c r="C232" s="357" t="s">
        <v>189</v>
      </c>
      <c r="D232" s="361"/>
      <c r="E232" s="361"/>
      <c r="F232" s="361"/>
      <c r="G232" s="304" t="s">
        <v>163</v>
      </c>
      <c r="H232" s="306"/>
      <c r="I232" s="374"/>
      <c r="J232" s="194"/>
      <c r="K232" s="88"/>
      <c r="L232" s="239">
        <v>0</v>
      </c>
      <c r="M232" s="239">
        <v>3</v>
      </c>
      <c r="N232" s="239">
        <v>0</v>
      </c>
      <c r="O232" s="225"/>
      <c r="P232" s="225"/>
      <c r="Q232" s="225"/>
      <c r="R232" s="225"/>
      <c r="BU232" s="136"/>
    </row>
    <row r="233" ht="34.5" customHeight="1" s="133" customFormat="1">
      <c r="A233" s="138" t="s">
        <v>206</v>
      </c>
      <c r="B233" s="57"/>
      <c r="C233" s="361"/>
      <c r="D233" s="361"/>
      <c r="E233" s="361"/>
      <c r="F233" s="361"/>
      <c r="G233" s="304" t="s">
        <v>165</v>
      </c>
      <c r="H233" s="306"/>
      <c r="I233" s="374"/>
      <c r="J233" s="194"/>
      <c r="K233" s="89"/>
      <c r="L233" s="199">
        <v>0</v>
      </c>
      <c r="M233" s="199">
        <v>0</v>
      </c>
      <c r="N233" s="199">
        <v>0</v>
      </c>
      <c r="O233" s="225"/>
      <c r="P233" s="225"/>
      <c r="Q233" s="225"/>
      <c r="R233" s="225"/>
      <c r="BU233" s="136"/>
    </row>
    <row r="234" ht="34.5" customHeight="1" s="133" customFormat="1">
      <c r="A234" s="138" t="s">
        <v>207</v>
      </c>
      <c r="B234" s="57"/>
      <c r="C234" s="357" t="s">
        <v>191</v>
      </c>
      <c r="D234" s="365"/>
      <c r="E234" s="365"/>
      <c r="F234" s="365"/>
      <c r="G234" s="304" t="s">
        <v>163</v>
      </c>
      <c r="H234" s="306"/>
      <c r="I234" s="374"/>
      <c r="J234" s="194"/>
      <c r="K234" s="90"/>
      <c r="L234" s="239">
        <v>0</v>
      </c>
      <c r="M234" s="239">
        <v>4</v>
      </c>
      <c r="N234" s="239">
        <v>0</v>
      </c>
      <c r="O234" s="225"/>
      <c r="P234" s="225"/>
      <c r="Q234" s="225"/>
      <c r="R234" s="225"/>
      <c r="BU234" s="136"/>
    </row>
    <row r="235" ht="34.5" customHeight="1" s="133" customFormat="1">
      <c r="A235" s="138" t="s">
        <v>207</v>
      </c>
      <c r="B235" s="57"/>
      <c r="C235" s="365"/>
      <c r="D235" s="365"/>
      <c r="E235" s="365"/>
      <c r="F235" s="365"/>
      <c r="G235" s="304" t="s">
        <v>165</v>
      </c>
      <c r="H235" s="306"/>
      <c r="I235" s="374"/>
      <c r="J235" s="194"/>
      <c r="K235" s="195"/>
      <c r="L235" s="199">
        <v>0</v>
      </c>
      <c r="M235" s="199">
        <v>0</v>
      </c>
      <c r="N235" s="199">
        <v>0</v>
      </c>
      <c r="O235" s="225"/>
      <c r="P235" s="225"/>
      <c r="Q235" s="225"/>
      <c r="R235" s="225"/>
      <c r="BU235" s="136"/>
    </row>
    <row r="236" ht="34.5" customHeight="1" s="133" customFormat="1">
      <c r="A236" s="138"/>
      <c r="B236" s="57"/>
      <c r="C236" s="351" t="s">
        <v>192</v>
      </c>
      <c r="D236" s="353"/>
      <c r="E236" s="353"/>
      <c r="F236" s="353"/>
      <c r="G236" s="351" t="s">
        <v>163</v>
      </c>
      <c r="H236" s="351"/>
      <c r="I236" s="374"/>
      <c r="J236" s="87"/>
      <c r="K236" s="195"/>
      <c r="L236" s="239">
        <v>0</v>
      </c>
      <c r="M236" s="239">
        <v>1</v>
      </c>
      <c r="N236" s="239">
        <v>0</v>
      </c>
      <c r="O236" s="225"/>
      <c r="P236" s="225"/>
      <c r="Q236" s="225"/>
      <c r="R236" s="225"/>
      <c r="BU236" s="136"/>
    </row>
    <row r="237" ht="34.5" customHeight="1" s="133" customFormat="1">
      <c r="A237" s="138"/>
      <c r="B237" s="57"/>
      <c r="C237" s="353"/>
      <c r="D237" s="353"/>
      <c r="E237" s="353"/>
      <c r="F237" s="353"/>
      <c r="G237" s="351" t="s">
        <v>165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209</v>
      </c>
      <c r="B245" s="1"/>
      <c r="C245" s="304" t="s">
        <v>210</v>
      </c>
      <c r="D245" s="305"/>
      <c r="E245" s="305"/>
      <c r="F245" s="305"/>
      <c r="G245" s="305"/>
      <c r="H245" s="306"/>
      <c r="I245" s="354" t="s">
        <v>211</v>
      </c>
      <c r="J245" s="147" t="s">
        <v>132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212</v>
      </c>
      <c r="B246" s="93"/>
      <c r="C246" s="381" t="s">
        <v>213</v>
      </c>
      <c r="D246" s="381"/>
      <c r="E246" s="381"/>
      <c r="F246" s="382"/>
      <c r="G246" s="357" t="s">
        <v>162</v>
      </c>
      <c r="H246" s="162" t="s">
        <v>214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212</v>
      </c>
      <c r="B247" s="93"/>
      <c r="C247" s="357"/>
      <c r="D247" s="357"/>
      <c r="E247" s="357"/>
      <c r="F247" s="361"/>
      <c r="G247" s="357"/>
      <c r="H247" s="162" t="s">
        <v>215</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216</v>
      </c>
      <c r="B248" s="93"/>
      <c r="C248" s="357"/>
      <c r="D248" s="357"/>
      <c r="E248" s="357"/>
      <c r="F248" s="361"/>
      <c r="G248" s="357" t="s">
        <v>217</v>
      </c>
      <c r="H248" s="162" t="s">
        <v>214</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216</v>
      </c>
      <c r="B249" s="93"/>
      <c r="C249" s="357"/>
      <c r="D249" s="357"/>
      <c r="E249" s="357"/>
      <c r="F249" s="361"/>
      <c r="G249" s="361"/>
      <c r="H249" s="162" t="s">
        <v>215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218</v>
      </c>
      <c r="B250" s="93"/>
      <c r="C250" s="357"/>
      <c r="D250" s="357"/>
      <c r="E250" s="357"/>
      <c r="F250" s="361"/>
      <c r="G250" s="357" t="s">
        <v>219</v>
      </c>
      <c r="H250" s="162" t="s">
        <v>214</v>
      </c>
      <c r="I250" s="341"/>
      <c r="J250" s="150">
        <v>8</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218</v>
      </c>
      <c r="B251" s="93"/>
      <c r="C251" s="357"/>
      <c r="D251" s="357"/>
      <c r="E251" s="357"/>
      <c r="F251" s="361"/>
      <c r="G251" s="361"/>
      <c r="H251" s="162" t="s">
        <v>215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220</v>
      </c>
      <c r="B252" s="93"/>
      <c r="C252" s="357"/>
      <c r="D252" s="357"/>
      <c r="E252" s="357"/>
      <c r="F252" s="361"/>
      <c r="G252" s="357" t="s">
        <v>221</v>
      </c>
      <c r="H252" s="162" t="s">
        <v>214</v>
      </c>
      <c r="I252" s="341"/>
      <c r="J252" s="150">
        <v>8</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220</v>
      </c>
      <c r="B253" s="93"/>
      <c r="C253" s="357"/>
      <c r="D253" s="357"/>
      <c r="E253" s="357"/>
      <c r="F253" s="361"/>
      <c r="G253" s="388"/>
      <c r="H253" s="162" t="s">
        <v>215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222</v>
      </c>
      <c r="B254" s="93"/>
      <c r="C254" s="357"/>
      <c r="D254" s="357"/>
      <c r="E254" s="357"/>
      <c r="F254" s="361"/>
      <c r="G254" s="357" t="s">
        <v>223</v>
      </c>
      <c r="H254" s="162" t="s">
        <v>214</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222</v>
      </c>
      <c r="B255" s="93"/>
      <c r="C255" s="357"/>
      <c r="D255" s="357"/>
      <c r="E255" s="357"/>
      <c r="F255" s="361"/>
      <c r="G255" s="361"/>
      <c r="H255" s="162" t="s">
        <v>215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224</v>
      </c>
      <c r="B256" s="93"/>
      <c r="C256" s="357"/>
      <c r="D256" s="357"/>
      <c r="E256" s="357"/>
      <c r="F256" s="361"/>
      <c r="G256" s="357" t="s">
        <v>196</v>
      </c>
      <c r="H256" s="162" t="s">
        <v>214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224</v>
      </c>
      <c r="B257" s="93"/>
      <c r="C257" s="357"/>
      <c r="D257" s="357"/>
      <c r="E257" s="357"/>
      <c r="F257" s="361"/>
      <c r="G257" s="361"/>
      <c r="H257" s="162" t="s">
        <v>215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226</v>
      </c>
      <c r="B265" s="1"/>
      <c r="C265" s="318" t="s">
        <v>227</v>
      </c>
      <c r="D265" s="319"/>
      <c r="E265" s="366" t="s">
        <v>228</v>
      </c>
      <c r="F265" s="367"/>
      <c r="G265" s="304" t="s">
        <v>229</v>
      </c>
      <c r="H265" s="306"/>
      <c r="I265" s="354" t="s">
        <v>230</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231</v>
      </c>
      <c r="B266" s="93"/>
      <c r="C266" s="320"/>
      <c r="D266" s="321"/>
      <c r="E266" s="367"/>
      <c r="F266" s="367"/>
      <c r="G266" s="304" t="s">
        <v>232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233</v>
      </c>
      <c r="B267" s="93"/>
      <c r="C267" s="320"/>
      <c r="D267" s="321"/>
      <c r="E267" s="367"/>
      <c r="F267" s="367"/>
      <c r="G267" s="304" t="s">
        <v>234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235</v>
      </c>
      <c r="B268" s="93"/>
      <c r="C268" s="322"/>
      <c r="D268" s="323"/>
      <c r="E268" s="304" t="s">
        <v>196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236</v>
      </c>
      <c r="B269" s="93"/>
      <c r="C269" s="318" t="s">
        <v>237</v>
      </c>
      <c r="D269" s="368"/>
      <c r="E269" s="304" t="s">
        <v>238</v>
      </c>
      <c r="F269" s="305"/>
      <c r="G269" s="305"/>
      <c r="H269" s="306"/>
      <c r="I269" s="354" t="s">
        <v>239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240</v>
      </c>
      <c r="B270" s="93"/>
      <c r="C270" s="369"/>
      <c r="D270" s="370"/>
      <c r="E270" s="304" t="s">
        <v>241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242</v>
      </c>
      <c r="B271" s="93"/>
      <c r="C271" s="371"/>
      <c r="D271" s="372"/>
      <c r="E271" s="304" t="s">
        <v>243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244</v>
      </c>
      <c r="B272" s="93"/>
      <c r="C272" s="318" t="s">
        <v>196</v>
      </c>
      <c r="D272" s="368"/>
      <c r="E272" s="304" t="s">
        <v>245</v>
      </c>
      <c r="F272" s="305"/>
      <c r="G272" s="305"/>
      <c r="H272" s="306"/>
      <c r="I272" s="78" t="s">
        <v>246</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247</v>
      </c>
      <c r="B273" s="93"/>
      <c r="C273" s="369"/>
      <c r="D273" s="370"/>
      <c r="E273" s="304" t="s">
        <v>248</v>
      </c>
      <c r="F273" s="305"/>
      <c r="G273" s="305"/>
      <c r="H273" s="306"/>
      <c r="I273" s="196" t="s">
        <v>249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250</v>
      </c>
      <c r="F274" s="316"/>
      <c r="G274" s="316"/>
      <c r="H274" s="317"/>
      <c r="I274" s="208" t="s">
        <v>251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252</v>
      </c>
      <c r="B275" s="93"/>
      <c r="C275" s="369"/>
      <c r="D275" s="370"/>
      <c r="E275" s="304" t="s">
        <v>253</v>
      </c>
      <c r="F275" s="305"/>
      <c r="G275" s="305"/>
      <c r="H275" s="306"/>
      <c r="I275" s="209" t="s">
        <v>254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255</v>
      </c>
      <c r="B276" s="93"/>
      <c r="C276" s="369"/>
      <c r="D276" s="370"/>
      <c r="E276" s="304" t="s">
        <v>256</v>
      </c>
      <c r="F276" s="305"/>
      <c r="G276" s="305"/>
      <c r="H276" s="306"/>
      <c r="I276" s="78" t="s">
        <v>257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258</v>
      </c>
      <c r="B277" s="93"/>
      <c r="C277" s="369"/>
      <c r="D277" s="370"/>
      <c r="E277" s="304" t="s">
        <v>259</v>
      </c>
      <c r="F277" s="305"/>
      <c r="G277" s="305"/>
      <c r="H277" s="306"/>
      <c r="I277" s="78" t="s">
        <v>260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261</v>
      </c>
      <c r="B278" s="93"/>
      <c r="C278" s="369"/>
      <c r="D278" s="370"/>
      <c r="E278" s="304" t="s">
        <v>262</v>
      </c>
      <c r="F278" s="305"/>
      <c r="G278" s="305"/>
      <c r="H278" s="306"/>
      <c r="I278" s="78" t="s">
        <v>263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264</v>
      </c>
      <c r="B279" s="93"/>
      <c r="C279" s="369"/>
      <c r="D279" s="370"/>
      <c r="E279" s="304" t="s">
        <v>265</v>
      </c>
      <c r="F279" s="305"/>
      <c r="G279" s="305"/>
      <c r="H279" s="306"/>
      <c r="I279" s="78" t="s">
        <v>266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267</v>
      </c>
      <c r="B280" s="93"/>
      <c r="C280" s="369"/>
      <c r="D280" s="370"/>
      <c r="E280" s="315" t="s">
        <v>268</v>
      </c>
      <c r="F280" s="316"/>
      <c r="G280" s="316"/>
      <c r="H280" s="317"/>
      <c r="I280" s="82" t="s">
        <v>269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270</v>
      </c>
      <c r="B281" s="93"/>
      <c r="C281" s="369"/>
      <c r="D281" s="370"/>
      <c r="E281" s="315" t="s">
        <v>271</v>
      </c>
      <c r="F281" s="316"/>
      <c r="G281" s="316"/>
      <c r="H281" s="317"/>
      <c r="I281" s="82" t="s">
        <v>272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273</v>
      </c>
      <c r="B282" s="93"/>
      <c r="C282" s="371"/>
      <c r="D282" s="372"/>
      <c r="E282" s="315" t="s">
        <v>274</v>
      </c>
      <c r="F282" s="316"/>
      <c r="G282" s="316"/>
      <c r="H282" s="317"/>
      <c r="I282" s="82" t="s">
        <v>275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276</v>
      </c>
      <c r="D291" s="329"/>
      <c r="E291" s="329"/>
      <c r="F291" s="329"/>
      <c r="G291" s="329"/>
      <c r="H291" s="330"/>
      <c r="I291" s="345" t="s">
        <v>277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278</v>
      </c>
      <c r="B293" s="206"/>
      <c r="C293" s="389"/>
      <c r="D293" s="390"/>
      <c r="E293" s="390"/>
      <c r="F293" s="390"/>
      <c r="G293" s="390"/>
      <c r="H293" s="391"/>
      <c r="I293" s="345"/>
      <c r="J293" s="98"/>
      <c r="K293" s="68"/>
      <c r="L293" s="298" t="s">
        <v>40</v>
      </c>
      <c r="M293" s="299" t="s">
        <v>40</v>
      </c>
      <c r="N293" s="300" t="s">
        <v>40</v>
      </c>
      <c r="O293" s="300" t="s">
        <v>40</v>
      </c>
      <c r="P293" s="300" t="s">
        <v>40</v>
      </c>
      <c r="Q293" s="300" t="s">
        <v>40</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280</v>
      </c>
      <c r="C309" s="103"/>
      <c r="D309" s="103"/>
      <c r="E309" s="41"/>
      <c r="F309" s="41"/>
      <c r="G309" s="41"/>
      <c r="H309" s="42"/>
      <c r="I309" s="42"/>
      <c r="J309" s="44"/>
      <c r="K309" s="43"/>
      <c r="L309" s="104"/>
      <c r="M309" s="104"/>
      <c r="N309" s="225"/>
      <c r="BU309" s="136"/>
    </row>
    <row r="310" s="133" customFormat="1">
      <c r="B310" s="30" t="s">
        <v>281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128</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282</v>
      </c>
      <c r="B314" s="57"/>
      <c r="C314" s="379" t="s">
        <v>283</v>
      </c>
      <c r="D314" s="318" t="s">
        <v>284</v>
      </c>
      <c r="E314" s="327"/>
      <c r="F314" s="327"/>
      <c r="G314" s="327"/>
      <c r="H314" s="319"/>
      <c r="I314" s="340" t="s">
        <v>285</v>
      </c>
      <c r="J314" s="83">
        <f ref="J314:J319" t="shared" si="50">IF(SUM(L314:BS314)=0,IF(COUNTIF(L314:BS314,"未確認")&gt;0,"未確認",IF(COUNTIF(L314:BS314,"~*")&gt;0,"*",SUM(L314:BS314))),SUM(L314:BS314))</f>
        <v>0</v>
      </c>
      <c r="K314" s="56" t="str">
        <f ref="K314:K319" t="shared" si="51">IF(OR(COUNTIF(L314:BS314,"未確認")&gt;0,COUNTIF(L314:BS314,"~*")&gt;0),"※","")</f>
      </c>
      <c r="L314" s="84">
        <v>0</v>
      </c>
      <c r="M314" s="289">
        <v>0</v>
      </c>
      <c r="N314" s="193">
        <v>0</v>
      </c>
      <c r="O314" s="193">
        <v>0</v>
      </c>
      <c r="P314" s="291">
        <v>0</v>
      </c>
      <c r="Q314" s="181">
        <v>0</v>
      </c>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286</v>
      </c>
      <c r="B315" s="57"/>
      <c r="C315" s="422"/>
      <c r="D315" s="385"/>
      <c r="E315" s="304" t="s">
        <v>287</v>
      </c>
      <c r="F315" s="305"/>
      <c r="G315" s="305"/>
      <c r="H315" s="306"/>
      <c r="I315" s="383"/>
      <c r="J315" s="83">
        <f t="shared" si="50"/>
        <v>0</v>
      </c>
      <c r="K315" s="56" t="str">
        <f t="shared" si="51"/>
      </c>
      <c r="L315" s="84">
        <v>0</v>
      </c>
      <c r="M315" s="181">
        <v>0</v>
      </c>
      <c r="N315" s="292">
        <v>0</v>
      </c>
      <c r="O315" s="292">
        <v>0</v>
      </c>
      <c r="P315" s="181">
        <v>0</v>
      </c>
      <c r="Q315" s="181">
        <v>0</v>
      </c>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288</v>
      </c>
      <c r="B316" s="57"/>
      <c r="C316" s="422"/>
      <c r="D316" s="386"/>
      <c r="E316" s="304" t="s">
        <v>289</v>
      </c>
      <c r="F316" s="305"/>
      <c r="G316" s="305"/>
      <c r="H316" s="306"/>
      <c r="I316" s="383"/>
      <c r="J316" s="83">
        <f t="shared" si="50"/>
        <v>0</v>
      </c>
      <c r="K316" s="56" t="str">
        <f t="shared" si="51"/>
      </c>
      <c r="L316" s="84">
        <v>0</v>
      </c>
      <c r="M316" s="181">
        <v>0</v>
      </c>
      <c r="N316" s="181">
        <v>0</v>
      </c>
      <c r="O316" s="181">
        <v>0</v>
      </c>
      <c r="P316" s="181">
        <v>0</v>
      </c>
      <c r="Q316" s="181">
        <v>0</v>
      </c>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290</v>
      </c>
      <c r="B317" s="57"/>
      <c r="C317" s="422"/>
      <c r="D317" s="387"/>
      <c r="E317" s="304" t="s">
        <v>291</v>
      </c>
      <c r="F317" s="305"/>
      <c r="G317" s="305"/>
      <c r="H317" s="306"/>
      <c r="I317" s="383"/>
      <c r="J317" s="83">
        <f t="shared" si="50"/>
        <v>0</v>
      </c>
      <c r="K317" s="56" t="str">
        <f t="shared" si="51"/>
      </c>
      <c r="L317" s="84">
        <v>0</v>
      </c>
      <c r="M317" s="181">
        <v>0</v>
      </c>
      <c r="N317" s="181">
        <v>0</v>
      </c>
      <c r="O317" s="181">
        <v>0</v>
      </c>
      <c r="P317" s="181">
        <v>0</v>
      </c>
      <c r="Q317" s="181">
        <v>0</v>
      </c>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292</v>
      </c>
      <c r="B318" s="1"/>
      <c r="C318" s="422"/>
      <c r="D318" s="304" t="s">
        <v>293</v>
      </c>
      <c r="E318" s="305"/>
      <c r="F318" s="305"/>
      <c r="G318" s="305"/>
      <c r="H318" s="306"/>
      <c r="I318" s="383"/>
      <c r="J318" s="83">
        <f t="shared" si="50"/>
        <v>0</v>
      </c>
      <c r="K318" s="56" t="str">
        <f t="shared" si="51"/>
      </c>
      <c r="L318" s="84">
        <v>16073</v>
      </c>
      <c r="M318" s="181">
        <v>16155</v>
      </c>
      <c r="N318" s="181">
        <v>16845</v>
      </c>
      <c r="O318" s="181">
        <v>6098</v>
      </c>
      <c r="P318" s="181">
        <v>15990</v>
      </c>
      <c r="Q318" s="181">
        <v>14698</v>
      </c>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294</v>
      </c>
      <c r="B319" s="1"/>
      <c r="C319" s="422"/>
      <c r="D319" s="304" t="s">
        <v>295</v>
      </c>
      <c r="E319" s="305"/>
      <c r="F319" s="305"/>
      <c r="G319" s="305"/>
      <c r="H319" s="306"/>
      <c r="I319" s="384"/>
      <c r="J319" s="83">
        <f t="shared" si="50"/>
        <v>0</v>
      </c>
      <c r="K319" s="56" t="str">
        <f t="shared" si="51"/>
      </c>
      <c r="L319" s="84">
        <v>185</v>
      </c>
      <c r="M319" s="181">
        <v>239</v>
      </c>
      <c r="N319" s="181">
        <v>217</v>
      </c>
      <c r="O319" s="181">
        <v>0</v>
      </c>
      <c r="P319" s="181">
        <v>0</v>
      </c>
      <c r="Q319" s="181">
        <v>0</v>
      </c>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297</v>
      </c>
      <c r="B327" s="1"/>
      <c r="C327" s="379" t="s">
        <v>283</v>
      </c>
      <c r="D327" s="304" t="s">
        <v>284</v>
      </c>
      <c r="E327" s="305"/>
      <c r="F327" s="305"/>
      <c r="G327" s="305"/>
      <c r="H327" s="306"/>
      <c r="I327" s="340" t="s">
        <v>298</v>
      </c>
      <c r="J327" s="83">
        <f ref="J327:J344" t="shared" si="54">IF(SUM(L327:BS327)=0,IF(COUNTIF(L327:BS327,"未確認")&gt;0,"未確認",IF(COUNTIF(L327:BS327,"~*")&gt;0,"*",SUM(L327:BS327))),SUM(L327:BS327))</f>
        <v>0</v>
      </c>
      <c r="K327" s="56" t="str">
        <f ref="K327:K344" t="shared" si="55">IF(OR(COUNTIF(L327:BS327,"未確認")&gt;0,COUNTIF(L327:BS327,"~*")&gt;0),"※","")</f>
      </c>
      <c r="L327" s="84">
        <v>0</v>
      </c>
      <c r="M327" s="181">
        <v>0</v>
      </c>
      <c r="N327" s="181">
        <v>0</v>
      </c>
      <c r="O327" s="181">
        <v>0</v>
      </c>
      <c r="P327" s="181">
        <v>0</v>
      </c>
      <c r="Q327" s="181">
        <v>0</v>
      </c>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299</v>
      </c>
      <c r="B328" s="1"/>
      <c r="C328" s="379"/>
      <c r="D328" s="378" t="s">
        <v>300</v>
      </c>
      <c r="E328" s="322" t="s">
        <v>301</v>
      </c>
      <c r="F328" s="344"/>
      <c r="G328" s="344"/>
      <c r="H328" s="323"/>
      <c r="I328" s="376"/>
      <c r="J328" s="83">
        <f t="shared" si="54"/>
        <v>0</v>
      </c>
      <c r="K328" s="56" t="str">
        <f t="shared" si="55"/>
      </c>
      <c r="L328" s="84">
        <v>0</v>
      </c>
      <c r="M328" s="181">
        <v>0</v>
      </c>
      <c r="N328" s="181">
        <v>0</v>
      </c>
      <c r="O328" s="181">
        <v>0</v>
      </c>
      <c r="P328" s="181">
        <v>0</v>
      </c>
      <c r="Q328" s="181">
        <v>0</v>
      </c>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302</v>
      </c>
      <c r="B329" s="1"/>
      <c r="C329" s="379"/>
      <c r="D329" s="379"/>
      <c r="E329" s="304" t="s">
        <v>303</v>
      </c>
      <c r="F329" s="305"/>
      <c r="G329" s="305"/>
      <c r="H329" s="306"/>
      <c r="I329" s="376"/>
      <c r="J329" s="83">
        <f t="shared" si="54"/>
        <v>0</v>
      </c>
      <c r="K329" s="56" t="str">
        <f t="shared" si="55"/>
      </c>
      <c r="L329" s="84">
        <v>0</v>
      </c>
      <c r="M329" s="181">
        <v>0</v>
      </c>
      <c r="N329" s="181">
        <v>0</v>
      </c>
      <c r="O329" s="181">
        <v>0</v>
      </c>
      <c r="P329" s="181">
        <v>0</v>
      </c>
      <c r="Q329" s="181">
        <v>0</v>
      </c>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304</v>
      </c>
      <c r="B330" s="1"/>
      <c r="C330" s="379"/>
      <c r="D330" s="379"/>
      <c r="E330" s="304" t="s">
        <v>305</v>
      </c>
      <c r="F330" s="305"/>
      <c r="G330" s="305"/>
      <c r="H330" s="306"/>
      <c r="I330" s="376"/>
      <c r="J330" s="83">
        <f t="shared" si="54"/>
        <v>0</v>
      </c>
      <c r="K330" s="56" t="str">
        <f t="shared" si="55"/>
      </c>
      <c r="L330" s="84">
        <v>0</v>
      </c>
      <c r="M330" s="181">
        <v>0</v>
      </c>
      <c r="N330" s="181">
        <v>0</v>
      </c>
      <c r="O330" s="181">
        <v>0</v>
      </c>
      <c r="P330" s="181">
        <v>0</v>
      </c>
      <c r="Q330" s="181">
        <v>0</v>
      </c>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306</v>
      </c>
      <c r="B331" s="1"/>
      <c r="C331" s="379"/>
      <c r="D331" s="379"/>
      <c r="E331" s="315" t="s">
        <v>307</v>
      </c>
      <c r="F331" s="316"/>
      <c r="G331" s="316"/>
      <c r="H331" s="317"/>
      <c r="I331" s="376"/>
      <c r="J331" s="83">
        <f t="shared" si="54"/>
        <v>0</v>
      </c>
      <c r="K331" s="56" t="str">
        <f t="shared" si="55"/>
      </c>
      <c r="L331" s="84">
        <v>0</v>
      </c>
      <c r="M331" s="181">
        <v>0</v>
      </c>
      <c r="N331" s="181">
        <v>0</v>
      </c>
      <c r="O331" s="181">
        <v>0</v>
      </c>
      <c r="P331" s="181">
        <v>0</v>
      </c>
      <c r="Q331" s="181">
        <v>0</v>
      </c>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308</v>
      </c>
      <c r="B332" s="1"/>
      <c r="C332" s="379"/>
      <c r="D332" s="379"/>
      <c r="E332" s="315" t="s">
        <v>309</v>
      </c>
      <c r="F332" s="316"/>
      <c r="G332" s="316"/>
      <c r="H332" s="317"/>
      <c r="I332" s="376"/>
      <c r="J332" s="83">
        <f t="shared" si="54"/>
        <v>0</v>
      </c>
      <c r="K332" s="56" t="str">
        <f t="shared" si="55"/>
      </c>
      <c r="L332" s="84">
        <v>0</v>
      </c>
      <c r="M332" s="181">
        <v>0</v>
      </c>
      <c r="N332" s="181">
        <v>0</v>
      </c>
      <c r="O332" s="181">
        <v>0</v>
      </c>
      <c r="P332" s="181">
        <v>0</v>
      </c>
      <c r="Q332" s="181">
        <v>0</v>
      </c>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310</v>
      </c>
      <c r="B333" s="1"/>
      <c r="C333" s="379"/>
      <c r="D333" s="379"/>
      <c r="E333" s="304" t="s">
        <v>311</v>
      </c>
      <c r="F333" s="305"/>
      <c r="G333" s="305"/>
      <c r="H333" s="306"/>
      <c r="I333" s="376"/>
      <c r="J333" s="83">
        <f t="shared" si="54"/>
        <v>0</v>
      </c>
      <c r="K333" s="56" t="str">
        <f t="shared" si="55"/>
      </c>
      <c r="L333" s="84">
        <v>0</v>
      </c>
      <c r="M333" s="181">
        <v>0</v>
      </c>
      <c r="N333" s="181">
        <v>0</v>
      </c>
      <c r="O333" s="181">
        <v>0</v>
      </c>
      <c r="P333" s="181">
        <v>0</v>
      </c>
      <c r="Q333" s="181">
        <v>0</v>
      </c>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312</v>
      </c>
      <c r="B334" s="1"/>
      <c r="C334" s="379"/>
      <c r="D334" s="380"/>
      <c r="E334" s="318" t="s">
        <v>196</v>
      </c>
      <c r="F334" s="327"/>
      <c r="G334" s="327"/>
      <c r="H334" s="319"/>
      <c r="I334" s="376"/>
      <c r="J334" s="83">
        <f t="shared" si="54"/>
        <v>0</v>
      </c>
      <c r="K334" s="56" t="str">
        <f t="shared" si="55"/>
      </c>
      <c r="L334" s="84">
        <v>0</v>
      </c>
      <c r="M334" s="181">
        <v>0</v>
      </c>
      <c r="N334" s="181">
        <v>0</v>
      </c>
      <c r="O334" s="181">
        <v>0</v>
      </c>
      <c r="P334" s="181">
        <v>0</v>
      </c>
      <c r="Q334" s="181">
        <v>0</v>
      </c>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313</v>
      </c>
      <c r="B335" s="1"/>
      <c r="C335" s="379"/>
      <c r="D335" s="304" t="s">
        <v>295</v>
      </c>
      <c r="E335" s="305"/>
      <c r="F335" s="305"/>
      <c r="G335" s="305"/>
      <c r="H335" s="306"/>
      <c r="I335" s="376"/>
      <c r="J335" s="83">
        <f t="shared" si="54"/>
        <v>0</v>
      </c>
      <c r="K335" s="56" t="str">
        <f t="shared" si="55"/>
      </c>
      <c r="L335" s="84">
        <v>185</v>
      </c>
      <c r="M335" s="181">
        <v>239</v>
      </c>
      <c r="N335" s="181">
        <v>217</v>
      </c>
      <c r="O335" s="181">
        <v>0</v>
      </c>
      <c r="P335" s="181">
        <v>0</v>
      </c>
      <c r="Q335" s="181">
        <v>0</v>
      </c>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314</v>
      </c>
      <c r="B336" s="1"/>
      <c r="C336" s="379"/>
      <c r="D336" s="378" t="s">
        <v>315</v>
      </c>
      <c r="E336" s="322" t="s">
        <v>316</v>
      </c>
      <c r="F336" s="344"/>
      <c r="G336" s="344"/>
      <c r="H336" s="323"/>
      <c r="I336" s="376"/>
      <c r="J336" s="83">
        <f t="shared" si="54"/>
        <v>0</v>
      </c>
      <c r="K336" s="56" t="str">
        <f t="shared" si="55"/>
      </c>
      <c r="L336" s="84">
        <v>20</v>
      </c>
      <c r="M336" s="181">
        <v>41</v>
      </c>
      <c r="N336" s="181">
        <v>13</v>
      </c>
      <c r="O336" s="181">
        <v>0</v>
      </c>
      <c r="P336" s="181">
        <v>0</v>
      </c>
      <c r="Q336" s="181">
        <v>0</v>
      </c>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317</v>
      </c>
      <c r="B337" s="1"/>
      <c r="C337" s="379"/>
      <c r="D337" s="379"/>
      <c r="E337" s="304" t="s">
        <v>318</v>
      </c>
      <c r="F337" s="305"/>
      <c r="G337" s="305"/>
      <c r="H337" s="306"/>
      <c r="I337" s="376"/>
      <c r="J337" s="83">
        <f t="shared" si="54"/>
        <v>0</v>
      </c>
      <c r="K337" s="56" t="str">
        <f t="shared" si="55"/>
      </c>
      <c r="L337" s="84">
        <v>119</v>
      </c>
      <c r="M337" s="181">
        <v>128</v>
      </c>
      <c r="N337" s="181">
        <v>152</v>
      </c>
      <c r="O337" s="181">
        <v>0</v>
      </c>
      <c r="P337" s="181">
        <v>0</v>
      </c>
      <c r="Q337" s="181">
        <v>0</v>
      </c>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319</v>
      </c>
      <c r="B338" s="1"/>
      <c r="C338" s="379"/>
      <c r="D338" s="379"/>
      <c r="E338" s="304" t="s">
        <v>320</v>
      </c>
      <c r="F338" s="305"/>
      <c r="G338" s="305"/>
      <c r="H338" s="306"/>
      <c r="I338" s="376"/>
      <c r="J338" s="83">
        <f t="shared" si="54"/>
        <v>0</v>
      </c>
      <c r="K338" s="56" t="str">
        <f t="shared" si="55"/>
      </c>
      <c r="L338" s="84">
        <v>19</v>
      </c>
      <c r="M338" s="181">
        <v>12</v>
      </c>
      <c r="N338" s="181">
        <v>17</v>
      </c>
      <c r="O338" s="181">
        <v>0</v>
      </c>
      <c r="P338" s="181">
        <v>0</v>
      </c>
      <c r="Q338" s="181">
        <v>0</v>
      </c>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321</v>
      </c>
      <c r="B339" s="1"/>
      <c r="C339" s="379"/>
      <c r="D339" s="379"/>
      <c r="E339" s="304" t="s">
        <v>322</v>
      </c>
      <c r="F339" s="305"/>
      <c r="G339" s="305"/>
      <c r="H339" s="306"/>
      <c r="I339" s="376"/>
      <c r="J339" s="83">
        <f t="shared" si="54"/>
        <v>0</v>
      </c>
      <c r="K339" s="56" t="str">
        <f t="shared" si="55"/>
      </c>
      <c r="L339" s="84">
        <v>16</v>
      </c>
      <c r="M339" s="181">
        <v>24</v>
      </c>
      <c r="N339" s="181">
        <v>20</v>
      </c>
      <c r="O339" s="181">
        <v>0</v>
      </c>
      <c r="P339" s="181">
        <v>0</v>
      </c>
      <c r="Q339" s="181">
        <v>0</v>
      </c>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323</v>
      </c>
      <c r="B340" s="1"/>
      <c r="C340" s="379"/>
      <c r="D340" s="379"/>
      <c r="E340" s="304" t="s">
        <v>324</v>
      </c>
      <c r="F340" s="305"/>
      <c r="G340" s="305"/>
      <c r="H340" s="306"/>
      <c r="I340" s="376"/>
      <c r="J340" s="83">
        <f t="shared" si="54"/>
        <v>0</v>
      </c>
      <c r="K340" s="56" t="str">
        <f t="shared" si="55"/>
      </c>
      <c r="L340" s="84">
        <v>5</v>
      </c>
      <c r="M340" s="181">
        <v>10</v>
      </c>
      <c r="N340" s="181">
        <v>4</v>
      </c>
      <c r="O340" s="181">
        <v>0</v>
      </c>
      <c r="P340" s="181">
        <v>0</v>
      </c>
      <c r="Q340" s="181">
        <v>0</v>
      </c>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325</v>
      </c>
      <c r="B341" s="1"/>
      <c r="C341" s="379"/>
      <c r="D341" s="379"/>
      <c r="E341" s="315" t="s">
        <v>326</v>
      </c>
      <c r="F341" s="316"/>
      <c r="G341" s="316"/>
      <c r="H341" s="317"/>
      <c r="I341" s="376"/>
      <c r="J341" s="83">
        <f t="shared" si="54"/>
        <v>0</v>
      </c>
      <c r="K341" s="56" t="str">
        <f t="shared" si="55"/>
      </c>
      <c r="L341" s="84">
        <v>2</v>
      </c>
      <c r="M341" s="181">
        <v>0</v>
      </c>
      <c r="N341" s="181">
        <v>1</v>
      </c>
      <c r="O341" s="181">
        <v>0</v>
      </c>
      <c r="P341" s="181">
        <v>0</v>
      </c>
      <c r="Q341" s="181">
        <v>0</v>
      </c>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327</v>
      </c>
      <c r="B342" s="1"/>
      <c r="C342" s="379"/>
      <c r="D342" s="379"/>
      <c r="E342" s="304" t="s">
        <v>328</v>
      </c>
      <c r="F342" s="305"/>
      <c r="G342" s="305"/>
      <c r="H342" s="306"/>
      <c r="I342" s="376"/>
      <c r="J342" s="83">
        <f t="shared" si="54"/>
        <v>0</v>
      </c>
      <c r="K342" s="56" t="str">
        <f t="shared" si="55"/>
      </c>
      <c r="L342" s="84">
        <v>4</v>
      </c>
      <c r="M342" s="181">
        <v>9</v>
      </c>
      <c r="N342" s="181">
        <v>9</v>
      </c>
      <c r="O342" s="181">
        <v>0</v>
      </c>
      <c r="P342" s="181">
        <v>0</v>
      </c>
      <c r="Q342" s="181">
        <v>0</v>
      </c>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329</v>
      </c>
      <c r="B343" s="1"/>
      <c r="C343" s="379"/>
      <c r="D343" s="379"/>
      <c r="E343" s="304" t="s">
        <v>330</v>
      </c>
      <c r="F343" s="305"/>
      <c r="G343" s="305"/>
      <c r="H343" s="306"/>
      <c r="I343" s="376"/>
      <c r="J343" s="83">
        <f t="shared" si="54"/>
        <v>0</v>
      </c>
      <c r="K343" s="56" t="str">
        <f t="shared" si="55"/>
      </c>
      <c r="L343" s="84">
        <v>0</v>
      </c>
      <c r="M343" s="181">
        <v>15</v>
      </c>
      <c r="N343" s="181">
        <v>1</v>
      </c>
      <c r="O343" s="181">
        <v>0</v>
      </c>
      <c r="P343" s="181">
        <v>0</v>
      </c>
      <c r="Q343" s="181">
        <v>0</v>
      </c>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331</v>
      </c>
      <c r="B344" s="1"/>
      <c r="C344" s="379"/>
      <c r="D344" s="379"/>
      <c r="E344" s="304" t="s">
        <v>196</v>
      </c>
      <c r="F344" s="305"/>
      <c r="G344" s="305"/>
      <c r="H344" s="306"/>
      <c r="I344" s="377"/>
      <c r="J344" s="83">
        <f t="shared" si="54"/>
        <v>0</v>
      </c>
      <c r="K344" s="56" t="str">
        <f t="shared" si="55"/>
      </c>
      <c r="L344" s="84">
        <v>0</v>
      </c>
      <c r="M344" s="181">
        <v>0</v>
      </c>
      <c r="N344" s="181">
        <v>0</v>
      </c>
      <c r="O344" s="181">
        <v>0</v>
      </c>
      <c r="P344" s="181">
        <v>0</v>
      </c>
      <c r="Q344" s="181">
        <v>0</v>
      </c>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128</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333</v>
      </c>
      <c r="B352" s="1"/>
      <c r="C352" s="318" t="s">
        <v>334</v>
      </c>
      <c r="D352" s="327"/>
      <c r="E352" s="327"/>
      <c r="F352" s="327"/>
      <c r="G352" s="327"/>
      <c r="H352" s="319"/>
      <c r="I352" s="340" t="s">
        <v>335</v>
      </c>
      <c r="J352" s="112">
        <f>IF(SUM(L352:BS352)=0,IF(COUNTIF(L352:BS352,"未確認")&gt;0,"未確認",IF(COUNTIF(L352:BS352,"~*")&gt;0,"*",SUM(L352:BS352))),SUM(L352:BS352))</f>
        <v>0</v>
      </c>
      <c r="K352" s="113" t="str">
        <f>IF(OR(COUNTIF(L352:BS352,"未確認")&gt;0,COUNTIF(L352:BS352,"~*")&gt;0),"※","")</f>
      </c>
      <c r="L352" s="84">
        <v>165</v>
      </c>
      <c r="M352" s="181">
        <v>198</v>
      </c>
      <c r="N352" s="229">
        <v>204</v>
      </c>
      <c r="O352" s="229">
        <v>0</v>
      </c>
      <c r="P352" s="229">
        <v>0</v>
      </c>
      <c r="Q352" s="229">
        <v>0</v>
      </c>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336</v>
      </c>
      <c r="B353" s="1"/>
      <c r="C353" s="108"/>
      <c r="D353" s="109"/>
      <c r="E353" s="427" t="s">
        <v>337</v>
      </c>
      <c r="F353" s="428"/>
      <c r="G353" s="428"/>
      <c r="H353" s="429"/>
      <c r="I353" s="376"/>
      <c r="J353" s="112">
        <f>IF(SUM(L353:BS353)=0,IF(COUNTIF(L353:BS353,"未確認")&gt;0,"未確認",IF(COUNTIF(L353:BS353,"~*")&gt;0,"*",SUM(L353:BS353))),SUM(L353:BS353))</f>
        <v>0</v>
      </c>
      <c r="K353" s="113" t="str">
        <f>IF(OR(COUNTIF(L353:BS353,"未確認")&gt;0,COUNTIF(L353:BS353,"~*")&gt;0),"※","")</f>
      </c>
      <c r="L353" s="84">
        <v>80</v>
      </c>
      <c r="M353" s="181">
        <v>133</v>
      </c>
      <c r="N353" s="229">
        <v>123</v>
      </c>
      <c r="O353" s="229">
        <v>0</v>
      </c>
      <c r="P353" s="229">
        <v>0</v>
      </c>
      <c r="Q353" s="229">
        <v>0</v>
      </c>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338</v>
      </c>
      <c r="B354" s="1"/>
      <c r="C354" s="108"/>
      <c r="D354" s="109"/>
      <c r="E354" s="427" t="s">
        <v>339</v>
      </c>
      <c r="F354" s="428"/>
      <c r="G354" s="428"/>
      <c r="H354" s="429"/>
      <c r="I354" s="376"/>
      <c r="J354" s="112">
        <f>IF(SUM(L354:BS354)=0,IF(COUNTIF(L354:BS354,"未確認")&gt;0,"未確認",IF(COUNTIF(L354:BS354,"~*")&gt;0,"*",SUM(L354:BS354))),SUM(L354:BS354))</f>
        <v>0</v>
      </c>
      <c r="K354" s="113" t="str">
        <f>IF(OR(COUNTIF(L354:BS354,"未確認")&gt;0,COUNTIF(L354:BS354,"~*")&gt;0),"※","")</f>
      </c>
      <c r="L354" s="84">
        <v>41</v>
      </c>
      <c r="M354" s="181">
        <v>35</v>
      </c>
      <c r="N354" s="229">
        <v>56</v>
      </c>
      <c r="O354" s="229">
        <v>0</v>
      </c>
      <c r="P354" s="229">
        <v>0</v>
      </c>
      <c r="Q354" s="229">
        <v>0</v>
      </c>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340</v>
      </c>
      <c r="B355" s="1"/>
      <c r="C355" s="108"/>
      <c r="D355" s="109"/>
      <c r="E355" s="427" t="s">
        <v>341</v>
      </c>
      <c r="F355" s="428"/>
      <c r="G355" s="428"/>
      <c r="H355" s="429"/>
      <c r="I355" s="376"/>
      <c r="J355" s="112">
        <f>IF(SUM(L355:BS355)=0,IF(COUNTIF(L355:BS355,"未確認")&gt;0,"未確認",IF(COUNTIF(L355:BS355,"~*")&gt;0,"*",SUM(L355:BS355))),SUM(L355:BS355))</f>
        <v>0</v>
      </c>
      <c r="K355" s="113" t="str">
        <f>IF(OR(COUNTIF(L355:BS355,"未確認")&gt;0,COUNTIF(L355:BS355,"~*")&gt;0),"※","")</f>
      </c>
      <c r="L355" s="84">
        <v>32</v>
      </c>
      <c r="M355" s="181">
        <v>23</v>
      </c>
      <c r="N355" s="229">
        <v>21</v>
      </c>
      <c r="O355" s="229">
        <v>0</v>
      </c>
      <c r="P355" s="229">
        <v>0</v>
      </c>
      <c r="Q355" s="229">
        <v>0</v>
      </c>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342</v>
      </c>
      <c r="B356" s="1"/>
      <c r="C356" s="110"/>
      <c r="D356" s="111"/>
      <c r="E356" s="430" t="s">
        <v>343</v>
      </c>
      <c r="F356" s="431"/>
      <c r="G356" s="431"/>
      <c r="H356" s="432"/>
      <c r="I356" s="377"/>
      <c r="J356" s="112">
        <f>IF(SUM(L356:BS356)=0,IF(COUNTIF(L356:BS356,"未確認")&gt;0,"未確認",IF(COUNTIF(L356:BS356,"~*")&gt;0,"*",SUM(L356:BS356))),SUM(L356:BS356))</f>
        <v>0</v>
      </c>
      <c r="K356" s="113" t="str">
        <f>IF(OR(COUNTIF(L356:BS356,"未確認")&gt;0,COUNTIF(L356:BS356,"~*")&gt;0),"※","")</f>
      </c>
      <c r="L356" s="84">
        <v>12</v>
      </c>
      <c r="M356" s="181">
        <v>7</v>
      </c>
      <c r="N356" s="229">
        <v>4</v>
      </c>
      <c r="O356" s="229">
        <v>0</v>
      </c>
      <c r="P356" s="229">
        <v>0</v>
      </c>
      <c r="Q356" s="229">
        <v>0</v>
      </c>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344</v>
      </c>
      <c r="C360" s="13"/>
      <c r="D360" s="13"/>
      <c r="E360" s="13"/>
      <c r="F360" s="13"/>
      <c r="G360" s="13"/>
      <c r="H360" s="8"/>
      <c r="I360" s="8"/>
      <c r="J360" s="6"/>
      <c r="K360" s="5"/>
      <c r="L360" s="5"/>
      <c r="M360" s="5"/>
      <c r="N360" s="225"/>
      <c r="BU360" s="136"/>
    </row>
    <row r="361" s="133" customFormat="1">
      <c r="B361" s="1" t="s">
        <v>345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346</v>
      </c>
      <c r="B365" s="1"/>
      <c r="C365" s="424" t="s">
        <v>347</v>
      </c>
      <c r="D365" s="425"/>
      <c r="E365" s="425"/>
      <c r="F365" s="425"/>
      <c r="G365" s="425"/>
      <c r="H365" s="426"/>
      <c r="I365" s="340" t="s">
        <v>348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349</v>
      </c>
      <c r="B366" s="1"/>
      <c r="C366" s="108"/>
      <c r="D366" s="116"/>
      <c r="E366" s="304" t="s">
        <v>350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351</v>
      </c>
      <c r="B367" s="1"/>
      <c r="C367" s="110"/>
      <c r="D367" s="117"/>
      <c r="E367" s="304" t="s">
        <v>352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353</v>
      </c>
      <c r="B368" s="1"/>
      <c r="C368" s="399" t="s">
        <v>354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355</v>
      </c>
      <c r="B369" s="1"/>
      <c r="C369" s="108"/>
      <c r="D369" s="116"/>
      <c r="E369" s="304" t="s">
        <v>356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357</v>
      </c>
      <c r="B370" s="1"/>
      <c r="C370" s="110"/>
      <c r="D370" s="117"/>
      <c r="E370" s="304" t="s">
        <v>358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359</v>
      </c>
      <c r="C385" s="119"/>
      <c r="D385" s="41"/>
      <c r="E385" s="41"/>
      <c r="F385" s="41"/>
      <c r="G385" s="41"/>
      <c r="H385" s="42"/>
      <c r="I385" s="42"/>
      <c r="J385" s="44"/>
      <c r="K385" s="43"/>
      <c r="L385" s="104"/>
      <c r="M385" s="104"/>
      <c r="N385" s="232"/>
      <c r="BU385" s="136"/>
    </row>
    <row r="386" s="133" customFormat="1">
      <c r="B386" s="12" t="s">
        <v>360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5</v>
      </c>
      <c r="M388" s="263" t="s">
        <v>6</v>
      </c>
      <c r="N388" s="263" t="s">
        <v>7</v>
      </c>
      <c r="O388" s="263" t="s">
        <v>8</v>
      </c>
      <c r="P388" s="263" t="s">
        <v>9</v>
      </c>
      <c r="Q388" s="263" t="s">
        <v>10</v>
      </c>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40</v>
      </c>
      <c r="M389" s="263" t="s">
        <v>40</v>
      </c>
      <c r="N389" s="263" t="s">
        <v>40</v>
      </c>
      <c r="O389" s="263" t="s">
        <v>40</v>
      </c>
      <c r="P389" s="263" t="s">
        <v>40</v>
      </c>
      <c r="Q389" s="263" t="s">
        <v>40</v>
      </c>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361</v>
      </c>
      <c r="D390" s="316"/>
      <c r="E390" s="316"/>
      <c r="F390" s="316"/>
      <c r="G390" s="316"/>
      <c r="H390" s="317"/>
      <c r="I390" s="354" t="s">
        <v>362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363</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118</v>
      </c>
      <c r="D393" s="316"/>
      <c r="E393" s="316"/>
      <c r="F393" s="316"/>
      <c r="G393" s="316"/>
      <c r="H393" s="317"/>
      <c r="I393" s="355"/>
      <c r="J393" s="148" t="str">
        <f t="shared" si="63"/>
        <v>未確認</v>
      </c>
      <c r="K393" s="238" t="str">
        <f t="shared" si="64"/>
        <v>※</v>
      </c>
      <c r="L393" s="241">
        <v>0</v>
      </c>
      <c r="M393" s="185">
        <v>0</v>
      </c>
      <c r="N393" s="185">
        <v>0</v>
      </c>
      <c r="O393" s="234">
        <v>780</v>
      </c>
      <c r="P393" s="234">
        <v>0</v>
      </c>
      <c r="Q393" s="234">
        <v>1233</v>
      </c>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365</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366</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367</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368</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2</v>
      </c>
      <c r="M399" s="185">
        <v>1</v>
      </c>
      <c r="N399" s="185">
        <v>1</v>
      </c>
      <c r="O399" s="234">
        <v>0</v>
      </c>
      <c r="P399" s="234">
        <v>55</v>
      </c>
      <c r="Q399" s="234">
        <v>0</v>
      </c>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372</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373</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374</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375</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376</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377</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378</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379</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380</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381</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382</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383</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384</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385</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386</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387</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388</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390</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391</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392</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397</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398</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399</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400</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401</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402</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403</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404</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406</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407</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408</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410</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411</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412</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413</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414</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415</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416</v>
      </c>
      <c r="D445" s="316"/>
      <c r="E445" s="316"/>
      <c r="F445" s="316"/>
      <c r="G445" s="316"/>
      <c r="H445" s="317"/>
      <c r="I445" s="355"/>
      <c r="J445" s="148" t="str">
        <f t="shared" si="67"/>
        <v>未確認</v>
      </c>
      <c r="K445" s="238" t="str">
        <f t="shared" si="68"/>
        <v>※</v>
      </c>
      <c r="L445" s="241">
        <v>685</v>
      </c>
      <c r="M445" s="185">
        <v>735</v>
      </c>
      <c r="N445" s="185">
        <v>743</v>
      </c>
      <c r="O445" s="234">
        <v>0</v>
      </c>
      <c r="P445" s="234">
        <v>0</v>
      </c>
      <c r="Q445" s="234">
        <v>0</v>
      </c>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417</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418</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419</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420</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422</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117</v>
      </c>
      <c r="D452" s="316"/>
      <c r="E452" s="316"/>
      <c r="F452" s="316"/>
      <c r="G452" s="316"/>
      <c r="H452" s="317"/>
      <c r="I452" s="355"/>
      <c r="J452" s="148" t="str">
        <f t="shared" si="67"/>
        <v>未確認</v>
      </c>
      <c r="K452" s="238" t="str">
        <f t="shared" si="68"/>
        <v>※</v>
      </c>
      <c r="L452" s="241">
        <v>0</v>
      </c>
      <c r="M452" s="185">
        <v>0</v>
      </c>
      <c r="N452" s="185">
        <v>0</v>
      </c>
      <c r="O452" s="234">
        <v>0</v>
      </c>
      <c r="P452" s="234">
        <v>1009</v>
      </c>
      <c r="Q452" s="234">
        <v>0</v>
      </c>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425</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426</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v>54</v>
      </c>
      <c r="P479" s="234">
        <v>50</v>
      </c>
      <c r="Q479" s="234">
        <v>186</v>
      </c>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0</v>
      </c>
      <c r="M480" s="185">
        <v>0</v>
      </c>
      <c r="N480" s="234">
        <v>0</v>
      </c>
      <c r="O480" s="234">
        <v>3</v>
      </c>
      <c r="P480" s="234">
        <v>0</v>
      </c>
      <c r="Q480" s="234">
        <v>6</v>
      </c>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0</v>
      </c>
      <c r="M481" s="185">
        <v>0</v>
      </c>
      <c r="N481" s="234">
        <v>0</v>
      </c>
      <c r="O481" s="234">
        <v>0</v>
      </c>
      <c r="P481" s="234">
        <v>42</v>
      </c>
      <c r="Q481" s="234">
        <v>164</v>
      </c>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0</v>
      </c>
      <c r="M482" s="185">
        <v>0</v>
      </c>
      <c r="N482" s="234">
        <v>0</v>
      </c>
      <c r="O482" s="234">
        <v>0</v>
      </c>
      <c r="P482" s="234">
        <v>0</v>
      </c>
      <c r="Q482" s="234">
        <v>1</v>
      </c>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0</v>
      </c>
      <c r="M483" s="185">
        <v>0</v>
      </c>
      <c r="N483" s="234">
        <v>0</v>
      </c>
      <c r="O483" s="234">
        <v>0</v>
      </c>
      <c r="P483" s="234">
        <v>0</v>
      </c>
      <c r="Q483" s="234">
        <v>0</v>
      </c>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0</v>
      </c>
      <c r="M484" s="185">
        <v>0</v>
      </c>
      <c r="N484" s="234">
        <v>0</v>
      </c>
      <c r="O484" s="234">
        <v>2</v>
      </c>
      <c r="P484" s="234">
        <v>0</v>
      </c>
      <c r="Q484" s="234">
        <v>0</v>
      </c>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v>0</v>
      </c>
      <c r="O485" s="234">
        <v>0</v>
      </c>
      <c r="P485" s="234">
        <v>0</v>
      </c>
      <c r="Q485" s="234">
        <v>0</v>
      </c>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0</v>
      </c>
      <c r="M486" s="185">
        <v>0</v>
      </c>
      <c r="N486" s="234">
        <v>0</v>
      </c>
      <c r="O486" s="234">
        <v>0</v>
      </c>
      <c r="P486" s="234">
        <v>0</v>
      </c>
      <c r="Q486" s="234">
        <v>0</v>
      </c>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0</v>
      </c>
      <c r="M487" s="185">
        <v>0</v>
      </c>
      <c r="N487" s="234">
        <v>0</v>
      </c>
      <c r="O487" s="234">
        <v>30</v>
      </c>
      <c r="P487" s="234">
        <v>0</v>
      </c>
      <c r="Q487" s="234">
        <v>1</v>
      </c>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0</v>
      </c>
      <c r="M488" s="185">
        <v>0</v>
      </c>
      <c r="N488" s="234">
        <v>0</v>
      </c>
      <c r="O488" s="234">
        <v>0</v>
      </c>
      <c r="P488" s="234">
        <v>6</v>
      </c>
      <c r="Q488" s="234">
        <v>26</v>
      </c>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0</v>
      </c>
      <c r="N489" s="234">
        <v>0</v>
      </c>
      <c r="O489" s="234">
        <v>3</v>
      </c>
      <c r="P489" s="234">
        <v>3</v>
      </c>
      <c r="Q489" s="234">
        <v>2</v>
      </c>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0</v>
      </c>
      <c r="O490" s="234">
        <v>16</v>
      </c>
      <c r="P490" s="234">
        <v>0</v>
      </c>
      <c r="Q490" s="234">
        <v>6</v>
      </c>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v>0</v>
      </c>
      <c r="P491" s="234">
        <v>0</v>
      </c>
      <c r="Q491" s="234">
        <v>0</v>
      </c>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0</v>
      </c>
      <c r="M492" s="185">
        <v>0</v>
      </c>
      <c r="N492" s="234">
        <v>0</v>
      </c>
      <c r="O492" s="234">
        <v>17</v>
      </c>
      <c r="P492" s="234">
        <v>40</v>
      </c>
      <c r="Q492" s="234">
        <v>155</v>
      </c>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0</v>
      </c>
      <c r="M493" s="185">
        <v>0</v>
      </c>
      <c r="N493" s="234">
        <v>0</v>
      </c>
      <c r="O493" s="234">
        <v>0</v>
      </c>
      <c r="P493" s="234">
        <v>0</v>
      </c>
      <c r="Q493" s="234">
        <v>3</v>
      </c>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0</v>
      </c>
      <c r="M494" s="185">
        <v>0</v>
      </c>
      <c r="N494" s="234">
        <v>0</v>
      </c>
      <c r="O494" s="234">
        <v>0</v>
      </c>
      <c r="P494" s="234">
        <v>41</v>
      </c>
      <c r="Q494" s="234">
        <v>153</v>
      </c>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0</v>
      </c>
      <c r="M495" s="185">
        <v>0</v>
      </c>
      <c r="N495" s="234">
        <v>0</v>
      </c>
      <c r="O495" s="234">
        <v>0</v>
      </c>
      <c r="P495" s="234">
        <v>0</v>
      </c>
      <c r="Q495" s="234">
        <v>0</v>
      </c>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v>0</v>
      </c>
      <c r="P496" s="234">
        <v>0</v>
      </c>
      <c r="Q496" s="234">
        <v>0</v>
      </c>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0</v>
      </c>
      <c r="N497" s="234">
        <v>0</v>
      </c>
      <c r="O497" s="234">
        <v>0</v>
      </c>
      <c r="P497" s="234">
        <v>0</v>
      </c>
      <c r="Q497" s="234">
        <v>0</v>
      </c>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v>0</v>
      </c>
      <c r="P498" s="234">
        <v>0</v>
      </c>
      <c r="Q498" s="234">
        <v>0</v>
      </c>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0</v>
      </c>
      <c r="N499" s="234">
        <v>0</v>
      </c>
      <c r="O499" s="234">
        <v>0</v>
      </c>
      <c r="P499" s="234">
        <v>0</v>
      </c>
      <c r="Q499" s="234">
        <v>0</v>
      </c>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0</v>
      </c>
      <c r="N500" s="234">
        <v>0</v>
      </c>
      <c r="O500" s="234">
        <v>0</v>
      </c>
      <c r="P500" s="234">
        <v>0</v>
      </c>
      <c r="Q500" s="234">
        <v>0</v>
      </c>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0</v>
      </c>
      <c r="N501" s="234">
        <v>0</v>
      </c>
      <c r="O501" s="234">
        <v>0</v>
      </c>
      <c r="P501" s="234">
        <v>0</v>
      </c>
      <c r="Q501" s="234">
        <v>0</v>
      </c>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v>1</v>
      </c>
      <c r="P502" s="234">
        <v>0</v>
      </c>
      <c r="Q502" s="234">
        <v>1</v>
      </c>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v>16</v>
      </c>
      <c r="P503" s="234">
        <v>0</v>
      </c>
      <c r="Q503" s="234">
        <v>6</v>
      </c>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v>0</v>
      </c>
      <c r="P504" s="234">
        <v>0</v>
      </c>
      <c r="Q504" s="234">
        <v>0</v>
      </c>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0</v>
      </c>
      <c r="O505" s="234">
        <v>0</v>
      </c>
      <c r="P505" s="234">
        <v>0</v>
      </c>
      <c r="Q505" s="234">
        <v>0</v>
      </c>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v>0</v>
      </c>
      <c r="P506" s="234">
        <v>0</v>
      </c>
      <c r="Q506" s="234">
        <v>0</v>
      </c>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0</v>
      </c>
      <c r="N507" s="234">
        <v>0</v>
      </c>
      <c r="O507" s="234">
        <v>0</v>
      </c>
      <c r="P507" s="234">
        <v>0</v>
      </c>
      <c r="Q507" s="234">
        <v>0</v>
      </c>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1</v>
      </c>
      <c r="P515" s="234">
        <v>0</v>
      </c>
      <c r="Q515" s="234">
        <v>0</v>
      </c>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0</v>
      </c>
      <c r="M516" s="185">
        <v>0</v>
      </c>
      <c r="N516" s="234">
        <v>0</v>
      </c>
      <c r="O516" s="234">
        <v>21</v>
      </c>
      <c r="P516" s="234">
        <v>0</v>
      </c>
      <c r="Q516" s="234">
        <v>31</v>
      </c>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0</v>
      </c>
      <c r="N517" s="234">
        <v>0</v>
      </c>
      <c r="O517" s="234">
        <v>0</v>
      </c>
      <c r="P517" s="234">
        <v>0</v>
      </c>
      <c r="Q517" s="234">
        <v>0</v>
      </c>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v>0</v>
      </c>
      <c r="P518" s="234">
        <v>0</v>
      </c>
      <c r="Q518" s="234">
        <v>0</v>
      </c>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0</v>
      </c>
      <c r="M519" s="185">
        <v>0</v>
      </c>
      <c r="N519" s="234">
        <v>0</v>
      </c>
      <c r="O519" s="234">
        <v>7</v>
      </c>
      <c r="P519" s="234">
        <v>3</v>
      </c>
      <c r="Q519" s="234">
        <v>13</v>
      </c>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v>0</v>
      </c>
      <c r="P520" s="234">
        <v>0</v>
      </c>
      <c r="Q520" s="234">
        <v>0</v>
      </c>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v>0</v>
      </c>
      <c r="O521" s="234">
        <v>0</v>
      </c>
      <c r="P521" s="234">
        <v>0</v>
      </c>
      <c r="Q521" s="234">
        <v>1</v>
      </c>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v>0</v>
      </c>
      <c r="P522" s="234">
        <v>0</v>
      </c>
      <c r="Q522" s="234">
        <v>0</v>
      </c>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2</v>
      </c>
      <c r="P528" s="234">
        <v>0</v>
      </c>
      <c r="Q528" s="234">
        <v>0</v>
      </c>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14</v>
      </c>
      <c r="P534" s="234">
        <v>0</v>
      </c>
      <c r="Q534" s="234">
        <v>0</v>
      </c>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v>0</v>
      </c>
      <c r="P545" s="234">
        <v>0</v>
      </c>
      <c r="Q545" s="234">
        <v>0</v>
      </c>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0</v>
      </c>
      <c r="M546" s="185">
        <v>0</v>
      </c>
      <c r="N546" s="234">
        <v>0</v>
      </c>
      <c r="O546" s="234">
        <v>0</v>
      </c>
      <c r="P546" s="234">
        <v>0</v>
      </c>
      <c r="Q546" s="234">
        <v>0</v>
      </c>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148</v>
      </c>
      <c r="M548" s="185">
        <v>235</v>
      </c>
      <c r="N548" s="234">
        <v>119</v>
      </c>
      <c r="O548" s="234">
        <v>227</v>
      </c>
      <c r="P548" s="234">
        <v>464</v>
      </c>
      <c r="Q548" s="234">
        <v>394</v>
      </c>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v>0</v>
      </c>
      <c r="P549" s="234">
        <v>0</v>
      </c>
      <c r="Q549" s="234">
        <v>0</v>
      </c>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v>0</v>
      </c>
      <c r="P550" s="234">
        <v>0</v>
      </c>
      <c r="Q550" s="234">
        <v>0</v>
      </c>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v>0</v>
      </c>
      <c r="P559" s="234">
        <v>0</v>
      </c>
      <c r="Q559" s="234">
        <v>0</v>
      </c>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v>0</v>
      </c>
      <c r="P560" s="234">
        <v>0</v>
      </c>
      <c r="Q560" s="234">
        <v>0</v>
      </c>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0</v>
      </c>
      <c r="M561" s="185">
        <v>0</v>
      </c>
      <c r="N561" s="234">
        <v>0</v>
      </c>
      <c r="O561" s="234">
        <v>0</v>
      </c>
      <c r="P561" s="234">
        <v>0</v>
      </c>
      <c r="Q561" s="234">
        <v>0</v>
      </c>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v>0</v>
      </c>
      <c r="P562" s="234">
        <v>0</v>
      </c>
      <c r="Q562" s="234">
        <v>1</v>
      </c>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v>0</v>
      </c>
      <c r="P563" s="234">
        <v>0</v>
      </c>
      <c r="Q563" s="234">
        <v>0</v>
      </c>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v>0</v>
      </c>
      <c r="P564" s="234">
        <v>0</v>
      </c>
      <c r="Q564" s="234">
        <v>0</v>
      </c>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0</v>
      </c>
      <c r="O565" s="234">
        <v>0</v>
      </c>
      <c r="P565" s="234">
        <v>0</v>
      </c>
      <c r="Q565" s="234">
        <v>0</v>
      </c>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v>0</v>
      </c>
      <c r="P566" s="234">
        <v>0</v>
      </c>
      <c r="Q566" s="234">
        <v>0</v>
      </c>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v>0</v>
      </c>
      <c r="P567" s="234">
        <v>0</v>
      </c>
      <c r="Q567" s="234">
        <v>0</v>
      </c>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v>0</v>
      </c>
      <c r="P568" s="234">
        <v>0</v>
      </c>
      <c r="Q568" s="234">
        <v>0</v>
      </c>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v>0</v>
      </c>
      <c r="P569" s="234">
        <v>0</v>
      </c>
      <c r="Q569" s="234">
        <v>0</v>
      </c>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v>0</v>
      </c>
      <c r="P570" s="234">
        <v>0</v>
      </c>
      <c r="Q570" s="234">
        <v>0</v>
      </c>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v>0</v>
      </c>
      <c r="P571" s="234">
        <v>0</v>
      </c>
      <c r="Q571" s="234">
        <v>0</v>
      </c>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40</v>
      </c>
      <c r="M575" s="192" t="s">
        <v>40</v>
      </c>
      <c r="N575" s="192" t="s">
        <v>40</v>
      </c>
      <c r="O575" s="192" t="s">
        <v>602</v>
      </c>
      <c r="P575" s="192" t="s">
        <v>602</v>
      </c>
      <c r="Q575" s="192" t="s">
        <v>602</v>
      </c>
      <c r="R575" s="192" t="s">
        <v>40</v>
      </c>
      <c r="S575" s="192" t="s">
        <v>40</v>
      </c>
      <c r="T575" s="192" t="s">
        <v>40</v>
      </c>
      <c r="U575" s="192" t="s">
        <v>40</v>
      </c>
      <c r="V575" s="192" t="s">
        <v>40</v>
      </c>
      <c r="W575" s="192" t="s">
        <v>40</v>
      </c>
      <c r="X575" s="192" t="s">
        <v>40</v>
      </c>
      <c r="Y575" s="192" t="s">
        <v>40</v>
      </c>
      <c r="Z575" s="192" t="s">
        <v>40</v>
      </c>
      <c r="AA575" s="192" t="s">
        <v>40</v>
      </c>
      <c r="AB575" s="192" t="s">
        <v>40</v>
      </c>
      <c r="AC575" s="192" t="s">
        <v>40</v>
      </c>
      <c r="AD575" s="192" t="s">
        <v>40</v>
      </c>
      <c r="AE575" s="192" t="s">
        <v>40</v>
      </c>
      <c r="AF575" s="192" t="s">
        <v>40</v>
      </c>
      <c r="AG575" s="192" t="s">
        <v>40</v>
      </c>
      <c r="AH575" s="192" t="s">
        <v>40</v>
      </c>
      <c r="AI575" s="192" t="s">
        <v>40</v>
      </c>
      <c r="AJ575" s="192" t="s">
        <v>40</v>
      </c>
      <c r="AK575" s="192" t="s">
        <v>40</v>
      </c>
      <c r="AL575" s="192" t="s">
        <v>40</v>
      </c>
      <c r="AM575" s="192" t="s">
        <v>40</v>
      </c>
      <c r="AN575" s="192" t="s">
        <v>40</v>
      </c>
      <c r="AO575" s="192" t="s">
        <v>40</v>
      </c>
      <c r="AP575" s="192" t="s">
        <v>40</v>
      </c>
      <c r="AQ575" s="192" t="s">
        <v>40</v>
      </c>
      <c r="AR575" s="192" t="s">
        <v>40</v>
      </c>
      <c r="AS575" s="192" t="s">
        <v>40</v>
      </c>
      <c r="AT575" s="192" t="s">
        <v>40</v>
      </c>
      <c r="AU575" s="192" t="s">
        <v>40</v>
      </c>
      <c r="AV575" s="192" t="s">
        <v>40</v>
      </c>
      <c r="AW575" s="192" t="s">
        <v>40</v>
      </c>
      <c r="AX575" s="192" t="s">
        <v>40</v>
      </c>
      <c r="AY575" s="192" t="s">
        <v>40</v>
      </c>
      <c r="AZ575" s="192" t="s">
        <v>40</v>
      </c>
      <c r="BA575" s="192" t="s">
        <v>40</v>
      </c>
      <c r="BB575" s="192" t="s">
        <v>40</v>
      </c>
      <c r="BC575" s="192" t="s">
        <v>40</v>
      </c>
      <c r="BD575" s="192" t="s">
        <v>40</v>
      </c>
      <c r="BE575" s="192" t="s">
        <v>40</v>
      </c>
      <c r="BF575" s="192" t="s">
        <v>40</v>
      </c>
      <c r="BG575" s="192" t="s">
        <v>40</v>
      </c>
      <c r="BH575" s="192" t="s">
        <v>40</v>
      </c>
      <c r="BI575" s="192" t="s">
        <v>40</v>
      </c>
      <c r="BJ575" s="192" t="s">
        <v>40</v>
      </c>
      <c r="BK575" s="192" t="s">
        <v>40</v>
      </c>
      <c r="BL575" s="192" t="s">
        <v>40</v>
      </c>
      <c r="BM575" s="192" t="s">
        <v>40</v>
      </c>
      <c r="BN575" s="192" t="s">
        <v>40</v>
      </c>
      <c r="BO575" s="192" t="s">
        <v>40</v>
      </c>
      <c r="BP575" s="192" t="s">
        <v>40</v>
      </c>
      <c r="BQ575" s="192" t="s">
        <v>40</v>
      </c>
      <c r="BR575" s="192" t="s">
        <v>40</v>
      </c>
      <c r="BS575" s="192" t="s">
        <v>40</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0</v>
      </c>
      <c r="M577" s="186">
        <v>0</v>
      </c>
      <c r="N577" s="186">
        <v>0</v>
      </c>
      <c r="O577" s="186">
        <v>43.5</v>
      </c>
      <c r="P577" s="186">
        <v>13.7</v>
      </c>
      <c r="Q577" s="186">
        <v>18.8</v>
      </c>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0</v>
      </c>
      <c r="M578" s="186">
        <v>0</v>
      </c>
      <c r="N578" s="186">
        <v>0</v>
      </c>
      <c r="O578" s="186">
        <v>25.2</v>
      </c>
      <c r="P578" s="186">
        <v>2</v>
      </c>
      <c r="Q578" s="186">
        <v>7.9</v>
      </c>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0</v>
      </c>
      <c r="M579" s="186">
        <v>0</v>
      </c>
      <c r="N579" s="186">
        <v>0</v>
      </c>
      <c r="O579" s="186">
        <v>22.5</v>
      </c>
      <c r="P579" s="186">
        <v>0</v>
      </c>
      <c r="Q579" s="186">
        <v>7.1</v>
      </c>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0</v>
      </c>
      <c r="M580" s="186">
        <v>0</v>
      </c>
      <c r="N580" s="186">
        <v>0</v>
      </c>
      <c r="O580" s="186">
        <v>14</v>
      </c>
      <c r="P580" s="186">
        <v>0.7</v>
      </c>
      <c r="Q580" s="186">
        <v>3.9</v>
      </c>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0</v>
      </c>
      <c r="M581" s="186">
        <v>0</v>
      </c>
      <c r="N581" s="186">
        <v>0</v>
      </c>
      <c r="O581" s="186">
        <v>2.3</v>
      </c>
      <c r="P581" s="186">
        <v>0.6</v>
      </c>
      <c r="Q581" s="186">
        <v>9</v>
      </c>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0</v>
      </c>
      <c r="M582" s="186">
        <v>0</v>
      </c>
      <c r="N582" s="186">
        <v>0</v>
      </c>
      <c r="O582" s="186">
        <v>24.9</v>
      </c>
      <c r="P582" s="186">
        <v>1.1</v>
      </c>
      <c r="Q582" s="186">
        <v>15.1</v>
      </c>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0</v>
      </c>
      <c r="M584" s="186">
        <v>0</v>
      </c>
      <c r="N584" s="186">
        <v>0</v>
      </c>
      <c r="O584" s="186">
        <v>0</v>
      </c>
      <c r="P584" s="186">
        <v>0</v>
      </c>
      <c r="Q584" s="186">
        <v>0</v>
      </c>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0</v>
      </c>
      <c r="M585" s="186">
        <v>0</v>
      </c>
      <c r="N585" s="186">
        <v>0</v>
      </c>
      <c r="O585" s="186">
        <v>0</v>
      </c>
      <c r="P585" s="186">
        <v>0</v>
      </c>
      <c r="Q585" s="186">
        <v>0</v>
      </c>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v>
      </c>
      <c r="O586" s="186">
        <v>0</v>
      </c>
      <c r="P586" s="186">
        <v>0</v>
      </c>
      <c r="Q586" s="186">
        <v>0</v>
      </c>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0</v>
      </c>
      <c r="M587" s="186">
        <v>0</v>
      </c>
      <c r="N587" s="186">
        <v>0</v>
      </c>
      <c r="O587" s="186">
        <v>0</v>
      </c>
      <c r="P587" s="186">
        <v>0</v>
      </c>
      <c r="Q587" s="186">
        <v>0</v>
      </c>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v>
      </c>
      <c r="M588" s="186">
        <v>0</v>
      </c>
      <c r="N588" s="186">
        <v>0</v>
      </c>
      <c r="O588" s="186">
        <v>0</v>
      </c>
      <c r="P588" s="186">
        <v>0</v>
      </c>
      <c r="Q588" s="186">
        <v>0</v>
      </c>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0</v>
      </c>
      <c r="M589" s="186">
        <v>0</v>
      </c>
      <c r="N589" s="186">
        <v>0</v>
      </c>
      <c r="O589" s="186">
        <v>0</v>
      </c>
      <c r="P589" s="186">
        <v>0</v>
      </c>
      <c r="Q589" s="186">
        <v>0</v>
      </c>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v>0</v>
      </c>
      <c r="P591" s="186">
        <v>0</v>
      </c>
      <c r="Q591" s="186">
        <v>0</v>
      </c>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v>0</v>
      </c>
      <c r="P592" s="186">
        <v>0</v>
      </c>
      <c r="Q592" s="186">
        <v>0</v>
      </c>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v>0</v>
      </c>
      <c r="P593" s="186">
        <v>0</v>
      </c>
      <c r="Q593" s="186">
        <v>0</v>
      </c>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v>0</v>
      </c>
      <c r="P594" s="186">
        <v>0</v>
      </c>
      <c r="Q594" s="186">
        <v>0</v>
      </c>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v>0</v>
      </c>
      <c r="P595" s="186">
        <v>0</v>
      </c>
      <c r="Q595" s="186">
        <v>0</v>
      </c>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v>0</v>
      </c>
      <c r="P596" s="186">
        <v>0</v>
      </c>
      <c r="Q596" s="186">
        <v>0</v>
      </c>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0</v>
      </c>
      <c r="M605" s="185">
        <v>0</v>
      </c>
      <c r="N605" s="234">
        <v>0</v>
      </c>
      <c r="O605" s="234">
        <v>175</v>
      </c>
      <c r="P605" s="234">
        <v>0</v>
      </c>
      <c r="Q605" s="234">
        <v>106</v>
      </c>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v>0</v>
      </c>
      <c r="O606" s="234">
        <v>0</v>
      </c>
      <c r="P606" s="234">
        <v>0</v>
      </c>
      <c r="Q606" s="234">
        <v>0</v>
      </c>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0</v>
      </c>
      <c r="M607" s="185">
        <v>0</v>
      </c>
      <c r="N607" s="234">
        <v>0</v>
      </c>
      <c r="O607" s="234">
        <v>87</v>
      </c>
      <c r="P607" s="234">
        <v>1</v>
      </c>
      <c r="Q607" s="234">
        <v>157</v>
      </c>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0</v>
      </c>
      <c r="M608" s="234">
        <v>0</v>
      </c>
      <c r="N608" s="234">
        <v>0</v>
      </c>
      <c r="O608" s="234">
        <v>0</v>
      </c>
      <c r="P608" s="234">
        <v>0</v>
      </c>
      <c r="Q608" s="234">
        <v>0</v>
      </c>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0</v>
      </c>
      <c r="M609" s="234">
        <v>0</v>
      </c>
      <c r="N609" s="234">
        <v>0</v>
      </c>
      <c r="O609" s="234">
        <v>1</v>
      </c>
      <c r="P609" s="234">
        <v>0</v>
      </c>
      <c r="Q609" s="234">
        <v>0</v>
      </c>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0</v>
      </c>
      <c r="M610" s="234">
        <v>0</v>
      </c>
      <c r="N610" s="234">
        <v>0</v>
      </c>
      <c r="O610" s="234">
        <v>0</v>
      </c>
      <c r="P610" s="234">
        <v>0</v>
      </c>
      <c r="Q610" s="234">
        <v>0</v>
      </c>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0</v>
      </c>
      <c r="M611" s="234">
        <v>0</v>
      </c>
      <c r="N611" s="234">
        <v>0</v>
      </c>
      <c r="O611" s="234">
        <v>0</v>
      </c>
      <c r="P611" s="234">
        <v>0</v>
      </c>
      <c r="Q611" s="234">
        <v>0</v>
      </c>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0</v>
      </c>
      <c r="M612" s="234">
        <v>0</v>
      </c>
      <c r="N612" s="234">
        <v>0</v>
      </c>
      <c r="O612" s="234">
        <v>0</v>
      </c>
      <c r="P612" s="234">
        <v>0</v>
      </c>
      <c r="Q612" s="234">
        <v>0</v>
      </c>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0</v>
      </c>
      <c r="M613" s="234">
        <v>0</v>
      </c>
      <c r="N613" s="234">
        <v>0</v>
      </c>
      <c r="O613" s="234">
        <v>0</v>
      </c>
      <c r="P613" s="234">
        <v>0</v>
      </c>
      <c r="Q613" s="234">
        <v>0</v>
      </c>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0</v>
      </c>
      <c r="M614" s="185">
        <v>0</v>
      </c>
      <c r="N614" s="234">
        <v>0</v>
      </c>
      <c r="O614" s="234">
        <v>2</v>
      </c>
      <c r="P614" s="234">
        <v>0</v>
      </c>
      <c r="Q614" s="234">
        <v>2</v>
      </c>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740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146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720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256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1362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0</v>
      </c>
      <c r="M620" s="185">
        <v>0</v>
      </c>
      <c r="N620" s="234">
        <v>0</v>
      </c>
      <c r="O620" s="234">
        <v>6</v>
      </c>
      <c r="P620" s="234">
        <v>0</v>
      </c>
      <c r="Q620" s="234">
        <v>1</v>
      </c>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0</v>
      </c>
      <c r="N621" s="234">
        <v>0</v>
      </c>
      <c r="O621" s="234">
        <v>0</v>
      </c>
      <c r="P621" s="234">
        <v>0</v>
      </c>
      <c r="Q621" s="234">
        <v>0</v>
      </c>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0</v>
      </c>
      <c r="M622" s="185">
        <v>0</v>
      </c>
      <c r="N622" s="234">
        <v>0</v>
      </c>
      <c r="O622" s="234">
        <v>5</v>
      </c>
      <c r="P622" s="234">
        <v>0</v>
      </c>
      <c r="Q622" s="234">
        <v>4</v>
      </c>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0</v>
      </c>
      <c r="M623" s="185">
        <v>0</v>
      </c>
      <c r="N623" s="234">
        <v>0</v>
      </c>
      <c r="O623" s="234">
        <v>2</v>
      </c>
      <c r="P623" s="234">
        <v>0</v>
      </c>
      <c r="Q623" s="234">
        <v>1</v>
      </c>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0</v>
      </c>
      <c r="M624" s="185">
        <v>0</v>
      </c>
      <c r="N624" s="234">
        <v>0</v>
      </c>
      <c r="O624" s="234">
        <v>0</v>
      </c>
      <c r="P624" s="234">
        <v>0</v>
      </c>
      <c r="Q624" s="234">
        <v>0</v>
      </c>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v>0</v>
      </c>
      <c r="O625" s="234">
        <v>0</v>
      </c>
      <c r="P625" s="234">
        <v>0</v>
      </c>
      <c r="Q625" s="234">
        <v>0</v>
      </c>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v>0</v>
      </c>
      <c r="O626" s="234">
        <v>0</v>
      </c>
      <c r="P626" s="234">
        <v>0</v>
      </c>
      <c r="Q626" s="234">
        <v>0</v>
      </c>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0</v>
      </c>
      <c r="M629" s="185">
        <v>0</v>
      </c>
      <c r="N629" s="234">
        <v>0</v>
      </c>
      <c r="O629" s="234">
        <v>0</v>
      </c>
      <c r="P629" s="234">
        <v>0</v>
      </c>
      <c r="Q629" s="234">
        <v>0</v>
      </c>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137</v>
      </c>
      <c r="M637" s="185">
        <v>128</v>
      </c>
      <c r="N637" s="234">
        <v>131</v>
      </c>
      <c r="O637" s="234">
        <v>5</v>
      </c>
      <c r="P637" s="234">
        <v>210</v>
      </c>
      <c r="Q637" s="234">
        <v>5</v>
      </c>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0</v>
      </c>
      <c r="M641" s="185">
        <v>0</v>
      </c>
      <c r="N641" s="234">
        <v>0</v>
      </c>
      <c r="O641" s="234">
        <v>0</v>
      </c>
      <c r="P641" s="234">
        <v>0</v>
      </c>
      <c r="Q641" s="234">
        <v>0</v>
      </c>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0</v>
      </c>
      <c r="M643" s="185">
        <v>0</v>
      </c>
      <c r="N643" s="234">
        <v>0</v>
      </c>
      <c r="O643" s="234">
        <v>0</v>
      </c>
      <c r="P643" s="234">
        <v>0</v>
      </c>
      <c r="Q643" s="234">
        <v>0</v>
      </c>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0</v>
      </c>
      <c r="M644" s="185">
        <v>0</v>
      </c>
      <c r="N644" s="234">
        <v>0</v>
      </c>
      <c r="O644" s="234">
        <v>0</v>
      </c>
      <c r="P644" s="234">
        <v>714</v>
      </c>
      <c r="Q644" s="234">
        <v>0</v>
      </c>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26</v>
      </c>
      <c r="M645" s="185">
        <v>11</v>
      </c>
      <c r="N645" s="234">
        <v>21</v>
      </c>
      <c r="O645" s="234">
        <v>1</v>
      </c>
      <c r="P645" s="234">
        <v>0</v>
      </c>
      <c r="Q645" s="234">
        <v>0</v>
      </c>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0</v>
      </c>
      <c r="M646" s="185">
        <v>0</v>
      </c>
      <c r="N646" s="234">
        <v>0</v>
      </c>
      <c r="O646" s="234">
        <v>0</v>
      </c>
      <c r="P646" s="234">
        <v>0</v>
      </c>
      <c r="Q646" s="234">
        <v>0</v>
      </c>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0</v>
      </c>
      <c r="M647" s="185">
        <v>0</v>
      </c>
      <c r="N647" s="234">
        <v>0</v>
      </c>
      <c r="O647" s="234">
        <v>0</v>
      </c>
      <c r="P647" s="234">
        <v>0</v>
      </c>
      <c r="Q647" s="234">
        <v>0</v>
      </c>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0</v>
      </c>
      <c r="M648" s="185">
        <v>0</v>
      </c>
      <c r="N648" s="234">
        <v>0</v>
      </c>
      <c r="O648" s="234">
        <v>57</v>
      </c>
      <c r="P648" s="234">
        <v>1</v>
      </c>
      <c r="Q648" s="234">
        <v>137</v>
      </c>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0</v>
      </c>
      <c r="M649" s="185">
        <v>0</v>
      </c>
      <c r="N649" s="234">
        <v>1</v>
      </c>
      <c r="O649" s="234">
        <v>0</v>
      </c>
      <c r="P649" s="234">
        <v>0</v>
      </c>
      <c r="Q649" s="234">
        <v>5</v>
      </c>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0</v>
      </c>
      <c r="M650" s="185">
        <v>0</v>
      </c>
      <c r="N650" s="236">
        <v>0</v>
      </c>
      <c r="O650" s="236">
        <v>0</v>
      </c>
      <c r="P650" s="236">
        <v>0</v>
      </c>
      <c r="Q650" s="236">
        <v>0</v>
      </c>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8</v>
      </c>
      <c r="P658" s="234">
        <v>0</v>
      </c>
      <c r="Q658" s="234">
        <v>7</v>
      </c>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0</v>
      </c>
      <c r="M659" s="185">
        <v>0</v>
      </c>
      <c r="N659" s="234">
        <v>0</v>
      </c>
      <c r="O659" s="234">
        <v>304</v>
      </c>
      <c r="P659" s="234">
        <v>13</v>
      </c>
      <c r="Q659" s="234">
        <v>280</v>
      </c>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0</v>
      </c>
      <c r="M660" s="185">
        <v>0</v>
      </c>
      <c r="N660" s="234">
        <v>0</v>
      </c>
      <c r="O660" s="234">
        <v>286</v>
      </c>
      <c r="P660" s="234">
        <v>10</v>
      </c>
      <c r="Q660" s="234">
        <v>243</v>
      </c>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0</v>
      </c>
      <c r="M661" s="185">
        <v>0</v>
      </c>
      <c r="N661" s="234">
        <v>0</v>
      </c>
      <c r="O661" s="234">
        <v>3</v>
      </c>
      <c r="P661" s="234">
        <v>0</v>
      </c>
      <c r="Q661" s="234">
        <v>1</v>
      </c>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0</v>
      </c>
      <c r="M662" s="185">
        <v>0</v>
      </c>
      <c r="N662" s="234">
        <v>0</v>
      </c>
      <c r="O662" s="234">
        <v>10</v>
      </c>
      <c r="P662" s="234">
        <v>0</v>
      </c>
      <c r="Q662" s="234">
        <v>7</v>
      </c>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0</v>
      </c>
      <c r="M663" s="185">
        <v>0</v>
      </c>
      <c r="N663" s="234">
        <v>0</v>
      </c>
      <c r="O663" s="234">
        <v>19</v>
      </c>
      <c r="P663" s="234">
        <v>0</v>
      </c>
      <c r="Q663" s="234">
        <v>15</v>
      </c>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0</v>
      </c>
      <c r="M664" s="185">
        <v>0</v>
      </c>
      <c r="N664" s="234">
        <v>0</v>
      </c>
      <c r="O664" s="234">
        <v>0</v>
      </c>
      <c r="P664" s="234">
        <v>0</v>
      </c>
      <c r="Q664" s="234">
        <v>0</v>
      </c>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0</v>
      </c>
      <c r="M665" s="185">
        <v>0</v>
      </c>
      <c r="N665" s="234">
        <v>0</v>
      </c>
      <c r="O665" s="234">
        <v>0</v>
      </c>
      <c r="P665" s="234">
        <v>0</v>
      </c>
      <c r="Q665" s="234">
        <v>2</v>
      </c>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683</v>
      </c>
      <c r="M673" s="185">
        <v>727</v>
      </c>
      <c r="N673" s="234">
        <v>737</v>
      </c>
      <c r="O673" s="234">
        <v>518</v>
      </c>
      <c r="P673" s="234">
        <v>29</v>
      </c>
      <c r="Q673" s="234">
        <v>1040</v>
      </c>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0</v>
      </c>
      <c r="M674" s="185">
        <v>174</v>
      </c>
      <c r="N674" s="234">
        <v>0</v>
      </c>
      <c r="O674" s="234">
        <v>92</v>
      </c>
      <c r="P674" s="234">
        <v>3</v>
      </c>
      <c r="Q674" s="234">
        <v>95</v>
      </c>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406</v>
      </c>
      <c r="M675" s="185">
        <v>228</v>
      </c>
      <c r="N675" s="234">
        <v>283</v>
      </c>
      <c r="O675" s="234">
        <v>39</v>
      </c>
      <c r="P675" s="234">
        <v>1</v>
      </c>
      <c r="Q675" s="234">
        <v>49</v>
      </c>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74</v>
      </c>
      <c r="M676" s="185">
        <v>123</v>
      </c>
      <c r="N676" s="234">
        <v>29</v>
      </c>
      <c r="O676" s="234">
        <v>364</v>
      </c>
      <c r="P676" s="234">
        <v>19</v>
      </c>
      <c r="Q676" s="234">
        <v>518</v>
      </c>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203</v>
      </c>
      <c r="M677" s="185">
        <v>245</v>
      </c>
      <c r="N677" s="234">
        <v>426</v>
      </c>
      <c r="O677" s="234">
        <v>16</v>
      </c>
      <c r="P677" s="234">
        <v>4</v>
      </c>
      <c r="Q677" s="234">
        <v>357</v>
      </c>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0</v>
      </c>
      <c r="M678" s="185">
        <v>0</v>
      </c>
      <c r="N678" s="234">
        <v>0</v>
      </c>
      <c r="O678" s="234">
        <v>20</v>
      </c>
      <c r="P678" s="234">
        <v>2</v>
      </c>
      <c r="Q678" s="234">
        <v>36</v>
      </c>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v>0</v>
      </c>
      <c r="O679" s="234">
        <v>0</v>
      </c>
      <c r="P679" s="234">
        <v>0</v>
      </c>
      <c r="Q679" s="234">
        <v>0</v>
      </c>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0</v>
      </c>
      <c r="M680" s="185">
        <v>0</v>
      </c>
      <c r="N680" s="234">
        <v>0</v>
      </c>
      <c r="O680" s="234">
        <v>0</v>
      </c>
      <c r="P680" s="234">
        <v>0</v>
      </c>
      <c r="Q680" s="234">
        <v>0</v>
      </c>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v>0</v>
      </c>
      <c r="O681" s="234">
        <v>0</v>
      </c>
      <c r="P681" s="234">
        <v>0</v>
      </c>
      <c r="Q681" s="234">
        <v>0</v>
      </c>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2</v>
      </c>
      <c r="M682" s="185">
        <v>3</v>
      </c>
      <c r="N682" s="234">
        <v>0</v>
      </c>
      <c r="O682" s="234">
        <v>281</v>
      </c>
      <c r="P682" s="234">
        <v>5</v>
      </c>
      <c r="Q682" s="234">
        <v>334</v>
      </c>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153</v>
      </c>
      <c r="M683" s="185">
        <v>217</v>
      </c>
      <c r="N683" s="234">
        <v>208</v>
      </c>
      <c r="O683" s="234">
        <v>474</v>
      </c>
      <c r="P683" s="234">
        <v>29</v>
      </c>
      <c r="Q683" s="234">
        <v>969</v>
      </c>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v>0</v>
      </c>
      <c r="O684" s="234">
        <v>0</v>
      </c>
      <c r="P684" s="234">
        <v>0</v>
      </c>
      <c r="Q684" s="234">
        <v>0</v>
      </c>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18</v>
      </c>
      <c r="M685" s="185">
        <v>29</v>
      </c>
      <c r="N685" s="234">
        <v>21</v>
      </c>
      <c r="O685" s="234">
        <v>449</v>
      </c>
      <c r="P685" s="234">
        <v>17</v>
      </c>
      <c r="Q685" s="234">
        <v>827</v>
      </c>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8</v>
      </c>
      <c r="M686" s="185">
        <v>26</v>
      </c>
      <c r="N686" s="234">
        <v>0</v>
      </c>
      <c r="O686" s="234">
        <v>1</v>
      </c>
      <c r="P686" s="234">
        <v>11</v>
      </c>
      <c r="Q686" s="234">
        <v>4</v>
      </c>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0</v>
      </c>
      <c r="M687" s="185">
        <v>0</v>
      </c>
      <c r="N687" s="234">
        <v>0</v>
      </c>
      <c r="O687" s="234">
        <v>0</v>
      </c>
      <c r="P687" s="234">
        <v>0</v>
      </c>
      <c r="Q687" s="234">
        <v>0</v>
      </c>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6</v>
      </c>
      <c r="M688" s="185">
        <v>1</v>
      </c>
      <c r="N688" s="234">
        <v>34</v>
      </c>
      <c r="O688" s="234">
        <v>0</v>
      </c>
      <c r="P688" s="234">
        <v>0</v>
      </c>
      <c r="Q688" s="234">
        <v>0</v>
      </c>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98.6</v>
      </c>
      <c r="M695" s="275">
        <v>95.6</v>
      </c>
      <c r="N695" s="276">
        <v>98.7</v>
      </c>
      <c r="O695" s="276">
        <v>0</v>
      </c>
      <c r="P695" s="276">
        <v>0</v>
      </c>
      <c r="Q695" s="276">
        <v>0</v>
      </c>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6.9</v>
      </c>
      <c r="M696" s="277">
        <v>6.6</v>
      </c>
      <c r="N696" s="278">
        <v>6.5</v>
      </c>
      <c r="O696" s="278">
        <v>0</v>
      </c>
      <c r="P696" s="278">
        <v>0</v>
      </c>
      <c r="Q696" s="278">
        <v>0</v>
      </c>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165</v>
      </c>
      <c r="M697" s="279">
        <v>198</v>
      </c>
      <c r="N697" s="280">
        <v>204</v>
      </c>
      <c r="O697" s="280">
        <v>0</v>
      </c>
      <c r="P697" s="280">
        <v>0</v>
      </c>
      <c r="Q697" s="280">
        <v>0</v>
      </c>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108</v>
      </c>
      <c r="M698" s="279">
        <v>133</v>
      </c>
      <c r="N698" s="280">
        <v>117</v>
      </c>
      <c r="O698" s="280">
        <v>0</v>
      </c>
      <c r="P698" s="280">
        <v>0</v>
      </c>
      <c r="Q698" s="280">
        <v>0</v>
      </c>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75</v>
      </c>
      <c r="M699" s="279">
        <v>77</v>
      </c>
      <c r="N699" s="280">
        <v>81</v>
      </c>
      <c r="O699" s="280">
        <v>0</v>
      </c>
      <c r="P699" s="280">
        <v>0</v>
      </c>
      <c r="Q699" s="280">
        <v>0</v>
      </c>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76</v>
      </c>
      <c r="M700" s="279">
        <v>87</v>
      </c>
      <c r="N700" s="280">
        <v>73</v>
      </c>
      <c r="O700" s="280">
        <v>0</v>
      </c>
      <c r="P700" s="280">
        <v>0</v>
      </c>
      <c r="Q700" s="280">
        <v>0</v>
      </c>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55</v>
      </c>
      <c r="M701" s="279">
        <v>62</v>
      </c>
      <c r="N701" s="280">
        <v>65</v>
      </c>
      <c r="O701" s="280">
        <v>0</v>
      </c>
      <c r="P701" s="280">
        <v>0</v>
      </c>
      <c r="Q701" s="280">
        <v>0</v>
      </c>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94</v>
      </c>
      <c r="M702" s="279">
        <v>94</v>
      </c>
      <c r="N702" s="280">
        <v>90</v>
      </c>
      <c r="O702" s="280">
        <v>0</v>
      </c>
      <c r="P702" s="280">
        <v>0</v>
      </c>
      <c r="Q702" s="280">
        <v>0</v>
      </c>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73</v>
      </c>
      <c r="M703" s="279">
        <v>68</v>
      </c>
      <c r="N703" s="280">
        <v>76</v>
      </c>
      <c r="O703" s="280">
        <v>0</v>
      </c>
      <c r="P703" s="280">
        <v>0</v>
      </c>
      <c r="Q703" s="280">
        <v>0</v>
      </c>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85</v>
      </c>
      <c r="M704" s="279">
        <v>84</v>
      </c>
      <c r="N704" s="280">
        <v>90</v>
      </c>
      <c r="O704" s="280">
        <v>0</v>
      </c>
      <c r="P704" s="280">
        <v>0</v>
      </c>
      <c r="Q704" s="280">
        <v>0</v>
      </c>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63</v>
      </c>
      <c r="M705" s="279">
        <v>61</v>
      </c>
      <c r="N705" s="280">
        <v>72</v>
      </c>
      <c r="O705" s="280">
        <v>0</v>
      </c>
      <c r="P705" s="280">
        <v>0</v>
      </c>
      <c r="Q705" s="280">
        <v>0</v>
      </c>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79</v>
      </c>
      <c r="M706" s="279">
        <v>79</v>
      </c>
      <c r="N706" s="280">
        <v>98</v>
      </c>
      <c r="O706" s="280">
        <v>0</v>
      </c>
      <c r="P706" s="280">
        <v>0</v>
      </c>
      <c r="Q706" s="280">
        <v>0</v>
      </c>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56</v>
      </c>
      <c r="M707" s="279">
        <v>61</v>
      </c>
      <c r="N707" s="280">
        <v>68</v>
      </c>
      <c r="O707" s="280">
        <v>0</v>
      </c>
      <c r="P707" s="280">
        <v>0</v>
      </c>
      <c r="Q707" s="280">
        <v>0</v>
      </c>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82</v>
      </c>
      <c r="M708" s="279">
        <v>97</v>
      </c>
      <c r="N708" s="280">
        <v>99</v>
      </c>
      <c r="O708" s="280">
        <v>0</v>
      </c>
      <c r="P708" s="280">
        <v>0</v>
      </c>
      <c r="Q708" s="280">
        <v>0</v>
      </c>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67</v>
      </c>
      <c r="M709" s="279">
        <v>79</v>
      </c>
      <c r="N709" s="280">
        <v>71</v>
      </c>
      <c r="O709" s="280">
        <v>0</v>
      </c>
      <c r="P709" s="280">
        <v>0</v>
      </c>
      <c r="Q709" s="280">
        <v>0</v>
      </c>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44.7</v>
      </c>
      <c r="M710" s="281">
        <v>45.7</v>
      </c>
      <c r="N710" s="282">
        <v>41.5</v>
      </c>
      <c r="O710" s="282">
        <v>0</v>
      </c>
      <c r="P710" s="282">
        <v>0</v>
      </c>
      <c r="Q710" s="282">
        <v>0</v>
      </c>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46</v>
      </c>
      <c r="M711" s="281">
        <v>44.2</v>
      </c>
      <c r="N711" s="282">
        <v>44.9</v>
      </c>
      <c r="O711" s="282">
        <v>0</v>
      </c>
      <c r="P711" s="282">
        <v>0</v>
      </c>
      <c r="Q711" s="282">
        <v>0</v>
      </c>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46</v>
      </c>
      <c r="M712" s="281">
        <v>44.2</v>
      </c>
      <c r="N712" s="282">
        <v>47.1</v>
      </c>
      <c r="O712" s="282">
        <v>0</v>
      </c>
      <c r="P712" s="282">
        <v>0</v>
      </c>
      <c r="Q712" s="282">
        <v>0</v>
      </c>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44.4</v>
      </c>
      <c r="M713" s="281">
        <v>46.7</v>
      </c>
      <c r="N713" s="282">
        <v>44.2</v>
      </c>
      <c r="O713" s="282">
        <v>0</v>
      </c>
      <c r="P713" s="282">
        <v>0</v>
      </c>
      <c r="Q713" s="282">
        <v>0</v>
      </c>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1</v>
      </c>
      <c r="P722" s="234">
        <v>0</v>
      </c>
      <c r="Q722" s="234">
        <v>7</v>
      </c>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1</v>
      </c>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