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<sst xmlns="http://schemas.openxmlformats.org/spreadsheetml/2006/main" count="892" uniqueCount="892">
  <si>
    <t>Q1_1_byouinmei</t>
  </si>
  <si>
    <t>姫路聖マリア病院</t>
  </si>
  <si>
    <t>〒670-0801　姫路市仁豊野６５０</t>
  </si>
  <si>
    <t>病棟の建築時期と構造</t>
  </si>
  <si>
    <t>建物情報＼病棟名</t>
  </si>
  <si>
    <t>HCU</t>
  </si>
  <si>
    <t>エマオ館2階</t>
  </si>
  <si>
    <t>エマオ館3階</t>
  </si>
  <si>
    <t>カナ館3階</t>
  </si>
  <si>
    <t>カナ館4階</t>
  </si>
  <si>
    <t>カナ館5階</t>
  </si>
  <si>
    <t>バックベッド</t>
  </si>
  <si>
    <t>マリア館2階</t>
  </si>
  <si>
    <t>マリア館3階</t>
  </si>
  <si>
    <t>マリア館4階</t>
  </si>
  <si>
    <t>マリア館5階</t>
  </si>
  <si>
    <t>ルルド館2階</t>
  </si>
  <si>
    <t>ルルド館3階</t>
  </si>
  <si>
    <t>様式１病院病棟票(1)</t>
  </si>
  <si>
    <t>建築時期</t>
  </si>
  <si>
    <t>2006</t>
  </si>
  <si>
    <t>1980</t>
  </si>
  <si>
    <t>-</t>
  </si>
  <si>
    <t>1963</t>
  </si>
  <si>
    <t>2017</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</si>
  <si>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</si>
  <si>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</si>
  <si>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</si>
  <si>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</si>
  <si>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</si>
  <si>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</si>
  <si>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</si>
  <si>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</si>
  <si>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</si>
  <si>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</si>
  <si>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</si>
  <si>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</si>
  <si>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</si>
  <si>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</si>
  <si>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</si>
  <si>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</si>
  <si>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</si>
  <si>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</si>
  <si>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</si>
  <si>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</si>
  <si>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</si>
  <si>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</si>
  <si>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</si>
  <si>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</si>
  <si>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</si>
  <si>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</si>
  <si>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</si>
  <si>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</si>
  <si>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</si>
  <si>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</si>
  <si>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</si>
  <si>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</si>
  <si>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</si>
  <si>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</si>
  <si>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</si>
  <si>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</si>
  <si>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</si>
  <si>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</si>
  <si>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</si>
  <si>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</si>
  <si>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</si>
  <si>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</si>
  <si>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</si>
  <si>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</si>
  <si>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</si>
  <si>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</si>
  <si>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</si>
  <si>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</si>
  <si>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</si>
  <si>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</si>
  <si>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</si>
  <si>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</si>
  <si>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</si>
  <si>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</si>
  <si>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</si>
  <si>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</si>
  <si>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</si>
  <si>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</si>
  <si>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</si>
  <si>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</si>
  <si>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</si>
  <si>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</si>
  <si>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</si>
  <si>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</si>
  <si>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</si>
  <si>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</si>
  <si>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</si>
  <si>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</si>
  <si>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</si>
  <si>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</si>
  <si>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</si>
  <si>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</si>
  <si>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</si>
  <si>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</si>
  <si>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</si>
  <si>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</si>
  <si>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</si>
  <si>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</si>
  <si>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</si>
  <si>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</si>
  <si>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</si>
  <si>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</si>
  <si>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</si>
  <si>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</si>
  <si>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休床対応を取っているため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</si>
  <si>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</si>
  <si>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</si>
  <si>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</si>
  <si>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</si>
  <si>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救急科</t>
  </si>
  <si>
    <t>複数の診療科で活用</t>
  </si>
  <si>
    <t>その他の診療科</t>
  </si>
  <si>
    <t>外科</t>
  </si>
  <si>
    <t>産婦人科</t>
  </si>
  <si>
    <t>小児科</t>
  </si>
  <si>
    <t>内科</t>
  </si>
  <si>
    <t>様式１病院施設票(43)-1</t>
  </si>
  <si>
    <t>複数ある場合、上位３つ</t>
  </si>
  <si>
    <t>整形外科</t>
  </si>
  <si>
    <t>様式１病院施設票(43)-2</t>
  </si>
  <si>
    <t>脳神経外科</t>
  </si>
  <si>
    <t>泌尿器科</t>
  </si>
  <si>
    <t>様式１病院施設票(43)-3</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</si>
  <si>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</si>
  <si>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</si>
  <si>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</si>
  <si>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</si>
  <si>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</si>
  <si>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ﾊｲｹｱﾕﾆｯﾄ入院医療管理料１</t>
  </si>
  <si>
    <t>地域包括ケア病棟入院料２</t>
  </si>
  <si>
    <t>緩和ケア病棟入院料２</t>
  </si>
  <si>
    <t>急性期一般入院料１</t>
  </si>
  <si>
    <t>小児入院医療管理料３</t>
  </si>
  <si>
    <t>回復期ﾘﾊﾋﾞﾘﾃｰｼｮﾝ病棟入院料１</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</si>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</sst>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18</v>
      </c>
      <c r="B10" s="11"/>
      <c r="C10" s="13"/>
      <c r="D10" s="13"/>
      <c r="E10" s="13"/>
      <c r="F10" s="13"/>
      <c r="G10" s="13"/>
      <c r="H10" s="8"/>
      <c r="I10" s="331" t="s">
        <v>19</v>
      </c>
      <c r="J10" s="331"/>
      <c r="K10" s="331"/>
      <c r="L10" s="16" t="s">
        <v>20</v>
      </c>
      <c r="M10" s="16" t="s">
        <v>21</v>
      </c>
      <c r="N10" s="17" t="s">
        <v>21</v>
      </c>
      <c r="O10" s="17" t="s">
        <v>20</v>
      </c>
      <c r="P10" s="17" t="s">
        <v>20</v>
      </c>
      <c r="Q10" s="17" t="s">
        <v>20</v>
      </c>
      <c r="R10" s="17" t="s">
        <v>22</v>
      </c>
      <c r="S10" s="17" t="s">
        <v>23</v>
      </c>
      <c r="T10" s="17" t="s">
        <v>23</v>
      </c>
      <c r="U10" s="17" t="s">
        <v>23</v>
      </c>
      <c r="V10" s="17" t="s">
        <v>23</v>
      </c>
      <c r="W10" s="17" t="s">
        <v>24</v>
      </c>
      <c r="X10" s="17" t="s">
        <v>24</v>
      </c>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18</v>
      </c>
      <c r="B11" s="15"/>
      <c r="C11" s="13"/>
      <c r="D11" s="13"/>
      <c r="E11" s="13"/>
      <c r="F11" s="13"/>
      <c r="G11" s="13"/>
      <c r="H11" s="8"/>
      <c r="I11" s="331" t="s">
        <v>25</v>
      </c>
      <c r="J11" s="331"/>
      <c r="K11" s="331"/>
      <c r="L11" s="16" t="s">
        <v>26</v>
      </c>
      <c r="M11" s="16" t="s">
        <v>26</v>
      </c>
      <c r="N11" s="17" t="s">
        <v>26</v>
      </c>
      <c r="O11" s="17" t="s">
        <v>26</v>
      </c>
      <c r="P11" s="17" t="s">
        <v>26</v>
      </c>
      <c r="Q11" s="17" t="s">
        <v>26</v>
      </c>
      <c r="R11" s="17" t="s">
        <v>26</v>
      </c>
      <c r="S11" s="17" t="s">
        <v>26</v>
      </c>
      <c r="T11" s="17" t="s">
        <v>26</v>
      </c>
      <c r="U11" s="17" t="s">
        <v>26</v>
      </c>
      <c r="V11" s="17" t="s">
        <v>26</v>
      </c>
      <c r="W11" s="17" t="s">
        <v>26</v>
      </c>
      <c r="X11" s="17" t="s">
        <v>22</v>
      </c>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18</v>
      </c>
      <c r="B17" s="11"/>
      <c r="C17" s="13"/>
      <c r="D17" s="13"/>
      <c r="E17" s="13"/>
      <c r="F17" s="13"/>
      <c r="G17" s="13"/>
      <c r="H17" s="8"/>
      <c r="I17" s="331" t="s">
        <v>29</v>
      </c>
      <c r="J17" s="331"/>
      <c r="K17" s="331"/>
      <c r="L17" s="16" t="s">
        <v>30</v>
      </c>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18</v>
      </c>
      <c r="B18" s="15"/>
      <c r="C18" s="13"/>
      <c r="D18" s="13"/>
      <c r="E18" s="13"/>
      <c r="F18" s="13"/>
      <c r="G18" s="13"/>
      <c r="H18" s="8"/>
      <c r="I18" s="331" t="s">
        <v>31</v>
      </c>
      <c r="J18" s="331"/>
      <c r="K18" s="331"/>
      <c r="L18" s="16"/>
      <c r="M18" s="16"/>
      <c r="N18" s="17"/>
      <c r="O18" s="17" t="s">
        <v>30</v>
      </c>
      <c r="P18" s="17" t="s">
        <v>30</v>
      </c>
      <c r="Q18" s="17" t="s">
        <v>30</v>
      </c>
      <c r="R18" s="17"/>
      <c r="S18" s="17"/>
      <c r="T18" s="17" t="s">
        <v>30</v>
      </c>
      <c r="U18" s="17" t="s">
        <v>30</v>
      </c>
      <c r="V18" s="17" t="s">
        <v>30</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18</v>
      </c>
      <c r="B19" s="15"/>
      <c r="C19" s="13"/>
      <c r="D19" s="13"/>
      <c r="E19" s="13"/>
      <c r="F19" s="13"/>
      <c r="G19" s="13"/>
      <c r="H19" s="8"/>
      <c r="I19" s="331" t="s">
        <v>32</v>
      </c>
      <c r="J19" s="331"/>
      <c r="K19" s="331"/>
      <c r="L19" s="18"/>
      <c r="M19" s="17" t="s">
        <v>30</v>
      </c>
      <c r="N19" s="17"/>
      <c r="O19" s="17"/>
      <c r="P19" s="17"/>
      <c r="Q19" s="17"/>
      <c r="R19" s="17" t="s">
        <v>30</v>
      </c>
      <c r="S19" s="17" t="s">
        <v>30</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18</v>
      </c>
      <c r="B20" s="11"/>
      <c r="C20" s="13"/>
      <c r="D20" s="13"/>
      <c r="E20" s="13"/>
      <c r="F20" s="13"/>
      <c r="G20" s="13"/>
      <c r="H20" s="8"/>
      <c r="I20" s="331" t="s">
        <v>33</v>
      </c>
      <c r="J20" s="331"/>
      <c r="K20" s="331"/>
      <c r="L20" s="17"/>
      <c r="M20" s="17"/>
      <c r="N20" s="17" t="s">
        <v>30</v>
      </c>
      <c r="O20" s="17"/>
      <c r="P20" s="17"/>
      <c r="Q20" s="17"/>
      <c r="R20" s="17"/>
      <c r="S20" s="17"/>
      <c r="T20" s="17"/>
      <c r="U20" s="17"/>
      <c r="V20" s="17"/>
      <c r="W20" s="17" t="s">
        <v>30</v>
      </c>
      <c r="X20" s="17" t="s">
        <v>30</v>
      </c>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18</v>
      </c>
      <c r="B21" s="11"/>
      <c r="C21" s="13"/>
      <c r="D21" s="13"/>
      <c r="E21" s="13"/>
      <c r="F21" s="13"/>
      <c r="G21" s="13"/>
      <c r="H21" s="8"/>
      <c r="I21" s="331" t="s">
        <v>34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18</v>
      </c>
      <c r="B22" s="11"/>
      <c r="C22" s="13"/>
      <c r="D22" s="13"/>
      <c r="E22" s="13"/>
      <c r="F22" s="13"/>
      <c r="G22" s="13"/>
      <c r="H22" s="8"/>
      <c r="I22" s="331" t="s">
        <v>35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37</v>
      </c>
      <c r="B28" s="11"/>
      <c r="C28" s="13"/>
      <c r="D28" s="13"/>
      <c r="E28" s="13"/>
      <c r="F28" s="13"/>
      <c r="G28" s="13"/>
      <c r="H28" s="8"/>
      <c r="I28" s="308" t="s">
        <v>29</v>
      </c>
      <c r="J28" s="309"/>
      <c r="K28" s="310"/>
      <c r="L28" s="16" t="s">
        <v>30</v>
      </c>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37</v>
      </c>
      <c r="B29" s="15"/>
      <c r="C29" s="13"/>
      <c r="D29" s="13"/>
      <c r="E29" s="13"/>
      <c r="F29" s="13"/>
      <c r="G29" s="13"/>
      <c r="H29" s="8"/>
      <c r="I29" s="308" t="s">
        <v>31</v>
      </c>
      <c r="J29" s="309"/>
      <c r="K29" s="310"/>
      <c r="L29" s="16"/>
      <c r="M29" s="16"/>
      <c r="N29" s="17"/>
      <c r="O29" s="17" t="s">
        <v>30</v>
      </c>
      <c r="P29" s="17" t="s">
        <v>30</v>
      </c>
      <c r="Q29" s="17" t="s">
        <v>30</v>
      </c>
      <c r="R29" s="17"/>
      <c r="S29" s="17"/>
      <c r="T29" s="17" t="s">
        <v>30</v>
      </c>
      <c r="U29" s="17" t="s">
        <v>30</v>
      </c>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37</v>
      </c>
      <c r="B30" s="15"/>
      <c r="C30" s="13"/>
      <c r="D30" s="13"/>
      <c r="E30" s="13"/>
      <c r="F30" s="13"/>
      <c r="G30" s="13"/>
      <c r="H30" s="8"/>
      <c r="I30" s="308" t="s">
        <v>32</v>
      </c>
      <c r="J30" s="309"/>
      <c r="K30" s="310"/>
      <c r="L30" s="17"/>
      <c r="M30" s="17" t="s">
        <v>30</v>
      </c>
      <c r="N30" s="17"/>
      <c r="O30" s="17"/>
      <c r="P30" s="17"/>
      <c r="Q30" s="17"/>
      <c r="R30" s="17" t="s">
        <v>30</v>
      </c>
      <c r="S30" s="17" t="s">
        <v>30</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37</v>
      </c>
      <c r="B31" s="11"/>
      <c r="C31" s="13"/>
      <c r="D31" s="13"/>
      <c r="E31" s="13"/>
      <c r="F31" s="13"/>
      <c r="G31" s="13"/>
      <c r="H31" s="8"/>
      <c r="I31" s="308" t="s">
        <v>33</v>
      </c>
      <c r="J31" s="309"/>
      <c r="K31" s="310"/>
      <c r="L31" s="17"/>
      <c r="M31" s="17"/>
      <c r="N31" s="17" t="s">
        <v>30</v>
      </c>
      <c r="O31" s="17"/>
      <c r="P31" s="17"/>
      <c r="Q31" s="17"/>
      <c r="R31" s="17"/>
      <c r="S31" s="17"/>
      <c r="T31" s="17"/>
      <c r="U31" s="17"/>
      <c r="V31" s="17"/>
      <c r="W31" s="17" t="s">
        <v>30</v>
      </c>
      <c r="X31" s="17" t="s">
        <v>30</v>
      </c>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37</v>
      </c>
      <c r="B32" s="11"/>
      <c r="C32" s="13"/>
      <c r="D32" s="13"/>
      <c r="E32" s="13"/>
      <c r="F32" s="13"/>
      <c r="G32" s="13"/>
      <c r="H32" s="8"/>
      <c r="I32" s="402" t="s">
        <v>38</v>
      </c>
      <c r="J32" s="403"/>
      <c r="K32" s="404"/>
      <c r="L32" s="17"/>
      <c r="M32" s="17"/>
      <c r="N32" s="17"/>
      <c r="O32" s="17"/>
      <c r="P32" s="17"/>
      <c r="Q32" s="17"/>
      <c r="R32" s="17"/>
      <c r="S32" s="17"/>
      <c r="T32" s="17"/>
      <c r="U32" s="17"/>
      <c r="V32" s="17" t="s">
        <v>30</v>
      </c>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37</v>
      </c>
      <c r="B33" s="11"/>
      <c r="C33" s="13"/>
      <c r="D33" s="13"/>
      <c r="E33" s="13"/>
      <c r="F33" s="13"/>
      <c r="G33" s="13"/>
      <c r="H33" s="8"/>
      <c r="I33" s="402" t="s">
        <v>39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37</v>
      </c>
      <c r="B34" s="11"/>
      <c r="C34" s="13"/>
      <c r="D34" s="13"/>
      <c r="E34" s="13"/>
      <c r="F34" s="13"/>
      <c r="G34" s="13"/>
      <c r="H34" s="8"/>
      <c r="I34" s="402" t="s">
        <v>40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37</v>
      </c>
      <c r="B35" s="11"/>
      <c r="C35" s="13"/>
      <c r="D35" s="13"/>
      <c r="E35" s="13"/>
      <c r="F35" s="13"/>
      <c r="G35" s="13"/>
      <c r="H35" s="8"/>
      <c r="I35" s="405" t="s">
        <v>35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43</v>
      </c>
      <c r="B41" s="11"/>
      <c r="C41" s="13"/>
      <c r="D41" s="13"/>
      <c r="E41" s="13"/>
      <c r="F41" s="13"/>
      <c r="G41" s="13"/>
      <c r="H41" s="8"/>
      <c r="I41" s="308" t="s">
        <v>44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43</v>
      </c>
      <c r="B42" s="15"/>
      <c r="C42" s="13"/>
      <c r="D42" s="13"/>
      <c r="E42" s="13"/>
      <c r="F42" s="13"/>
      <c r="G42" s="13"/>
      <c r="H42" s="8"/>
      <c r="I42" s="308" t="s">
        <v>45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43</v>
      </c>
      <c r="B43" s="15"/>
      <c r="C43" s="13"/>
      <c r="D43" s="13"/>
      <c r="E43" s="13"/>
      <c r="F43" s="13"/>
      <c r="G43" s="13"/>
      <c r="H43" s="8"/>
      <c r="I43" s="308" t="s">
        <v>46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43</v>
      </c>
      <c r="B44" s="11"/>
      <c r="C44" s="13"/>
      <c r="D44" s="13"/>
      <c r="E44" s="13"/>
      <c r="F44" s="13"/>
      <c r="G44" s="13"/>
      <c r="H44" s="8"/>
      <c r="I44" s="308" t="s">
        <v>47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49</v>
      </c>
      <c r="B50" s="11"/>
      <c r="C50" s="13"/>
      <c r="D50" s="13"/>
      <c r="E50" s="13"/>
      <c r="F50" s="13"/>
      <c r="G50" s="13"/>
      <c r="H50" s="8"/>
      <c r="I50" s="402" t="s">
        <v>29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49</v>
      </c>
      <c r="B51" s="15"/>
      <c r="C51" s="13"/>
      <c r="D51" s="13"/>
      <c r="E51" s="13"/>
      <c r="F51" s="13"/>
      <c r="G51" s="13"/>
      <c r="H51" s="8"/>
      <c r="I51" s="402" t="s">
        <v>31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49</v>
      </c>
      <c r="B52" s="15"/>
      <c r="C52" s="13"/>
      <c r="D52" s="13"/>
      <c r="E52" s="13"/>
      <c r="F52" s="13"/>
      <c r="G52" s="13"/>
      <c r="H52" s="8"/>
      <c r="I52" s="402" t="s">
        <v>32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49</v>
      </c>
      <c r="B53" s="11"/>
      <c r="C53" s="13"/>
      <c r="D53" s="13"/>
      <c r="E53" s="13"/>
      <c r="F53" s="13"/>
      <c r="G53" s="13"/>
      <c r="H53" s="8"/>
      <c r="I53" s="402" t="s">
        <v>33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49</v>
      </c>
      <c r="B54" s="11"/>
      <c r="C54" s="13"/>
      <c r="D54" s="13"/>
      <c r="E54" s="13"/>
      <c r="F54" s="13"/>
      <c r="G54" s="13"/>
      <c r="H54" s="8"/>
      <c r="I54" s="402" t="s">
        <v>38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49</v>
      </c>
      <c r="B55" s="11"/>
      <c r="C55" s="13"/>
      <c r="D55" s="13"/>
      <c r="E55" s="13"/>
      <c r="F55" s="13"/>
      <c r="G55" s="13"/>
      <c r="H55" s="8"/>
      <c r="I55" s="402" t="s">
        <v>39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49</v>
      </c>
      <c r="B56" s="11"/>
      <c r="C56" s="13"/>
      <c r="D56" s="13"/>
      <c r="E56" s="13"/>
      <c r="F56" s="13"/>
      <c r="G56" s="13"/>
      <c r="H56" s="8"/>
      <c r="I56" s="402" t="s">
        <v>40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49</v>
      </c>
      <c r="B57" s="11"/>
      <c r="C57" s="13"/>
      <c r="D57" s="13"/>
      <c r="E57" s="13"/>
      <c r="F57" s="13"/>
      <c r="G57" s="13"/>
      <c r="H57" s="8"/>
      <c r="I57" s="405" t="s">
        <v>35</v>
      </c>
      <c r="J57" s="405"/>
      <c r="K57" s="405"/>
      <c r="L57" s="17" t="s">
        <v>30</v>
      </c>
      <c r="M57" s="17" t="s">
        <v>30</v>
      </c>
      <c r="N57" s="17" t="s">
        <v>30</v>
      </c>
      <c r="O57" s="17" t="s">
        <v>30</v>
      </c>
      <c r="P57" s="17" t="s">
        <v>30</v>
      </c>
      <c r="Q57" s="17" t="s">
        <v>30</v>
      </c>
      <c r="R57" s="17" t="s">
        <v>30</v>
      </c>
      <c r="S57" s="17" t="s">
        <v>30</v>
      </c>
      <c r="T57" s="17" t="s">
        <v>30</v>
      </c>
      <c r="U57" s="17" t="s">
        <v>30</v>
      </c>
      <c r="V57" s="17" t="s">
        <v>30</v>
      </c>
      <c r="W57" s="17" t="s">
        <v>30</v>
      </c>
      <c r="X57" s="17" t="s">
        <v>30</v>
      </c>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49</v>
      </c>
      <c r="B58" s="11"/>
      <c r="C58" s="13"/>
      <c r="D58" s="13"/>
      <c r="E58" s="13"/>
      <c r="F58" s="13"/>
      <c r="G58" s="13"/>
      <c r="H58" s="8"/>
      <c r="I58" s="405" t="s">
        <v>50</v>
      </c>
      <c r="J58" s="405"/>
      <c r="K58" s="405"/>
      <c r="L58" s="17" t="s">
        <v>22</v>
      </c>
      <c r="M58" s="17" t="s">
        <v>22</v>
      </c>
      <c r="N58" s="17" t="s">
        <v>22</v>
      </c>
      <c r="O58" s="17" t="s">
        <v>22</v>
      </c>
      <c r="P58" s="17" t="s">
        <v>22</v>
      </c>
      <c r="Q58" s="17" t="s">
        <v>22</v>
      </c>
      <c r="R58" s="17" t="s">
        <v>22</v>
      </c>
      <c r="S58" s="17" t="s">
        <v>22</v>
      </c>
      <c r="T58" s="17" t="s">
        <v>22</v>
      </c>
      <c r="U58" s="17" t="s">
        <v>22</v>
      </c>
      <c r="V58" s="17" t="s">
        <v>22</v>
      </c>
      <c r="W58" s="17" t="s">
        <v>22</v>
      </c>
      <c r="X58" s="17" t="s">
        <v>22</v>
      </c>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57</v>
      </c>
      <c r="D71" s="32"/>
      <c r="E71" s="32"/>
      <c r="F71" s="30"/>
      <c r="G71" s="28"/>
      <c r="H71" s="29" t="s">
        <v>58</v>
      </c>
      <c r="I71" s="29"/>
      <c r="J71" s="29" t="s">
        <v>59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60</v>
      </c>
      <c r="D76" s="303"/>
      <c r="E76" s="303"/>
      <c r="F76" s="303"/>
      <c r="G76" s="303"/>
      <c r="H76" s="303" t="s">
        <v>61</v>
      </c>
      <c r="I76" s="303"/>
      <c r="J76" s="303" t="s">
        <v>62</v>
      </c>
      <c r="K76" s="303"/>
      <c r="L76" s="303"/>
      <c r="M76" s="303"/>
      <c r="O76" s="217"/>
      <c r="P76" s="217"/>
      <c r="Q76" s="217"/>
      <c r="R76" s="217"/>
      <c r="S76" s="217"/>
      <c r="T76" s="211"/>
      <c r="BU76" s="286"/>
    </row>
    <row r="77" s="20" customFormat="1">
      <c r="A77" s="133"/>
      <c r="B77" s="1"/>
      <c r="C77" s="303" t="s">
        <v>63</v>
      </c>
      <c r="D77" s="303"/>
      <c r="E77" s="303"/>
      <c r="F77" s="303"/>
      <c r="G77" s="303"/>
      <c r="H77" s="303" t="s">
        <v>64</v>
      </c>
      <c r="I77" s="303"/>
      <c r="J77" s="307" t="s">
        <v>65</v>
      </c>
      <c r="K77" s="307"/>
      <c r="L77" s="307"/>
      <c r="M77" s="307"/>
      <c r="O77" s="218"/>
      <c r="P77" s="218"/>
      <c r="Q77" s="218"/>
      <c r="R77" s="218"/>
      <c r="S77" s="218"/>
      <c r="T77" s="211"/>
      <c r="BU77" s="286"/>
    </row>
    <row r="78" s="20" customFormat="1">
      <c r="A78" s="133"/>
      <c r="B78" s="1"/>
      <c r="C78" s="303" t="s">
        <v>66</v>
      </c>
      <c r="D78" s="303"/>
      <c r="E78" s="303"/>
      <c r="F78" s="303"/>
      <c r="G78" s="303"/>
      <c r="H78" s="303" t="s">
        <v>67</v>
      </c>
      <c r="I78" s="303"/>
      <c r="J78" s="307" t="s">
        <v>68</v>
      </c>
      <c r="K78" s="307"/>
      <c r="L78" s="307"/>
      <c r="M78" s="307"/>
      <c r="N78" s="307"/>
      <c r="O78" s="217"/>
      <c r="P78" s="217"/>
      <c r="Q78" s="217"/>
      <c r="R78" s="217"/>
      <c r="S78" s="217"/>
      <c r="T78" s="211"/>
      <c r="BU78" s="286"/>
    </row>
    <row r="79" s="20" customFormat="1">
      <c r="A79" s="133"/>
      <c r="B79" s="1"/>
      <c r="C79" s="303" t="s">
        <v>69</v>
      </c>
      <c r="D79" s="303"/>
      <c r="E79" s="303"/>
      <c r="F79" s="303"/>
      <c r="G79" s="303"/>
      <c r="H79" s="303" t="s">
        <v>70</v>
      </c>
      <c r="I79" s="303"/>
      <c r="J79" s="307" t="s">
        <v>71</v>
      </c>
      <c r="K79" s="307"/>
      <c r="L79" s="307"/>
      <c r="M79" s="307"/>
      <c r="O79" s="218"/>
      <c r="P79" s="218"/>
      <c r="Q79" s="218"/>
      <c r="R79" s="218"/>
      <c r="S79" s="218"/>
      <c r="T79" s="211"/>
      <c r="BU79" s="286"/>
    </row>
    <row r="80" s="20" customFormat="1">
      <c r="A80" s="133"/>
      <c r="B80" s="1"/>
      <c r="C80" s="312" t="s">
        <v>72</v>
      </c>
      <c r="D80" s="312"/>
      <c r="E80" s="312"/>
      <c r="F80" s="312"/>
      <c r="G80" s="312"/>
      <c r="H80" s="170"/>
      <c r="I80" s="170"/>
      <c r="J80" s="307" t="s">
        <v>73</v>
      </c>
      <c r="K80" s="307"/>
      <c r="L80" s="307"/>
      <c r="M80" s="307"/>
      <c r="O80" s="218"/>
      <c r="P80" s="218"/>
      <c r="Q80" s="218"/>
      <c r="R80" s="218"/>
      <c r="S80" s="218"/>
      <c r="T80" s="211"/>
      <c r="BU80" s="286"/>
    </row>
    <row r="81" s="20" customFormat="1">
      <c r="A81" s="133"/>
      <c r="B81" s="14"/>
      <c r="C81" s="312" t="s">
        <v>74</v>
      </c>
      <c r="D81" s="312"/>
      <c r="E81" s="312"/>
      <c r="F81" s="312"/>
      <c r="G81" s="312"/>
      <c r="H81" s="14"/>
      <c r="I81" s="14"/>
      <c r="J81" s="307" t="s">
        <v>75</v>
      </c>
      <c r="K81" s="307"/>
      <c r="L81" s="307"/>
      <c r="M81" s="307"/>
      <c r="N81" s="210"/>
      <c r="O81" s="210"/>
      <c r="P81" s="210"/>
      <c r="Q81" s="210"/>
      <c r="R81" s="210"/>
      <c r="S81" s="210"/>
      <c r="T81" s="211"/>
      <c r="BU81" s="286"/>
    </row>
    <row r="82" s="20" customFormat="1">
      <c r="A82" s="133"/>
      <c r="B82" s="1"/>
      <c r="C82" s="307" t="s">
        <v>76</v>
      </c>
      <c r="D82" s="307"/>
      <c r="E82" s="307"/>
      <c r="F82" s="307"/>
      <c r="G82" s="307"/>
      <c r="J82" s="307" t="s">
        <v>77</v>
      </c>
      <c r="K82" s="307"/>
      <c r="L82" s="307"/>
      <c r="M82" s="307"/>
      <c r="N82" s="210"/>
      <c r="O82" s="210"/>
      <c r="P82" s="210"/>
      <c r="Q82" s="210"/>
      <c r="R82" s="210"/>
      <c r="S82" s="210"/>
      <c r="T82" s="211"/>
      <c r="BU82" s="286"/>
    </row>
    <row r="83" s="20" customFormat="1">
      <c r="A83" s="133"/>
      <c r="B83" s="1"/>
      <c r="C83" s="307" t="s">
        <v>78</v>
      </c>
      <c r="D83" s="307"/>
      <c r="E83" s="307"/>
      <c r="F83" s="307"/>
      <c r="G83" s="307"/>
      <c r="H83" s="170"/>
      <c r="I83" s="170"/>
      <c r="J83" s="307" t="s">
        <v>79</v>
      </c>
      <c r="K83" s="307"/>
      <c r="L83" s="307"/>
      <c r="M83" s="307"/>
      <c r="N83" s="210"/>
      <c r="O83" s="210"/>
      <c r="P83" s="210"/>
      <c r="Q83" s="210"/>
      <c r="R83" s="210"/>
      <c r="S83" s="210"/>
      <c r="T83" s="211"/>
      <c r="BU83" s="286"/>
    </row>
    <row r="84" s="20" customFormat="1">
      <c r="A84" s="133"/>
      <c r="B84" s="1"/>
      <c r="C84" s="307" t="s">
        <v>80</v>
      </c>
      <c r="D84" s="307"/>
      <c r="E84" s="307"/>
      <c r="F84" s="307"/>
      <c r="G84" s="307"/>
      <c r="H84" s="170"/>
      <c r="I84" s="170"/>
      <c r="J84" s="307" t="s">
        <v>81</v>
      </c>
      <c r="K84" s="307"/>
      <c r="L84" s="307"/>
      <c r="M84" s="307"/>
      <c r="N84" s="210"/>
      <c r="O84" s="210"/>
      <c r="P84" s="210"/>
      <c r="Q84" s="210"/>
      <c r="R84" s="210"/>
      <c r="S84" s="210"/>
      <c r="T84" s="211"/>
      <c r="BU84" s="286"/>
    </row>
    <row r="85" s="20" customFormat="1">
      <c r="A85" s="133"/>
      <c r="B85" s="1"/>
      <c r="C85" s="307" t="s">
        <v>82</v>
      </c>
      <c r="D85" s="307"/>
      <c r="E85" s="307"/>
      <c r="F85" s="307"/>
      <c r="G85" s="307"/>
      <c r="H85" s="170"/>
      <c r="I85" s="170"/>
      <c r="J85" s="307" t="s">
        <v>83</v>
      </c>
      <c r="K85" s="307"/>
      <c r="L85" s="307"/>
      <c r="M85" s="307"/>
      <c r="N85" s="210"/>
      <c r="O85" s="210"/>
      <c r="P85" s="210"/>
      <c r="Q85" s="210"/>
      <c r="R85" s="210"/>
      <c r="S85" s="210"/>
      <c r="T85" s="211"/>
      <c r="BU85" s="286"/>
    </row>
    <row r="86" s="20" customFormat="1">
      <c r="A86" s="133"/>
      <c r="B86" s="1"/>
      <c r="C86" s="307" t="s">
        <v>84</v>
      </c>
      <c r="D86" s="307"/>
      <c r="E86" s="307"/>
      <c r="F86" s="307"/>
      <c r="G86" s="307"/>
      <c r="H86" s="170"/>
      <c r="I86" s="170"/>
      <c r="J86" s="307" t="s">
        <v>85</v>
      </c>
      <c r="K86" s="307"/>
      <c r="L86" s="307"/>
      <c r="M86" s="307"/>
      <c r="N86" s="210"/>
      <c r="O86" s="210"/>
      <c r="P86" s="210"/>
      <c r="Q86" s="210"/>
      <c r="R86" s="210"/>
      <c r="S86" s="210"/>
      <c r="T86" s="211"/>
      <c r="BU86" s="286"/>
    </row>
    <row r="87" s="20" customFormat="1">
      <c r="A87" s="133"/>
      <c r="B87" s="1"/>
      <c r="C87" s="307" t="s">
        <v>86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90</v>
      </c>
      <c r="J95" s="48"/>
      <c r="K95" s="49"/>
      <c r="L95" s="273" t="s">
        <v>29</v>
      </c>
      <c r="M95" s="263" t="s">
        <v>32</v>
      </c>
      <c r="N95" s="263" t="s">
        <v>33</v>
      </c>
      <c r="O95" s="263" t="s">
        <v>31</v>
      </c>
      <c r="P95" s="263" t="s">
        <v>31</v>
      </c>
      <c r="Q95" s="263" t="s">
        <v>31</v>
      </c>
      <c r="R95" s="263" t="s">
        <v>32</v>
      </c>
      <c r="S95" s="263" t="s">
        <v>32</v>
      </c>
      <c r="T95" s="263" t="s">
        <v>31</v>
      </c>
      <c r="U95" s="263" t="s">
        <v>31</v>
      </c>
      <c r="V95" s="263" t="s">
        <v>31</v>
      </c>
      <c r="W95" s="263" t="s">
        <v>33</v>
      </c>
      <c r="X95" s="263" t="s">
        <v>33</v>
      </c>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91</v>
      </c>
      <c r="B96" s="1"/>
      <c r="C96" s="304" t="s">
        <v>92</v>
      </c>
      <c r="D96" s="305"/>
      <c r="E96" s="305"/>
      <c r="F96" s="305"/>
      <c r="G96" s="305"/>
      <c r="H96" s="306"/>
      <c r="I96" s="167" t="s">
        <v>93</v>
      </c>
      <c r="J96" s="147" t="s">
        <v>94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96</v>
      </c>
      <c r="B104" s="1"/>
      <c r="C104" s="318" t="s">
        <v>97</v>
      </c>
      <c r="D104" s="319"/>
      <c r="E104" s="324" t="s">
        <v>98</v>
      </c>
      <c r="F104" s="325"/>
      <c r="G104" s="325"/>
      <c r="H104" s="326"/>
      <c r="I104" s="346" t="s">
        <v>99</v>
      </c>
      <c r="J104" s="144" t="str">
        <f ref="J104:J110" t="shared" si="7">IF(SUM(L104:BS104)=0,IF(COUNTIF(L104:BS104,"未確認")&gt;0,"未確認",IF(COUNTIF(L104:BS104,"~*")&gt;0,"*",SUM(L104:BS104))),SUM(L104:BS104))</f>
        <v>未確認</v>
      </c>
      <c r="K104" s="238" t="str">
        <f ref="K104:K110" t="shared" si="8">IF(OR(COUNTIF(L104:BS104,"未確認")&gt;0,COUNTIF(L104:BS104,"~*")&gt;0),"※","")</f>
        <v>※</v>
      </c>
      <c r="L104" s="146">
        <v>4</v>
      </c>
      <c r="M104" s="178">
        <v>54</v>
      </c>
      <c r="N104" s="221">
        <v>22</v>
      </c>
      <c r="O104" s="221">
        <v>42</v>
      </c>
      <c r="P104" s="221">
        <v>25</v>
      </c>
      <c r="Q104" s="221">
        <v>25</v>
      </c>
      <c r="R104" s="221">
        <v>4</v>
      </c>
      <c r="S104" s="221">
        <v>40</v>
      </c>
      <c r="T104" s="221">
        <v>48</v>
      </c>
      <c r="U104" s="221">
        <v>48</v>
      </c>
      <c r="V104" s="221">
        <v>48</v>
      </c>
      <c r="W104" s="221">
        <v>40</v>
      </c>
      <c r="X104" s="221">
        <v>40</v>
      </c>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100</v>
      </c>
      <c r="B105" s="57"/>
      <c r="C105" s="320"/>
      <c r="D105" s="321"/>
      <c r="E105" s="349"/>
      <c r="F105" s="350"/>
      <c r="G105" s="313" t="s">
        <v>101</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96</v>
      </c>
      <c r="B106" s="57"/>
      <c r="C106" s="320"/>
      <c r="D106" s="321"/>
      <c r="E106" s="315" t="s">
        <v>102</v>
      </c>
      <c r="F106" s="316"/>
      <c r="G106" s="316"/>
      <c r="H106" s="317"/>
      <c r="I106" s="347"/>
      <c r="J106" s="144" t="str">
        <f t="shared" si="7"/>
        <v>未確認</v>
      </c>
      <c r="K106" s="238" t="str">
        <f t="shared" si="8"/>
        <v>※</v>
      </c>
      <c r="L106" s="146">
        <v>4</v>
      </c>
      <c r="M106" s="146">
        <v>54</v>
      </c>
      <c r="N106" s="221">
        <v>20</v>
      </c>
      <c r="O106" s="221">
        <v>42</v>
      </c>
      <c r="P106" s="221">
        <v>25</v>
      </c>
      <c r="Q106" s="221">
        <v>21</v>
      </c>
      <c r="R106" s="221">
        <v>3</v>
      </c>
      <c r="S106" s="221">
        <v>39</v>
      </c>
      <c r="T106" s="221">
        <v>45</v>
      </c>
      <c r="U106" s="221">
        <v>46</v>
      </c>
      <c r="V106" s="221">
        <v>0</v>
      </c>
      <c r="W106" s="221">
        <v>40</v>
      </c>
      <c r="X106" s="221">
        <v>40</v>
      </c>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96</v>
      </c>
      <c r="B107" s="57"/>
      <c r="C107" s="322"/>
      <c r="D107" s="323"/>
      <c r="E107" s="315" t="s">
        <v>103</v>
      </c>
      <c r="F107" s="316"/>
      <c r="G107" s="316"/>
      <c r="H107" s="317"/>
      <c r="I107" s="347"/>
      <c r="J107" s="144" t="str">
        <f t="shared" si="7"/>
        <v>未確認</v>
      </c>
      <c r="K107" s="238" t="str">
        <f t="shared" si="8"/>
        <v>※</v>
      </c>
      <c r="L107" s="146">
        <v>4</v>
      </c>
      <c r="M107" s="146">
        <v>54</v>
      </c>
      <c r="N107" s="221">
        <v>22</v>
      </c>
      <c r="O107" s="221">
        <v>42</v>
      </c>
      <c r="P107" s="221">
        <v>25</v>
      </c>
      <c r="Q107" s="221">
        <v>25</v>
      </c>
      <c r="R107" s="221">
        <v>4</v>
      </c>
      <c r="S107" s="221">
        <v>40</v>
      </c>
      <c r="T107" s="221">
        <v>48</v>
      </c>
      <c r="U107" s="221">
        <v>48</v>
      </c>
      <c r="V107" s="221">
        <v>33</v>
      </c>
      <c r="W107" s="221">
        <v>40</v>
      </c>
      <c r="X107" s="221">
        <v>40</v>
      </c>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104</v>
      </c>
      <c r="B108" s="57"/>
      <c r="C108" s="318" t="s">
        <v>105</v>
      </c>
      <c r="D108" s="319"/>
      <c r="E108" s="318" t="s">
        <v>98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104</v>
      </c>
      <c r="B109" s="57"/>
      <c r="C109" s="320"/>
      <c r="D109" s="321"/>
      <c r="E109" s="328" t="s">
        <v>102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104</v>
      </c>
      <c r="B110" s="57"/>
      <c r="C110" s="320"/>
      <c r="D110" s="321"/>
      <c r="E110" s="328" t="s">
        <v>103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106</v>
      </c>
      <c r="B111" s="57"/>
      <c r="C111" s="337" t="s">
        <v>107</v>
      </c>
      <c r="D111" s="338"/>
      <c r="E111" s="338"/>
      <c r="F111" s="338"/>
      <c r="G111" s="338"/>
      <c r="H111" s="339"/>
      <c r="I111" s="348"/>
      <c r="J111" s="58"/>
      <c r="K111" s="59" t="s">
        <v>108</v>
      </c>
      <c r="L111" s="145" t="s">
        <v>22</v>
      </c>
      <c r="M111" s="145" t="s">
        <v>22</v>
      </c>
      <c r="N111" s="222" t="s">
        <v>22</v>
      </c>
      <c r="O111" s="222" t="s">
        <v>22</v>
      </c>
      <c r="P111" s="222" t="s">
        <v>22</v>
      </c>
      <c r="Q111" s="222" t="s">
        <v>22</v>
      </c>
      <c r="R111" s="222" t="s">
        <v>22</v>
      </c>
      <c r="S111" s="222" t="s">
        <v>22</v>
      </c>
      <c r="T111" s="222" t="s">
        <v>22</v>
      </c>
      <c r="U111" s="222" t="s">
        <v>22</v>
      </c>
      <c r="V111" s="222" t="s">
        <v>109</v>
      </c>
      <c r="W111" s="222" t="s">
        <v>22</v>
      </c>
      <c r="X111" s="222" t="s">
        <v>22</v>
      </c>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111</v>
      </c>
      <c r="B119" s="1"/>
      <c r="C119" s="318" t="s">
        <v>112</v>
      </c>
      <c r="D119" s="327"/>
      <c r="E119" s="327"/>
      <c r="F119" s="327"/>
      <c r="G119" s="327"/>
      <c r="H119" s="319"/>
      <c r="I119" s="340" t="s">
        <v>113</v>
      </c>
      <c r="J119" s="64"/>
      <c r="K119" s="65"/>
      <c r="L119" s="179" t="s">
        <v>114</v>
      </c>
      <c r="M119" s="179" t="s">
        <v>115</v>
      </c>
      <c r="N119" s="224" t="s">
        <v>116</v>
      </c>
      <c r="O119" s="224" t="s">
        <v>117</v>
      </c>
      <c r="P119" s="224" t="s">
        <v>118</v>
      </c>
      <c r="Q119" s="224" t="s">
        <v>119</v>
      </c>
      <c r="R119" s="224" t="s">
        <v>116</v>
      </c>
      <c r="S119" s="224" t="s">
        <v>115</v>
      </c>
      <c r="T119" s="224" t="s">
        <v>115</v>
      </c>
      <c r="U119" s="224" t="s">
        <v>120</v>
      </c>
      <c r="V119" s="224" t="s">
        <v>120</v>
      </c>
      <c r="W119" s="224" t="s">
        <v>116</v>
      </c>
      <c r="X119" s="224" t="s">
        <v>116</v>
      </c>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22</v>
      </c>
      <c r="M120" s="179" t="s">
        <v>123</v>
      </c>
      <c r="N120" s="224" t="s">
        <v>22</v>
      </c>
      <c r="O120" s="224" t="s">
        <v>22</v>
      </c>
      <c r="P120" s="224" t="s">
        <v>22</v>
      </c>
      <c r="Q120" s="224" t="s">
        <v>22</v>
      </c>
      <c r="R120" s="224" t="s">
        <v>22</v>
      </c>
      <c r="S120" s="224" t="s">
        <v>123</v>
      </c>
      <c r="T120" s="224" t="s">
        <v>123</v>
      </c>
      <c r="U120" s="224" t="s">
        <v>22</v>
      </c>
      <c r="V120" s="224" t="s">
        <v>22</v>
      </c>
      <c r="W120" s="224" t="s">
        <v>22</v>
      </c>
      <c r="X120" s="224" t="s">
        <v>22</v>
      </c>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124</v>
      </c>
      <c r="B121" s="1"/>
      <c r="C121" s="168"/>
      <c r="D121" s="169"/>
      <c r="E121" s="320"/>
      <c r="F121" s="343"/>
      <c r="G121" s="343"/>
      <c r="H121" s="321"/>
      <c r="I121" s="341"/>
      <c r="J121" s="67"/>
      <c r="K121" s="68"/>
      <c r="L121" s="179" t="s">
        <v>22</v>
      </c>
      <c r="M121" s="179" t="s">
        <v>120</v>
      </c>
      <c r="N121" s="224" t="s">
        <v>22</v>
      </c>
      <c r="O121" s="224" t="s">
        <v>22</v>
      </c>
      <c r="P121" s="224" t="s">
        <v>22</v>
      </c>
      <c r="Q121" s="224" t="s">
        <v>22</v>
      </c>
      <c r="R121" s="224" t="s">
        <v>22</v>
      </c>
      <c r="S121" s="224" t="s">
        <v>125</v>
      </c>
      <c r="T121" s="224" t="s">
        <v>126</v>
      </c>
      <c r="U121" s="224" t="s">
        <v>22</v>
      </c>
      <c r="V121" s="224" t="s">
        <v>22</v>
      </c>
      <c r="W121" s="224" t="s">
        <v>22</v>
      </c>
      <c r="X121" s="224" t="s">
        <v>22</v>
      </c>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127</v>
      </c>
      <c r="B122" s="1"/>
      <c r="C122" s="163"/>
      <c r="D122" s="164"/>
      <c r="E122" s="322"/>
      <c r="F122" s="344"/>
      <c r="G122" s="344"/>
      <c r="H122" s="323"/>
      <c r="I122" s="342"/>
      <c r="J122" s="69"/>
      <c r="K122" s="70"/>
      <c r="L122" s="179" t="s">
        <v>22</v>
      </c>
      <c r="M122" s="179" t="s">
        <v>128</v>
      </c>
      <c r="N122" s="224" t="s">
        <v>22</v>
      </c>
      <c r="O122" s="224" t="s">
        <v>22</v>
      </c>
      <c r="P122" s="224" t="s">
        <v>22</v>
      </c>
      <c r="Q122" s="224" t="s">
        <v>22</v>
      </c>
      <c r="R122" s="224" t="s">
        <v>22</v>
      </c>
      <c r="S122" s="224" t="s">
        <v>120</v>
      </c>
      <c r="T122" s="224" t="s">
        <v>128</v>
      </c>
      <c r="U122" s="224" t="s">
        <v>22</v>
      </c>
      <c r="V122" s="224" t="s">
        <v>22</v>
      </c>
      <c r="W122" s="224" t="s">
        <v>22</v>
      </c>
      <c r="X122" s="224" t="s">
        <v>22</v>
      </c>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130</v>
      </c>
      <c r="B130" s="1"/>
      <c r="C130" s="318" t="s">
        <v>131</v>
      </c>
      <c r="D130" s="327"/>
      <c r="E130" s="327"/>
      <c r="F130" s="327"/>
      <c r="G130" s="327"/>
      <c r="H130" s="319"/>
      <c r="I130" s="345" t="s">
        <v>132</v>
      </c>
      <c r="J130" s="71"/>
      <c r="K130" s="65"/>
      <c r="L130" s="66" t="s">
        <v>133</v>
      </c>
      <c r="M130" s="179" t="s">
        <v>134</v>
      </c>
      <c r="N130" s="224" t="s">
        <v>135</v>
      </c>
      <c r="O130" s="224" t="s">
        <v>136</v>
      </c>
      <c r="P130" s="224" t="s">
        <v>136</v>
      </c>
      <c r="Q130" s="224" t="s">
        <v>137</v>
      </c>
      <c r="R130" s="224" t="s">
        <v>22</v>
      </c>
      <c r="S130" s="224" t="s">
        <v>138</v>
      </c>
      <c r="T130" s="224" t="s">
        <v>136</v>
      </c>
      <c r="U130" s="224" t="s">
        <v>136</v>
      </c>
      <c r="V130" s="224" t="s">
        <v>136</v>
      </c>
      <c r="W130" s="224" t="s">
        <v>139</v>
      </c>
      <c r="X130" s="224" t="s">
        <v>139</v>
      </c>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130</v>
      </c>
      <c r="B131" s="57"/>
      <c r="C131" s="168"/>
      <c r="D131" s="169"/>
      <c r="E131" s="304" t="s">
        <v>140</v>
      </c>
      <c r="F131" s="305"/>
      <c r="G131" s="305"/>
      <c r="H131" s="306"/>
      <c r="I131" s="345"/>
      <c r="J131" s="67"/>
      <c r="K131" s="68"/>
      <c r="L131" s="66">
        <v>4</v>
      </c>
      <c r="M131" s="179">
        <v>54</v>
      </c>
      <c r="N131" s="224">
        <v>22</v>
      </c>
      <c r="O131" s="224">
        <v>42</v>
      </c>
      <c r="P131" s="224">
        <v>25</v>
      </c>
      <c r="Q131" s="224">
        <v>25</v>
      </c>
      <c r="R131" s="224">
        <v>0</v>
      </c>
      <c r="S131" s="224">
        <v>40</v>
      </c>
      <c r="T131" s="224">
        <v>48</v>
      </c>
      <c r="U131" s="224">
        <v>48</v>
      </c>
      <c r="V131" s="224">
        <v>48</v>
      </c>
      <c r="W131" s="224">
        <v>40</v>
      </c>
      <c r="X131" s="224">
        <v>40</v>
      </c>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141</v>
      </c>
      <c r="B132" s="57"/>
      <c r="C132" s="318" t="s">
        <v>142</v>
      </c>
      <c r="D132" s="327"/>
      <c r="E132" s="327"/>
      <c r="F132" s="327"/>
      <c r="G132" s="327"/>
      <c r="H132" s="319"/>
      <c r="I132" s="345"/>
      <c r="J132" s="67"/>
      <c r="K132" s="68"/>
      <c r="L132" s="66" t="s">
        <v>22</v>
      </c>
      <c r="M132" s="179" t="s">
        <v>22</v>
      </c>
      <c r="N132" s="224" t="s">
        <v>22</v>
      </c>
      <c r="O132" s="224" t="s">
        <v>22</v>
      </c>
      <c r="P132" s="224" t="s">
        <v>22</v>
      </c>
      <c r="Q132" s="224" t="s">
        <v>22</v>
      </c>
      <c r="R132" s="224" t="s">
        <v>22</v>
      </c>
      <c r="S132" s="224" t="s">
        <v>22</v>
      </c>
      <c r="T132" s="224" t="s">
        <v>22</v>
      </c>
      <c r="U132" s="224" t="s">
        <v>22</v>
      </c>
      <c r="V132" s="224" t="s">
        <v>22</v>
      </c>
      <c r="W132" s="224" t="s">
        <v>22</v>
      </c>
      <c r="X132" s="224" t="s">
        <v>22</v>
      </c>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141</v>
      </c>
      <c r="B133" s="57"/>
      <c r="C133" s="72"/>
      <c r="D133" s="73"/>
      <c r="E133" s="304" t="s">
        <v>140</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143</v>
      </c>
      <c r="B134" s="57"/>
      <c r="C134" s="318" t="s">
        <v>142</v>
      </c>
      <c r="D134" s="327"/>
      <c r="E134" s="327"/>
      <c r="F134" s="327"/>
      <c r="G134" s="327"/>
      <c r="H134" s="319"/>
      <c r="I134" s="345"/>
      <c r="J134" s="67"/>
      <c r="K134" s="68"/>
      <c r="L134" s="66" t="s">
        <v>22</v>
      </c>
      <c r="M134" s="179" t="s">
        <v>22</v>
      </c>
      <c r="N134" s="224" t="s">
        <v>22</v>
      </c>
      <c r="O134" s="224" t="s">
        <v>22</v>
      </c>
      <c r="P134" s="224" t="s">
        <v>22</v>
      </c>
      <c r="Q134" s="224" t="s">
        <v>22</v>
      </c>
      <c r="R134" s="224" t="s">
        <v>22</v>
      </c>
      <c r="S134" s="224" t="s">
        <v>22</v>
      </c>
      <c r="T134" s="224" t="s">
        <v>22</v>
      </c>
      <c r="U134" s="224" t="s">
        <v>22</v>
      </c>
      <c r="V134" s="224" t="s">
        <v>22</v>
      </c>
      <c r="W134" s="224" t="s">
        <v>22</v>
      </c>
      <c r="X134" s="224" t="s">
        <v>22</v>
      </c>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143</v>
      </c>
      <c r="B135" s="57"/>
      <c r="C135" s="74"/>
      <c r="D135" s="75"/>
      <c r="E135" s="304" t="s">
        <v>140</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145</v>
      </c>
      <c r="B143" s="1"/>
      <c r="C143" s="304" t="s">
        <v>144</v>
      </c>
      <c r="D143" s="305"/>
      <c r="E143" s="305"/>
      <c r="F143" s="305"/>
      <c r="G143" s="305"/>
      <c r="H143" s="306"/>
      <c r="I143" s="78" t="s">
        <v>146</v>
      </c>
      <c r="J143" s="268" t="s">
        <v>147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148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149</v>
      </c>
      <c r="I150" s="47" t="s">
        <v>90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150</v>
      </c>
      <c r="B151" s="1"/>
      <c r="C151" s="304" t="s">
        <v>151</v>
      </c>
      <c r="D151" s="305"/>
      <c r="E151" s="305"/>
      <c r="F151" s="305"/>
      <c r="G151" s="305"/>
      <c r="H151" s="306"/>
      <c r="I151" s="362" t="s">
        <v>152</v>
      </c>
      <c r="J151" s="147" t="s">
        <v>153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154</v>
      </c>
      <c r="B152" s="1"/>
      <c r="C152" s="304" t="s">
        <v>155</v>
      </c>
      <c r="D152" s="305"/>
      <c r="E152" s="305"/>
      <c r="F152" s="305"/>
      <c r="G152" s="305"/>
      <c r="H152" s="306"/>
      <c r="I152" s="363"/>
      <c r="J152" s="147" t="s">
        <v>153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156</v>
      </c>
      <c r="B153" s="1"/>
      <c r="C153" s="304" t="s">
        <v>157</v>
      </c>
      <c r="D153" s="305"/>
      <c r="E153" s="305"/>
      <c r="F153" s="305"/>
      <c r="G153" s="305"/>
      <c r="H153" s="306"/>
      <c r="I153" s="364"/>
      <c r="J153" s="147" t="s">
        <v>158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159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160</v>
      </c>
      <c r="B161" s="1"/>
      <c r="C161" s="304" t="s">
        <v>161</v>
      </c>
      <c r="D161" s="305"/>
      <c r="E161" s="305"/>
      <c r="F161" s="305"/>
      <c r="G161" s="305"/>
      <c r="H161" s="306"/>
      <c r="I161" s="161" t="s">
        <v>162</v>
      </c>
      <c r="J161" s="147" t="s">
        <v>158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163</v>
      </c>
      <c r="B162" s="1"/>
      <c r="C162" s="304" t="s">
        <v>164</v>
      </c>
      <c r="D162" s="305"/>
      <c r="E162" s="305"/>
      <c r="F162" s="305"/>
      <c r="G162" s="305"/>
      <c r="H162" s="306"/>
      <c r="I162" s="79" t="s">
        <v>165</v>
      </c>
      <c r="J162" s="147" t="s">
        <v>153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166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167</v>
      </c>
      <c r="B170" s="1"/>
      <c r="C170" s="304" t="s">
        <v>168</v>
      </c>
      <c r="D170" s="305"/>
      <c r="E170" s="305"/>
      <c r="F170" s="305"/>
      <c r="G170" s="305"/>
      <c r="H170" s="306"/>
      <c r="I170" s="82" t="s">
        <v>169</v>
      </c>
      <c r="J170" s="147" t="s">
        <v>170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171</v>
      </c>
      <c r="D171" s="316"/>
      <c r="E171" s="316"/>
      <c r="F171" s="316"/>
      <c r="G171" s="316"/>
      <c r="H171" s="317"/>
      <c r="I171" s="82" t="s">
        <v>172</v>
      </c>
      <c r="J171" s="147" t="s">
        <v>170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173</v>
      </c>
      <c r="D172" s="316"/>
      <c r="E172" s="316"/>
      <c r="F172" s="316"/>
      <c r="G172" s="316"/>
      <c r="H172" s="317"/>
      <c r="I172" s="82" t="s">
        <v>174</v>
      </c>
      <c r="J172" s="147" t="s">
        <v>170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175</v>
      </c>
      <c r="B173" s="1"/>
      <c r="C173" s="304" t="s">
        <v>176</v>
      </c>
      <c r="D173" s="305"/>
      <c r="E173" s="305"/>
      <c r="F173" s="305"/>
      <c r="G173" s="305"/>
      <c r="H173" s="306"/>
      <c r="I173" s="82" t="s">
        <v>177</v>
      </c>
      <c r="J173" s="147" t="s">
        <v>158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178</v>
      </c>
      <c r="B174" s="1"/>
      <c r="C174" s="304" t="s">
        <v>179</v>
      </c>
      <c r="D174" s="305"/>
      <c r="E174" s="305"/>
      <c r="F174" s="305"/>
      <c r="G174" s="305"/>
      <c r="H174" s="306"/>
      <c r="I174" s="82" t="s">
        <v>180</v>
      </c>
      <c r="J174" s="147" t="s">
        <v>158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182</v>
      </c>
      <c r="B182" s="57"/>
      <c r="C182" s="351" t="s">
        <v>183</v>
      </c>
      <c r="D182" s="353"/>
      <c r="E182" s="353"/>
      <c r="F182" s="353"/>
      <c r="G182" s="351" t="s">
        <v>184</v>
      </c>
      <c r="H182" s="351"/>
      <c r="I182" s="358" t="s">
        <v>185</v>
      </c>
      <c r="J182" s="150">
        <v>63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182</v>
      </c>
      <c r="B183" s="57"/>
      <c r="C183" s="353"/>
      <c r="D183" s="353"/>
      <c r="E183" s="353"/>
      <c r="F183" s="353"/>
      <c r="G183" s="351" t="s">
        <v>186</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187</v>
      </c>
      <c r="B184" s="57"/>
      <c r="C184" s="351" t="s">
        <v>188</v>
      </c>
      <c r="D184" s="353"/>
      <c r="E184" s="353"/>
      <c r="F184" s="353"/>
      <c r="G184" s="351" t="s">
        <v>184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187</v>
      </c>
      <c r="B185" s="57"/>
      <c r="C185" s="353"/>
      <c r="D185" s="353"/>
      <c r="E185" s="353"/>
      <c r="F185" s="353"/>
      <c r="G185" s="351" t="s">
        <v>186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189</v>
      </c>
      <c r="B186" s="77"/>
      <c r="C186" s="351" t="s">
        <v>190</v>
      </c>
      <c r="D186" s="351"/>
      <c r="E186" s="351"/>
      <c r="F186" s="351"/>
      <c r="G186" s="351" t="s">
        <v>184</v>
      </c>
      <c r="H186" s="351"/>
      <c r="I186" s="359"/>
      <c r="J186" s="150">
        <f ref="J186:J201" t="shared" si="33">IF(SUM(L186:BP186)=0,IF(COUNTIF(L186:BP186,"未確認")&gt;0,"未確認",IF(COUNTIF(L186:BP186,"~*")&gt;0,"*",SUM(L186:BP186))),SUM(L186:BP186))</f>
        <v>0</v>
      </c>
      <c r="K186" s="238" t="str">
        <f t="shared" si="32"/>
      </c>
      <c r="L186" s="269">
        <v>5</v>
      </c>
      <c r="M186" s="181">
        <v>21</v>
      </c>
      <c r="N186" s="229">
        <v>12</v>
      </c>
      <c r="O186" s="229">
        <v>27</v>
      </c>
      <c r="P186" s="229">
        <v>0</v>
      </c>
      <c r="Q186" s="229">
        <v>10</v>
      </c>
      <c r="R186" s="229">
        <v>0</v>
      </c>
      <c r="S186" s="229">
        <v>16</v>
      </c>
      <c r="T186" s="229">
        <v>26</v>
      </c>
      <c r="U186" s="229">
        <v>29</v>
      </c>
      <c r="V186" s="229">
        <v>0</v>
      </c>
      <c r="W186" s="229">
        <v>23</v>
      </c>
      <c r="X186" s="229">
        <v>30</v>
      </c>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189</v>
      </c>
      <c r="B187" s="77"/>
      <c r="C187" s="351"/>
      <c r="D187" s="351"/>
      <c r="E187" s="351"/>
      <c r="F187" s="351"/>
      <c r="G187" s="351" t="s">
        <v>186</v>
      </c>
      <c r="H187" s="351"/>
      <c r="I187" s="359"/>
      <c r="J187" s="151">
        <f t="shared" si="33"/>
        <v>0</v>
      </c>
      <c r="K187" s="238" t="str">
        <f t="shared" si="32"/>
      </c>
      <c r="L187" s="269">
        <v>0.8</v>
      </c>
      <c r="M187" s="181">
        <v>2.6</v>
      </c>
      <c r="N187" s="229">
        <v>1.2</v>
      </c>
      <c r="O187" s="229">
        <v>1.6</v>
      </c>
      <c r="P187" s="229">
        <v>0.6</v>
      </c>
      <c r="Q187" s="229">
        <v>0.9</v>
      </c>
      <c r="R187" s="229">
        <v>0</v>
      </c>
      <c r="S187" s="229">
        <v>1.8</v>
      </c>
      <c r="T187" s="229">
        <v>2.9</v>
      </c>
      <c r="U187" s="229">
        <v>2.1</v>
      </c>
      <c r="V187" s="229">
        <v>0</v>
      </c>
      <c r="W187" s="229">
        <v>0</v>
      </c>
      <c r="X187" s="229">
        <v>1</v>
      </c>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191</v>
      </c>
      <c r="B188" s="77"/>
      <c r="C188" s="351" t="s">
        <v>192</v>
      </c>
      <c r="D188" s="352"/>
      <c r="E188" s="352"/>
      <c r="F188" s="352"/>
      <c r="G188" s="351" t="s">
        <v>184</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191</v>
      </c>
      <c r="B189" s="77"/>
      <c r="C189" s="352"/>
      <c r="D189" s="352"/>
      <c r="E189" s="352"/>
      <c r="F189" s="352"/>
      <c r="G189" s="351" t="s">
        <v>186</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193</v>
      </c>
      <c r="B190" s="77"/>
      <c r="C190" s="351" t="s">
        <v>194</v>
      </c>
      <c r="D190" s="352"/>
      <c r="E190" s="352"/>
      <c r="F190" s="352"/>
      <c r="G190" s="351" t="s">
        <v>184</v>
      </c>
      <c r="H190" s="351"/>
      <c r="I190" s="359"/>
      <c r="J190" s="150">
        <f t="shared" si="33"/>
        <v>0</v>
      </c>
      <c r="K190" s="238" t="str">
        <f t="shared" si="32"/>
      </c>
      <c r="L190" s="269">
        <v>0</v>
      </c>
      <c r="M190" s="181">
        <v>5</v>
      </c>
      <c r="N190" s="229">
        <v>4</v>
      </c>
      <c r="O190" s="229">
        <v>1</v>
      </c>
      <c r="P190" s="229">
        <v>2</v>
      </c>
      <c r="Q190" s="229">
        <v>1</v>
      </c>
      <c r="R190" s="229">
        <v>0</v>
      </c>
      <c r="S190" s="229">
        <v>8</v>
      </c>
      <c r="T190" s="229">
        <v>1</v>
      </c>
      <c r="U190" s="229">
        <v>3</v>
      </c>
      <c r="V190" s="229">
        <v>0</v>
      </c>
      <c r="W190" s="229">
        <v>1</v>
      </c>
      <c r="X190" s="229">
        <v>3</v>
      </c>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193</v>
      </c>
      <c r="B191" s="77"/>
      <c r="C191" s="352"/>
      <c r="D191" s="352"/>
      <c r="E191" s="352"/>
      <c r="F191" s="352"/>
      <c r="G191" s="351" t="s">
        <v>186</v>
      </c>
      <c r="H191" s="351"/>
      <c r="I191" s="359"/>
      <c r="J191" s="151">
        <f t="shared" si="33"/>
        <v>0</v>
      </c>
      <c r="K191" s="238" t="str">
        <f t="shared" si="32"/>
      </c>
      <c r="L191" s="269">
        <v>0</v>
      </c>
      <c r="M191" s="181">
        <v>2.9</v>
      </c>
      <c r="N191" s="229">
        <v>1</v>
      </c>
      <c r="O191" s="229">
        <v>0.8</v>
      </c>
      <c r="P191" s="229">
        <v>1</v>
      </c>
      <c r="Q191" s="229">
        <v>2.8</v>
      </c>
      <c r="R191" s="229">
        <v>0</v>
      </c>
      <c r="S191" s="229">
        <v>2.5</v>
      </c>
      <c r="T191" s="229">
        <v>1.6</v>
      </c>
      <c r="U191" s="229">
        <v>4</v>
      </c>
      <c r="V191" s="229">
        <v>0</v>
      </c>
      <c r="W191" s="229">
        <v>0.3</v>
      </c>
      <c r="X191" s="229">
        <v>0</v>
      </c>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195</v>
      </c>
      <c r="B192" s="77"/>
      <c r="C192" s="351" t="s">
        <v>196</v>
      </c>
      <c r="D192" s="352"/>
      <c r="E192" s="352"/>
      <c r="F192" s="352"/>
      <c r="G192" s="351" t="s">
        <v>184</v>
      </c>
      <c r="H192" s="351"/>
      <c r="I192" s="359"/>
      <c r="J192" s="150">
        <f t="shared" si="33"/>
        <v>0</v>
      </c>
      <c r="K192" s="238" t="str">
        <f t="shared" si="32"/>
      </c>
      <c r="L192" s="269">
        <v>0</v>
      </c>
      <c r="M192" s="181">
        <v>0</v>
      </c>
      <c r="N192" s="229">
        <v>0</v>
      </c>
      <c r="O192" s="229">
        <v>0</v>
      </c>
      <c r="P192" s="229">
        <v>21</v>
      </c>
      <c r="Q192" s="229">
        <v>8</v>
      </c>
      <c r="R192" s="229">
        <v>0</v>
      </c>
      <c r="S192" s="229">
        <v>0</v>
      </c>
      <c r="T192" s="229">
        <v>0</v>
      </c>
      <c r="U192" s="229">
        <v>0</v>
      </c>
      <c r="V192" s="229">
        <v>0</v>
      </c>
      <c r="W192" s="229">
        <v>0</v>
      </c>
      <c r="X192" s="229">
        <v>0</v>
      </c>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195</v>
      </c>
      <c r="B193" s="57"/>
      <c r="C193" s="352"/>
      <c r="D193" s="352"/>
      <c r="E193" s="352"/>
      <c r="F193" s="352"/>
      <c r="G193" s="351" t="s">
        <v>186</v>
      </c>
      <c r="H193" s="351"/>
      <c r="I193" s="359"/>
      <c r="J193" s="151">
        <f t="shared" si="33"/>
        <v>0</v>
      </c>
      <c r="K193" s="238" t="str">
        <f t="shared" si="32"/>
      </c>
      <c r="L193" s="269">
        <v>0</v>
      </c>
      <c r="M193" s="181">
        <v>0</v>
      </c>
      <c r="N193" s="229">
        <v>0</v>
      </c>
      <c r="O193" s="229">
        <v>0</v>
      </c>
      <c r="P193" s="229">
        <v>3.5</v>
      </c>
      <c r="Q193" s="229">
        <v>0.8</v>
      </c>
      <c r="R193" s="229">
        <v>0</v>
      </c>
      <c r="S193" s="229">
        <v>0</v>
      </c>
      <c r="T193" s="229">
        <v>0</v>
      </c>
      <c r="U193" s="229">
        <v>0</v>
      </c>
      <c r="V193" s="229">
        <v>0</v>
      </c>
      <c r="W193" s="229">
        <v>0</v>
      </c>
      <c r="X193" s="229">
        <v>0</v>
      </c>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197</v>
      </c>
      <c r="B194" s="57"/>
      <c r="C194" s="351" t="s">
        <v>198</v>
      </c>
      <c r="D194" s="352"/>
      <c r="E194" s="352"/>
      <c r="F194" s="352"/>
      <c r="G194" s="351" t="s">
        <v>184</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197</v>
      </c>
      <c r="B195" s="57"/>
      <c r="C195" s="352"/>
      <c r="D195" s="352"/>
      <c r="E195" s="352"/>
      <c r="F195" s="352"/>
      <c r="G195" s="351" t="s">
        <v>186</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199</v>
      </c>
      <c r="B196" s="57"/>
      <c r="C196" s="351" t="s">
        <v>200</v>
      </c>
      <c r="D196" s="352"/>
      <c r="E196" s="352"/>
      <c r="F196" s="352"/>
      <c r="G196" s="351" t="s">
        <v>184</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199</v>
      </c>
      <c r="B197" s="57"/>
      <c r="C197" s="352"/>
      <c r="D197" s="352"/>
      <c r="E197" s="352"/>
      <c r="F197" s="352"/>
      <c r="G197" s="351" t="s">
        <v>186</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201</v>
      </c>
      <c r="B198" s="57"/>
      <c r="C198" s="351" t="s">
        <v>202</v>
      </c>
      <c r="D198" s="352"/>
      <c r="E198" s="352"/>
      <c r="F198" s="352"/>
      <c r="G198" s="351" t="s">
        <v>184</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201</v>
      </c>
      <c r="B199" s="57"/>
      <c r="C199" s="352"/>
      <c r="D199" s="352"/>
      <c r="E199" s="352"/>
      <c r="F199" s="352"/>
      <c r="G199" s="351" t="s">
        <v>186</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203</v>
      </c>
      <c r="B200" s="57"/>
      <c r="C200" s="351" t="s">
        <v>204</v>
      </c>
      <c r="D200" s="352"/>
      <c r="E200" s="352"/>
      <c r="F200" s="352"/>
      <c r="G200" s="351" t="s">
        <v>184</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203</v>
      </c>
      <c r="B201" s="57"/>
      <c r="C201" s="352"/>
      <c r="D201" s="352"/>
      <c r="E201" s="352"/>
      <c r="F201" s="352"/>
      <c r="G201" s="351" t="s">
        <v>186</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205</v>
      </c>
      <c r="B202" s="57"/>
      <c r="C202" s="351" t="s">
        <v>206</v>
      </c>
      <c r="D202" s="353"/>
      <c r="E202" s="353"/>
      <c r="F202" s="353"/>
      <c r="G202" s="351" t="s">
        <v>184</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205</v>
      </c>
      <c r="B203" s="57"/>
      <c r="C203" s="353"/>
      <c r="D203" s="353"/>
      <c r="E203" s="353"/>
      <c r="F203" s="353"/>
      <c r="G203" s="351" t="s">
        <v>186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207</v>
      </c>
      <c r="B204" s="57"/>
      <c r="C204" s="351" t="s">
        <v>208</v>
      </c>
      <c r="D204" s="353"/>
      <c r="E204" s="353"/>
      <c r="F204" s="353"/>
      <c r="G204" s="351" t="s">
        <v>184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207</v>
      </c>
      <c r="B205" s="57"/>
      <c r="C205" s="353"/>
      <c r="D205" s="353"/>
      <c r="E205" s="353"/>
      <c r="F205" s="353"/>
      <c r="G205" s="351" t="s">
        <v>186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209</v>
      </c>
      <c r="B206" s="57"/>
      <c r="C206" s="351" t="s">
        <v>210</v>
      </c>
      <c r="D206" s="352"/>
      <c r="E206" s="352"/>
      <c r="F206" s="352"/>
      <c r="G206" s="351" t="s">
        <v>184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209</v>
      </c>
      <c r="B207" s="57"/>
      <c r="C207" s="352"/>
      <c r="D207" s="352"/>
      <c r="E207" s="352"/>
      <c r="F207" s="352"/>
      <c r="G207" s="351" t="s">
        <v>186</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211</v>
      </c>
      <c r="B208" s="57"/>
      <c r="C208" s="351" t="s">
        <v>212</v>
      </c>
      <c r="D208" s="353"/>
      <c r="E208" s="353"/>
      <c r="F208" s="353"/>
      <c r="G208" s="351" t="s">
        <v>184</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211</v>
      </c>
      <c r="B209" s="57"/>
      <c r="C209" s="353"/>
      <c r="D209" s="353"/>
      <c r="E209" s="353"/>
      <c r="F209" s="353"/>
      <c r="G209" s="351" t="s">
        <v>186</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213</v>
      </c>
      <c r="D210" s="353"/>
      <c r="E210" s="353"/>
      <c r="F210" s="353"/>
      <c r="G210" s="351" t="s">
        <v>184</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186</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89</v>
      </c>
      <c r="K214" s="54"/>
      <c r="L214" s="86" t="s">
        <v>214</v>
      </c>
      <c r="M214" s="1"/>
      <c r="N214" s="225"/>
      <c r="O214" s="225"/>
      <c r="P214" s="225"/>
      <c r="Q214" s="225"/>
      <c r="R214" s="225"/>
      <c r="S214" s="225"/>
    </row>
    <row r="215" ht="20.25" customHeight="1">
      <c r="C215" s="25"/>
      <c r="I215" s="47" t="s">
        <v>90</v>
      </c>
      <c r="J215" s="48"/>
      <c r="K215" s="55"/>
      <c r="L215" s="86" t="s">
        <v>215</v>
      </c>
      <c r="M215" s="86" t="s">
        <v>216</v>
      </c>
      <c r="N215" s="86" t="s">
        <v>217</v>
      </c>
      <c r="O215" s="225"/>
      <c r="P215" s="225"/>
      <c r="Q215" s="225"/>
      <c r="R215" s="225"/>
      <c r="S215" s="211"/>
    </row>
    <row r="216" ht="34.5" customHeight="1" s="133" customFormat="1">
      <c r="A216" s="138" t="s">
        <v>218</v>
      </c>
      <c r="B216" s="77"/>
      <c r="C216" s="357" t="s">
        <v>190</v>
      </c>
      <c r="D216" s="357"/>
      <c r="E216" s="357"/>
      <c r="F216" s="357"/>
      <c r="G216" s="304" t="s">
        <v>184</v>
      </c>
      <c r="H216" s="306"/>
      <c r="I216" s="373" t="s">
        <v>219</v>
      </c>
      <c r="J216" s="194"/>
      <c r="K216" s="88"/>
      <c r="L216" s="239">
        <v>22</v>
      </c>
      <c r="M216" s="239">
        <v>21</v>
      </c>
      <c r="N216" s="239">
        <v>50</v>
      </c>
      <c r="O216" s="225"/>
      <c r="P216" s="225"/>
      <c r="Q216" s="225"/>
      <c r="R216" s="225"/>
      <c r="BU216" s="136"/>
    </row>
    <row r="217" ht="34.5" customHeight="1" s="133" customFormat="1">
      <c r="A217" s="138" t="s">
        <v>218</v>
      </c>
      <c r="B217" s="77"/>
      <c r="C217" s="357"/>
      <c r="D217" s="357"/>
      <c r="E217" s="357"/>
      <c r="F217" s="357"/>
      <c r="G217" s="304" t="s">
        <v>186</v>
      </c>
      <c r="H217" s="306"/>
      <c r="I217" s="374"/>
      <c r="J217" s="194"/>
      <c r="K217" s="89"/>
      <c r="L217" s="199">
        <v>1.5</v>
      </c>
      <c r="M217" s="199">
        <v>20.1</v>
      </c>
      <c r="N217" s="199">
        <v>22.6</v>
      </c>
      <c r="O217" s="225"/>
      <c r="P217" s="225"/>
      <c r="Q217" s="225"/>
      <c r="R217" s="225"/>
      <c r="BU217" s="136"/>
    </row>
    <row r="218" ht="34.5" customHeight="1" s="133" customFormat="1">
      <c r="A218" s="138" t="s">
        <v>220</v>
      </c>
      <c r="B218" s="77"/>
      <c r="C218" s="357" t="s">
        <v>192</v>
      </c>
      <c r="D218" s="361"/>
      <c r="E218" s="361"/>
      <c r="F218" s="361"/>
      <c r="G218" s="304" t="s">
        <v>184</v>
      </c>
      <c r="H218" s="306"/>
      <c r="I218" s="374"/>
      <c r="J218" s="194"/>
      <c r="K218" s="88"/>
      <c r="L218" s="239">
        <v>0</v>
      </c>
      <c r="M218" s="239">
        <v>0</v>
      </c>
      <c r="N218" s="239">
        <v>0</v>
      </c>
      <c r="O218" s="225"/>
      <c r="P218" s="225"/>
      <c r="Q218" s="225"/>
      <c r="R218" s="225"/>
      <c r="BU218" s="136"/>
    </row>
    <row r="219" ht="34.5" customHeight="1" s="133" customFormat="1">
      <c r="A219" s="138" t="s">
        <v>220</v>
      </c>
      <c r="B219" s="77"/>
      <c r="C219" s="361"/>
      <c r="D219" s="361"/>
      <c r="E219" s="361"/>
      <c r="F219" s="361"/>
      <c r="G219" s="304" t="s">
        <v>186</v>
      </c>
      <c r="H219" s="306"/>
      <c r="I219" s="374"/>
      <c r="J219" s="194"/>
      <c r="K219" s="89"/>
      <c r="L219" s="199">
        <v>0</v>
      </c>
      <c r="M219" s="199">
        <v>1.1</v>
      </c>
      <c r="N219" s="199">
        <v>0</v>
      </c>
      <c r="O219" s="225"/>
      <c r="P219" s="225"/>
      <c r="Q219" s="225"/>
      <c r="R219" s="225"/>
      <c r="BU219" s="136"/>
    </row>
    <row r="220" ht="34.5" customHeight="1" s="133" customFormat="1">
      <c r="A220" s="138" t="s">
        <v>221</v>
      </c>
      <c r="B220" s="77"/>
      <c r="C220" s="357" t="s">
        <v>194</v>
      </c>
      <c r="D220" s="361"/>
      <c r="E220" s="361"/>
      <c r="F220" s="361"/>
      <c r="G220" s="304" t="s">
        <v>184</v>
      </c>
      <c r="H220" s="306"/>
      <c r="I220" s="374"/>
      <c r="J220" s="194"/>
      <c r="K220" s="88"/>
      <c r="L220" s="239">
        <v>3</v>
      </c>
      <c r="M220" s="239">
        <v>7</v>
      </c>
      <c r="N220" s="239">
        <v>6</v>
      </c>
      <c r="O220" s="225"/>
      <c r="P220" s="225"/>
      <c r="Q220" s="225"/>
      <c r="R220" s="225"/>
      <c r="BU220" s="136"/>
    </row>
    <row r="221" ht="34.5" customHeight="1" s="133" customFormat="1">
      <c r="A221" s="138" t="s">
        <v>221</v>
      </c>
      <c r="B221" s="77"/>
      <c r="C221" s="361"/>
      <c r="D221" s="361"/>
      <c r="E221" s="361"/>
      <c r="F221" s="361"/>
      <c r="G221" s="304" t="s">
        <v>186</v>
      </c>
      <c r="H221" s="306"/>
      <c r="I221" s="374"/>
      <c r="J221" s="194"/>
      <c r="K221" s="89"/>
      <c r="L221" s="199">
        <v>0</v>
      </c>
      <c r="M221" s="199">
        <v>16.4</v>
      </c>
      <c r="N221" s="199">
        <v>16.4</v>
      </c>
      <c r="O221" s="225"/>
      <c r="P221" s="225"/>
      <c r="Q221" s="225"/>
      <c r="R221" s="225"/>
      <c r="BU221" s="136"/>
    </row>
    <row r="222" ht="34.5" customHeight="1" s="133" customFormat="1">
      <c r="A222" s="138" t="s">
        <v>222</v>
      </c>
      <c r="B222" s="77"/>
      <c r="C222" s="357" t="s">
        <v>196</v>
      </c>
      <c r="D222" s="361"/>
      <c r="E222" s="361"/>
      <c r="F222" s="361"/>
      <c r="G222" s="304" t="s">
        <v>184</v>
      </c>
      <c r="H222" s="306"/>
      <c r="I222" s="374"/>
      <c r="J222" s="194"/>
      <c r="K222" s="88"/>
      <c r="L222" s="239">
        <v>0</v>
      </c>
      <c r="M222" s="239">
        <v>0</v>
      </c>
      <c r="N222" s="239">
        <v>0</v>
      </c>
      <c r="O222" s="225"/>
      <c r="P222" s="225"/>
      <c r="Q222" s="225"/>
      <c r="R222" s="225"/>
      <c r="BU222" s="136"/>
    </row>
    <row r="223" ht="34.5" customHeight="1" s="133" customFormat="1">
      <c r="A223" s="138" t="s">
        <v>222</v>
      </c>
      <c r="B223" s="57"/>
      <c r="C223" s="361"/>
      <c r="D223" s="361"/>
      <c r="E223" s="361"/>
      <c r="F223" s="361"/>
      <c r="G223" s="304" t="s">
        <v>186</v>
      </c>
      <c r="H223" s="306"/>
      <c r="I223" s="374"/>
      <c r="J223" s="194"/>
      <c r="K223" s="89"/>
      <c r="L223" s="199">
        <v>0</v>
      </c>
      <c r="M223" s="199">
        <v>0</v>
      </c>
      <c r="N223" s="199">
        <v>0.5</v>
      </c>
      <c r="O223" s="225"/>
      <c r="P223" s="225"/>
      <c r="Q223" s="225"/>
      <c r="R223" s="225"/>
      <c r="BU223" s="136"/>
    </row>
    <row r="224" ht="34.5" customHeight="1" s="133" customFormat="1">
      <c r="A224" s="138" t="s">
        <v>223</v>
      </c>
      <c r="B224" s="57"/>
      <c r="C224" s="357" t="s">
        <v>198</v>
      </c>
      <c r="D224" s="361"/>
      <c r="E224" s="361"/>
      <c r="F224" s="361"/>
      <c r="G224" s="304" t="s">
        <v>184</v>
      </c>
      <c r="H224" s="306"/>
      <c r="I224" s="374"/>
      <c r="J224" s="194"/>
      <c r="K224" s="88"/>
      <c r="L224" s="239">
        <v>0</v>
      </c>
      <c r="M224" s="239">
        <v>0</v>
      </c>
      <c r="N224" s="239">
        <v>35</v>
      </c>
      <c r="O224" s="225"/>
      <c r="P224" s="225"/>
      <c r="Q224" s="225"/>
      <c r="R224" s="225"/>
      <c r="BU224" s="136"/>
    </row>
    <row r="225" ht="34.5" customHeight="1" s="133" customFormat="1">
      <c r="A225" s="138" t="s">
        <v>223</v>
      </c>
      <c r="B225" s="57"/>
      <c r="C225" s="361"/>
      <c r="D225" s="361"/>
      <c r="E225" s="361"/>
      <c r="F225" s="361"/>
      <c r="G225" s="304" t="s">
        <v>186</v>
      </c>
      <c r="H225" s="306"/>
      <c r="I225" s="374"/>
      <c r="J225" s="194"/>
      <c r="K225" s="89"/>
      <c r="L225" s="199">
        <v>0</v>
      </c>
      <c r="M225" s="199">
        <v>0</v>
      </c>
      <c r="N225" s="199">
        <v>0</v>
      </c>
      <c r="O225" s="225"/>
      <c r="P225" s="225"/>
      <c r="Q225" s="225"/>
      <c r="R225" s="225"/>
      <c r="BU225" s="136"/>
    </row>
    <row r="226" ht="34.5" customHeight="1" s="133" customFormat="1">
      <c r="A226" s="138" t="s">
        <v>224</v>
      </c>
      <c r="B226" s="57"/>
      <c r="C226" s="357" t="s">
        <v>200</v>
      </c>
      <c r="D226" s="361"/>
      <c r="E226" s="361"/>
      <c r="F226" s="361"/>
      <c r="G226" s="304" t="s">
        <v>184</v>
      </c>
      <c r="H226" s="306"/>
      <c r="I226" s="374"/>
      <c r="J226" s="194"/>
      <c r="K226" s="88"/>
      <c r="L226" s="239">
        <v>0</v>
      </c>
      <c r="M226" s="239">
        <v>0</v>
      </c>
      <c r="N226" s="239">
        <v>10</v>
      </c>
      <c r="O226" s="225"/>
      <c r="P226" s="225"/>
      <c r="Q226" s="225"/>
      <c r="R226" s="225"/>
      <c r="BU226" s="136"/>
    </row>
    <row r="227" ht="34.5" customHeight="1" s="133" customFormat="1">
      <c r="A227" s="138" t="s">
        <v>224</v>
      </c>
      <c r="B227" s="57"/>
      <c r="C227" s="361"/>
      <c r="D227" s="361"/>
      <c r="E227" s="361"/>
      <c r="F227" s="361"/>
      <c r="G227" s="304" t="s">
        <v>186</v>
      </c>
      <c r="H227" s="306"/>
      <c r="I227" s="374"/>
      <c r="J227" s="194"/>
      <c r="K227" s="89"/>
      <c r="L227" s="199">
        <v>0</v>
      </c>
      <c r="M227" s="199">
        <v>0</v>
      </c>
      <c r="N227" s="199">
        <v>0</v>
      </c>
      <c r="O227" s="225"/>
      <c r="P227" s="225"/>
      <c r="Q227" s="225"/>
      <c r="R227" s="225"/>
      <c r="BU227" s="136"/>
    </row>
    <row r="228" ht="34.5" customHeight="1" s="133" customFormat="1">
      <c r="A228" s="138" t="s">
        <v>225</v>
      </c>
      <c r="B228" s="57"/>
      <c r="C228" s="357" t="s">
        <v>202</v>
      </c>
      <c r="D228" s="361"/>
      <c r="E228" s="361"/>
      <c r="F228" s="361"/>
      <c r="G228" s="304" t="s">
        <v>184</v>
      </c>
      <c r="H228" s="306"/>
      <c r="I228" s="374"/>
      <c r="J228" s="194"/>
      <c r="K228" s="88"/>
      <c r="L228" s="239">
        <v>0</v>
      </c>
      <c r="M228" s="239">
        <v>0</v>
      </c>
      <c r="N228" s="239">
        <v>5</v>
      </c>
      <c r="O228" s="225"/>
      <c r="P228" s="225"/>
      <c r="Q228" s="225"/>
      <c r="R228" s="225"/>
      <c r="BU228" s="136"/>
    </row>
    <row r="229" ht="34.5" customHeight="1" s="133" customFormat="1">
      <c r="A229" s="138" t="s">
        <v>225</v>
      </c>
      <c r="B229" s="57"/>
      <c r="C229" s="361"/>
      <c r="D229" s="361"/>
      <c r="E229" s="361"/>
      <c r="F229" s="361"/>
      <c r="G229" s="304" t="s">
        <v>186</v>
      </c>
      <c r="H229" s="306"/>
      <c r="I229" s="374"/>
      <c r="J229" s="194"/>
      <c r="K229" s="89"/>
      <c r="L229" s="199">
        <v>0</v>
      </c>
      <c r="M229" s="199">
        <v>0</v>
      </c>
      <c r="N229" s="199">
        <v>0.3</v>
      </c>
      <c r="O229" s="225"/>
      <c r="P229" s="225"/>
      <c r="Q229" s="225"/>
      <c r="R229" s="225"/>
      <c r="BU229" s="136"/>
    </row>
    <row r="230" ht="34.5" customHeight="1" s="133" customFormat="1">
      <c r="A230" s="138" t="s">
        <v>226</v>
      </c>
      <c r="B230" s="57"/>
      <c r="C230" s="357" t="s">
        <v>204</v>
      </c>
      <c r="D230" s="361"/>
      <c r="E230" s="361"/>
      <c r="F230" s="361"/>
      <c r="G230" s="304" t="s">
        <v>184</v>
      </c>
      <c r="H230" s="306"/>
      <c r="I230" s="374"/>
      <c r="J230" s="194"/>
      <c r="K230" s="88"/>
      <c r="L230" s="239">
        <v>0</v>
      </c>
      <c r="M230" s="239">
        <v>0</v>
      </c>
      <c r="N230" s="239">
        <v>20</v>
      </c>
      <c r="O230" s="225"/>
      <c r="P230" s="225"/>
      <c r="Q230" s="225"/>
      <c r="R230" s="225"/>
      <c r="BU230" s="136"/>
    </row>
    <row r="231" ht="34.5" customHeight="1" s="133" customFormat="1">
      <c r="A231" s="138" t="s">
        <v>226</v>
      </c>
      <c r="B231" s="57"/>
      <c r="C231" s="361"/>
      <c r="D231" s="361"/>
      <c r="E231" s="361"/>
      <c r="F231" s="361"/>
      <c r="G231" s="304" t="s">
        <v>186</v>
      </c>
      <c r="H231" s="306"/>
      <c r="I231" s="374"/>
      <c r="J231" s="194"/>
      <c r="K231" s="89"/>
      <c r="L231" s="199">
        <v>0</v>
      </c>
      <c r="M231" s="199">
        <v>0</v>
      </c>
      <c r="N231" s="199">
        <v>0</v>
      </c>
      <c r="O231" s="225"/>
      <c r="P231" s="225"/>
      <c r="Q231" s="225"/>
      <c r="R231" s="225"/>
      <c r="BU231" s="136"/>
    </row>
    <row r="232" ht="34.5" customHeight="1" s="133" customFormat="1">
      <c r="A232" s="138" t="s">
        <v>227</v>
      </c>
      <c r="B232" s="57"/>
      <c r="C232" s="357" t="s">
        <v>210</v>
      </c>
      <c r="D232" s="361"/>
      <c r="E232" s="361"/>
      <c r="F232" s="361"/>
      <c r="G232" s="304" t="s">
        <v>184</v>
      </c>
      <c r="H232" s="306"/>
      <c r="I232" s="374"/>
      <c r="J232" s="194"/>
      <c r="K232" s="88"/>
      <c r="L232" s="239">
        <v>0</v>
      </c>
      <c r="M232" s="239">
        <v>0</v>
      </c>
      <c r="N232" s="239">
        <v>10</v>
      </c>
      <c r="O232" s="225"/>
      <c r="P232" s="225"/>
      <c r="Q232" s="225"/>
      <c r="R232" s="225"/>
      <c r="BU232" s="136"/>
    </row>
    <row r="233" ht="34.5" customHeight="1" s="133" customFormat="1">
      <c r="A233" s="138" t="s">
        <v>227</v>
      </c>
      <c r="B233" s="57"/>
      <c r="C233" s="361"/>
      <c r="D233" s="361"/>
      <c r="E233" s="361"/>
      <c r="F233" s="361"/>
      <c r="G233" s="304" t="s">
        <v>186</v>
      </c>
      <c r="H233" s="306"/>
      <c r="I233" s="374"/>
      <c r="J233" s="194"/>
      <c r="K233" s="89"/>
      <c r="L233" s="199">
        <v>0</v>
      </c>
      <c r="M233" s="199">
        <v>0</v>
      </c>
      <c r="N233" s="199">
        <v>0.7</v>
      </c>
      <c r="O233" s="225"/>
      <c r="P233" s="225"/>
      <c r="Q233" s="225"/>
      <c r="R233" s="225"/>
      <c r="BU233" s="136"/>
    </row>
    <row r="234" ht="34.5" customHeight="1" s="133" customFormat="1">
      <c r="A234" s="138" t="s">
        <v>228</v>
      </c>
      <c r="B234" s="57"/>
      <c r="C234" s="357" t="s">
        <v>212</v>
      </c>
      <c r="D234" s="365"/>
      <c r="E234" s="365"/>
      <c r="F234" s="365"/>
      <c r="G234" s="304" t="s">
        <v>184</v>
      </c>
      <c r="H234" s="306"/>
      <c r="I234" s="374"/>
      <c r="J234" s="194"/>
      <c r="K234" s="90"/>
      <c r="L234" s="239">
        <v>0</v>
      </c>
      <c r="M234" s="239">
        <v>0</v>
      </c>
      <c r="N234" s="239">
        <v>9</v>
      </c>
      <c r="O234" s="225"/>
      <c r="P234" s="225"/>
      <c r="Q234" s="225"/>
      <c r="R234" s="225"/>
      <c r="BU234" s="136"/>
    </row>
    <row r="235" ht="34.5" customHeight="1" s="133" customFormat="1">
      <c r="A235" s="138" t="s">
        <v>228</v>
      </c>
      <c r="B235" s="57"/>
      <c r="C235" s="365"/>
      <c r="D235" s="365"/>
      <c r="E235" s="365"/>
      <c r="F235" s="365"/>
      <c r="G235" s="304" t="s">
        <v>186</v>
      </c>
      <c r="H235" s="306"/>
      <c r="I235" s="374"/>
      <c r="J235" s="194"/>
      <c r="K235" s="195"/>
      <c r="L235" s="199">
        <v>0</v>
      </c>
      <c r="M235" s="199">
        <v>0</v>
      </c>
      <c r="N235" s="199">
        <v>0</v>
      </c>
      <c r="O235" s="225"/>
      <c r="P235" s="225"/>
      <c r="Q235" s="225"/>
      <c r="R235" s="225"/>
      <c r="BU235" s="136"/>
    </row>
    <row r="236" ht="34.5" customHeight="1" s="133" customFormat="1">
      <c r="A236" s="138"/>
      <c r="B236" s="57"/>
      <c r="C236" s="351" t="s">
        <v>213</v>
      </c>
      <c r="D236" s="353"/>
      <c r="E236" s="353"/>
      <c r="F236" s="353"/>
      <c r="G236" s="351" t="s">
        <v>184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186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229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230</v>
      </c>
      <c r="B245" s="1"/>
      <c r="C245" s="304" t="s">
        <v>231</v>
      </c>
      <c r="D245" s="305"/>
      <c r="E245" s="305"/>
      <c r="F245" s="305"/>
      <c r="G245" s="305"/>
      <c r="H245" s="306"/>
      <c r="I245" s="354" t="s">
        <v>232</v>
      </c>
      <c r="J245" s="147" t="s">
        <v>153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233</v>
      </c>
      <c r="B246" s="93"/>
      <c r="C246" s="381" t="s">
        <v>234</v>
      </c>
      <c r="D246" s="381"/>
      <c r="E246" s="381"/>
      <c r="F246" s="382"/>
      <c r="G246" s="357" t="s">
        <v>183</v>
      </c>
      <c r="H246" s="162" t="s">
        <v>235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233</v>
      </c>
      <c r="B247" s="93"/>
      <c r="C247" s="357"/>
      <c r="D247" s="357"/>
      <c r="E247" s="357"/>
      <c r="F247" s="361"/>
      <c r="G247" s="357"/>
      <c r="H247" s="162" t="s">
        <v>236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237</v>
      </c>
      <c r="B248" s="93"/>
      <c r="C248" s="357"/>
      <c r="D248" s="357"/>
      <c r="E248" s="357"/>
      <c r="F248" s="361"/>
      <c r="G248" s="357" t="s">
        <v>238</v>
      </c>
      <c r="H248" s="162" t="s">
        <v>235</v>
      </c>
      <c r="I248" s="341"/>
      <c r="J248" s="150">
        <v>11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237</v>
      </c>
      <c r="B249" s="93"/>
      <c r="C249" s="357"/>
      <c r="D249" s="357"/>
      <c r="E249" s="357"/>
      <c r="F249" s="361"/>
      <c r="G249" s="361"/>
      <c r="H249" s="162" t="s">
        <v>236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239</v>
      </c>
      <c r="B250" s="93"/>
      <c r="C250" s="357"/>
      <c r="D250" s="357"/>
      <c r="E250" s="357"/>
      <c r="F250" s="361"/>
      <c r="G250" s="357" t="s">
        <v>240</v>
      </c>
      <c r="H250" s="162" t="s">
        <v>235</v>
      </c>
      <c r="I250" s="341"/>
      <c r="J250" s="150">
        <v>8</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239</v>
      </c>
      <c r="B251" s="93"/>
      <c r="C251" s="357"/>
      <c r="D251" s="357"/>
      <c r="E251" s="357"/>
      <c r="F251" s="361"/>
      <c r="G251" s="361"/>
      <c r="H251" s="162" t="s">
        <v>236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241</v>
      </c>
      <c r="B252" s="93"/>
      <c r="C252" s="357"/>
      <c r="D252" s="357"/>
      <c r="E252" s="357"/>
      <c r="F252" s="361"/>
      <c r="G252" s="357" t="s">
        <v>242</v>
      </c>
      <c r="H252" s="162" t="s">
        <v>235</v>
      </c>
      <c r="I252" s="341"/>
      <c r="J252" s="150">
        <v>8</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241</v>
      </c>
      <c r="B253" s="93"/>
      <c r="C253" s="357"/>
      <c r="D253" s="357"/>
      <c r="E253" s="357"/>
      <c r="F253" s="361"/>
      <c r="G253" s="388"/>
      <c r="H253" s="162" t="s">
        <v>236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243</v>
      </c>
      <c r="B254" s="93"/>
      <c r="C254" s="357"/>
      <c r="D254" s="357"/>
      <c r="E254" s="357"/>
      <c r="F254" s="361"/>
      <c r="G254" s="357" t="s">
        <v>244</v>
      </c>
      <c r="H254" s="162" t="s">
        <v>235</v>
      </c>
      <c r="I254" s="341"/>
      <c r="J254" s="150">
        <v>4</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243</v>
      </c>
      <c r="B255" s="93"/>
      <c r="C255" s="357"/>
      <c r="D255" s="357"/>
      <c r="E255" s="357"/>
      <c r="F255" s="361"/>
      <c r="G255" s="361"/>
      <c r="H255" s="162" t="s">
        <v>236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245</v>
      </c>
      <c r="B256" s="93"/>
      <c r="C256" s="357"/>
      <c r="D256" s="357"/>
      <c r="E256" s="357"/>
      <c r="F256" s="361"/>
      <c r="G256" s="357" t="s">
        <v>217</v>
      </c>
      <c r="H256" s="162" t="s">
        <v>235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245</v>
      </c>
      <c r="B257" s="93"/>
      <c r="C257" s="357"/>
      <c r="D257" s="357"/>
      <c r="E257" s="357"/>
      <c r="F257" s="361"/>
      <c r="G257" s="361"/>
      <c r="H257" s="162" t="s">
        <v>236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246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247</v>
      </c>
      <c r="B265" s="1"/>
      <c r="C265" s="318" t="s">
        <v>248</v>
      </c>
      <c r="D265" s="319"/>
      <c r="E265" s="366" t="s">
        <v>249</v>
      </c>
      <c r="F265" s="367"/>
      <c r="G265" s="304" t="s">
        <v>250</v>
      </c>
      <c r="H265" s="306"/>
      <c r="I265" s="354" t="s">
        <v>251</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252</v>
      </c>
      <c r="B266" s="93"/>
      <c r="C266" s="320"/>
      <c r="D266" s="321"/>
      <c r="E266" s="367"/>
      <c r="F266" s="367"/>
      <c r="G266" s="304" t="s">
        <v>253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254</v>
      </c>
      <c r="B267" s="93"/>
      <c r="C267" s="320"/>
      <c r="D267" s="321"/>
      <c r="E267" s="367"/>
      <c r="F267" s="367"/>
      <c r="G267" s="304" t="s">
        <v>255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256</v>
      </c>
      <c r="B268" s="93"/>
      <c r="C268" s="322"/>
      <c r="D268" s="323"/>
      <c r="E268" s="304" t="s">
        <v>217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257</v>
      </c>
      <c r="B269" s="93"/>
      <c r="C269" s="318" t="s">
        <v>258</v>
      </c>
      <c r="D269" s="368"/>
      <c r="E269" s="304" t="s">
        <v>259</v>
      </c>
      <c r="F269" s="305"/>
      <c r="G269" s="305"/>
      <c r="H269" s="306"/>
      <c r="I269" s="354" t="s">
        <v>260</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261</v>
      </c>
      <c r="B270" s="93"/>
      <c r="C270" s="369"/>
      <c r="D270" s="370"/>
      <c r="E270" s="304" t="s">
        <v>262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263</v>
      </c>
      <c r="B271" s="93"/>
      <c r="C271" s="371"/>
      <c r="D271" s="372"/>
      <c r="E271" s="304" t="s">
        <v>264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265</v>
      </c>
      <c r="B272" s="93"/>
      <c r="C272" s="318" t="s">
        <v>217</v>
      </c>
      <c r="D272" s="368"/>
      <c r="E272" s="304" t="s">
        <v>266</v>
      </c>
      <c r="F272" s="305"/>
      <c r="G272" s="305"/>
      <c r="H272" s="306"/>
      <c r="I272" s="78" t="s">
        <v>267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268</v>
      </c>
      <c r="B273" s="93"/>
      <c r="C273" s="369"/>
      <c r="D273" s="370"/>
      <c r="E273" s="304" t="s">
        <v>269</v>
      </c>
      <c r="F273" s="305"/>
      <c r="G273" s="305"/>
      <c r="H273" s="306"/>
      <c r="I273" s="196" t="s">
        <v>270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271</v>
      </c>
      <c r="F274" s="316"/>
      <c r="G274" s="316"/>
      <c r="H274" s="317"/>
      <c r="I274" s="208" t="s">
        <v>272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273</v>
      </c>
      <c r="B275" s="93"/>
      <c r="C275" s="369"/>
      <c r="D275" s="370"/>
      <c r="E275" s="304" t="s">
        <v>274</v>
      </c>
      <c r="F275" s="305"/>
      <c r="G275" s="305"/>
      <c r="H275" s="306"/>
      <c r="I275" s="209" t="s">
        <v>275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276</v>
      </c>
      <c r="B276" s="93"/>
      <c r="C276" s="369"/>
      <c r="D276" s="370"/>
      <c r="E276" s="304" t="s">
        <v>277</v>
      </c>
      <c r="F276" s="305"/>
      <c r="G276" s="305"/>
      <c r="H276" s="306"/>
      <c r="I276" s="78" t="s">
        <v>278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279</v>
      </c>
      <c r="B277" s="93"/>
      <c r="C277" s="369"/>
      <c r="D277" s="370"/>
      <c r="E277" s="304" t="s">
        <v>280</v>
      </c>
      <c r="F277" s="305"/>
      <c r="G277" s="305"/>
      <c r="H277" s="306"/>
      <c r="I277" s="78" t="s">
        <v>281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282</v>
      </c>
      <c r="B278" s="93"/>
      <c r="C278" s="369"/>
      <c r="D278" s="370"/>
      <c r="E278" s="304" t="s">
        <v>283</v>
      </c>
      <c r="F278" s="305"/>
      <c r="G278" s="305"/>
      <c r="H278" s="306"/>
      <c r="I278" s="78" t="s">
        <v>284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285</v>
      </c>
      <c r="B279" s="93"/>
      <c r="C279" s="369"/>
      <c r="D279" s="370"/>
      <c r="E279" s="304" t="s">
        <v>286</v>
      </c>
      <c r="F279" s="305"/>
      <c r="G279" s="305"/>
      <c r="H279" s="306"/>
      <c r="I279" s="78" t="s">
        <v>287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288</v>
      </c>
      <c r="B280" s="93"/>
      <c r="C280" s="369"/>
      <c r="D280" s="370"/>
      <c r="E280" s="315" t="s">
        <v>289</v>
      </c>
      <c r="F280" s="316"/>
      <c r="G280" s="316"/>
      <c r="H280" s="317"/>
      <c r="I280" s="82" t="s">
        <v>290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291</v>
      </c>
      <c r="B281" s="93"/>
      <c r="C281" s="369"/>
      <c r="D281" s="370"/>
      <c r="E281" s="315" t="s">
        <v>292</v>
      </c>
      <c r="F281" s="316"/>
      <c r="G281" s="316"/>
      <c r="H281" s="317"/>
      <c r="I281" s="82" t="s">
        <v>293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294</v>
      </c>
      <c r="B282" s="93"/>
      <c r="C282" s="371"/>
      <c r="D282" s="372"/>
      <c r="E282" s="315" t="s">
        <v>295</v>
      </c>
      <c r="F282" s="316"/>
      <c r="G282" s="316"/>
      <c r="H282" s="317"/>
      <c r="I282" s="82" t="s">
        <v>296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297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297</v>
      </c>
      <c r="D291" s="329"/>
      <c r="E291" s="329"/>
      <c r="F291" s="329"/>
      <c r="G291" s="329"/>
      <c r="H291" s="330"/>
      <c r="I291" s="345" t="s">
        <v>298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299</v>
      </c>
      <c r="B293" s="206"/>
      <c r="C293" s="389"/>
      <c r="D293" s="390"/>
      <c r="E293" s="390"/>
      <c r="F293" s="390"/>
      <c r="G293" s="390"/>
      <c r="H293" s="391"/>
      <c r="I293" s="345"/>
      <c r="J293" s="98"/>
      <c r="K293" s="68"/>
      <c r="L293" s="298" t="s">
        <v>22</v>
      </c>
      <c r="M293" s="299" t="s">
        <v>22</v>
      </c>
      <c r="N293" s="300" t="s">
        <v>22</v>
      </c>
      <c r="O293" s="300" t="s">
        <v>22</v>
      </c>
      <c r="P293" s="300" t="s">
        <v>22</v>
      </c>
      <c r="Q293" s="300" t="s">
        <v>22</v>
      </c>
      <c r="R293" s="300" t="s">
        <v>22</v>
      </c>
      <c r="S293" s="300" t="s">
        <v>22</v>
      </c>
      <c r="T293" s="300" t="s">
        <v>22</v>
      </c>
      <c r="U293" s="300" t="s">
        <v>22</v>
      </c>
      <c r="V293" s="300" t="s">
        <v>22</v>
      </c>
      <c r="W293" s="300" t="s">
        <v>22</v>
      </c>
      <c r="X293" s="300" t="s">
        <v>22</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301</v>
      </c>
      <c r="C309" s="103"/>
      <c r="D309" s="103"/>
      <c r="E309" s="41"/>
      <c r="F309" s="41"/>
      <c r="G309" s="41"/>
      <c r="H309" s="42"/>
      <c r="I309" s="42"/>
      <c r="J309" s="44"/>
      <c r="K309" s="43"/>
      <c r="L309" s="104"/>
      <c r="M309" s="104"/>
      <c r="N309" s="225"/>
      <c r="BU309" s="136"/>
    </row>
    <row r="310" s="133" customFormat="1">
      <c r="B310" s="30" t="s">
        <v>302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149</v>
      </c>
      <c r="I313" s="47" t="s">
        <v>90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303</v>
      </c>
      <c r="B314" s="57"/>
      <c r="C314" s="379" t="s">
        <v>304</v>
      </c>
      <c r="D314" s="318" t="s">
        <v>305</v>
      </c>
      <c r="E314" s="327"/>
      <c r="F314" s="327"/>
      <c r="G314" s="327"/>
      <c r="H314" s="319"/>
      <c r="I314" s="340" t="s">
        <v>306</v>
      </c>
      <c r="J314" s="83">
        <f ref="J314:J319" t="shared" si="50">IF(SUM(L314:BS314)=0,IF(COUNTIF(L314:BS314,"未確認")&gt;0,"未確認",IF(COUNTIF(L314:BS314,"~*")&gt;0,"*",SUM(L314:BS314))),SUM(L314:BS314))</f>
        <v>0</v>
      </c>
      <c r="K314" s="56" t="str">
        <f ref="K314:K319" t="shared" si="51">IF(OR(COUNTIF(L314:BS314,"未確認")&gt;0,COUNTIF(L314:BS314,"~*")&gt;0),"※","")</f>
      </c>
      <c r="L314" s="84">
        <v>305</v>
      </c>
      <c r="M314" s="289">
        <v>817</v>
      </c>
      <c r="N314" s="193">
        <v>200</v>
      </c>
      <c r="O314" s="193">
        <v>1258</v>
      </c>
      <c r="P314" s="291">
        <v>941</v>
      </c>
      <c r="Q314" s="181">
        <v>1157</v>
      </c>
      <c r="R314" s="181">
        <v>7</v>
      </c>
      <c r="S314" s="181">
        <v>280</v>
      </c>
      <c r="T314" s="181">
        <v>1511</v>
      </c>
      <c r="U314" s="181">
        <v>943</v>
      </c>
      <c r="V314" s="181">
        <v>0</v>
      </c>
      <c r="W314" s="181">
        <v>5</v>
      </c>
      <c r="X314" s="181">
        <v>4</v>
      </c>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307</v>
      </c>
      <c r="B315" s="57"/>
      <c r="C315" s="422"/>
      <c r="D315" s="385"/>
      <c r="E315" s="304" t="s">
        <v>308</v>
      </c>
      <c r="F315" s="305"/>
      <c r="G315" s="305"/>
      <c r="H315" s="306"/>
      <c r="I315" s="383"/>
      <c r="J315" s="83">
        <f t="shared" si="50"/>
        <v>0</v>
      </c>
      <c r="K315" s="56" t="str">
        <f t="shared" si="51"/>
      </c>
      <c r="L315" s="84">
        <v>208</v>
      </c>
      <c r="M315" s="181">
        <v>643</v>
      </c>
      <c r="N315" s="292">
        <v>175</v>
      </c>
      <c r="O315" s="292">
        <v>750</v>
      </c>
      <c r="P315" s="181">
        <v>496</v>
      </c>
      <c r="Q315" s="181">
        <v>543</v>
      </c>
      <c r="R315" s="181">
        <v>0</v>
      </c>
      <c r="S315" s="181">
        <v>280</v>
      </c>
      <c r="T315" s="181">
        <v>1037</v>
      </c>
      <c r="U315" s="181">
        <v>352</v>
      </c>
      <c r="V315" s="181">
        <v>0</v>
      </c>
      <c r="W315" s="181">
        <v>5</v>
      </c>
      <c r="X315" s="181">
        <v>4</v>
      </c>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309</v>
      </c>
      <c r="B316" s="57"/>
      <c r="C316" s="422"/>
      <c r="D316" s="386"/>
      <c r="E316" s="304" t="s">
        <v>310</v>
      </c>
      <c r="F316" s="305"/>
      <c r="G316" s="305"/>
      <c r="H316" s="306"/>
      <c r="I316" s="383"/>
      <c r="J316" s="83">
        <f t="shared" si="50"/>
        <v>0</v>
      </c>
      <c r="K316" s="56" t="str">
        <f t="shared" si="51"/>
      </c>
      <c r="L316" s="84">
        <v>5</v>
      </c>
      <c r="M316" s="181">
        <v>174</v>
      </c>
      <c r="N316" s="181">
        <v>25</v>
      </c>
      <c r="O316" s="181">
        <v>255</v>
      </c>
      <c r="P316" s="181">
        <v>390</v>
      </c>
      <c r="Q316" s="181">
        <v>559</v>
      </c>
      <c r="R316" s="181">
        <v>0</v>
      </c>
      <c r="S316" s="181">
        <v>0</v>
      </c>
      <c r="T316" s="181">
        <v>262</v>
      </c>
      <c r="U316" s="181">
        <v>301</v>
      </c>
      <c r="V316" s="181">
        <v>0</v>
      </c>
      <c r="W316" s="181">
        <v>0</v>
      </c>
      <c r="X316" s="181">
        <v>0</v>
      </c>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311</v>
      </c>
      <c r="B317" s="57"/>
      <c r="C317" s="422"/>
      <c r="D317" s="387"/>
      <c r="E317" s="304" t="s">
        <v>312</v>
      </c>
      <c r="F317" s="305"/>
      <c r="G317" s="305"/>
      <c r="H317" s="306"/>
      <c r="I317" s="383"/>
      <c r="J317" s="83">
        <f t="shared" si="50"/>
        <v>0</v>
      </c>
      <c r="K317" s="56" t="str">
        <f t="shared" si="51"/>
      </c>
      <c r="L317" s="84">
        <v>92</v>
      </c>
      <c r="M317" s="181">
        <v>0</v>
      </c>
      <c r="N317" s="181">
        <v>0</v>
      </c>
      <c r="O317" s="181">
        <v>253</v>
      </c>
      <c r="P317" s="181">
        <v>55</v>
      </c>
      <c r="Q317" s="181">
        <v>55</v>
      </c>
      <c r="R317" s="181">
        <v>7</v>
      </c>
      <c r="S317" s="181">
        <v>0</v>
      </c>
      <c r="T317" s="181">
        <v>212</v>
      </c>
      <c r="U317" s="181">
        <v>290</v>
      </c>
      <c r="V317" s="181">
        <v>0</v>
      </c>
      <c r="W317" s="181">
        <v>0</v>
      </c>
      <c r="X317" s="181">
        <v>0</v>
      </c>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313</v>
      </c>
      <c r="B318" s="1"/>
      <c r="C318" s="422"/>
      <c r="D318" s="304" t="s">
        <v>314</v>
      </c>
      <c r="E318" s="305"/>
      <c r="F318" s="305"/>
      <c r="G318" s="305"/>
      <c r="H318" s="306"/>
      <c r="I318" s="383"/>
      <c r="J318" s="83">
        <f t="shared" si="50"/>
        <v>0</v>
      </c>
      <c r="K318" s="56" t="str">
        <f t="shared" si="51"/>
      </c>
      <c r="L318" s="84">
        <v>1006</v>
      </c>
      <c r="M318" s="181">
        <v>16993</v>
      </c>
      <c r="N318" s="181">
        <v>6342</v>
      </c>
      <c r="O318" s="181">
        <v>13615</v>
      </c>
      <c r="P318" s="181">
        <v>6906</v>
      </c>
      <c r="Q318" s="181">
        <v>6101</v>
      </c>
      <c r="R318" s="181">
        <v>7</v>
      </c>
      <c r="S318" s="181">
        <v>12997</v>
      </c>
      <c r="T318" s="181">
        <v>15223</v>
      </c>
      <c r="U318" s="181">
        <v>15640</v>
      </c>
      <c r="V318" s="181">
        <v>0</v>
      </c>
      <c r="W318" s="181">
        <v>14427</v>
      </c>
      <c r="X318" s="181">
        <v>14494</v>
      </c>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315</v>
      </c>
      <c r="B319" s="1"/>
      <c r="C319" s="422"/>
      <c r="D319" s="304" t="s">
        <v>316</v>
      </c>
      <c r="E319" s="305"/>
      <c r="F319" s="305"/>
      <c r="G319" s="305"/>
      <c r="H319" s="306"/>
      <c r="I319" s="384"/>
      <c r="J319" s="83">
        <f t="shared" si="50"/>
        <v>0</v>
      </c>
      <c r="K319" s="56" t="str">
        <f t="shared" si="51"/>
      </c>
      <c r="L319" s="84">
        <v>304</v>
      </c>
      <c r="M319" s="181">
        <v>823</v>
      </c>
      <c r="N319" s="181">
        <v>192</v>
      </c>
      <c r="O319" s="181">
        <v>1261</v>
      </c>
      <c r="P319" s="181">
        <v>951</v>
      </c>
      <c r="Q319" s="181">
        <v>1161</v>
      </c>
      <c r="R319" s="181">
        <v>7</v>
      </c>
      <c r="S319" s="181">
        <v>274</v>
      </c>
      <c r="T319" s="181">
        <v>1511</v>
      </c>
      <c r="U319" s="181">
        <v>932</v>
      </c>
      <c r="V319" s="181">
        <v>0</v>
      </c>
      <c r="W319" s="181">
        <v>7</v>
      </c>
      <c r="X319" s="181">
        <v>3</v>
      </c>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317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318</v>
      </c>
      <c r="B327" s="1"/>
      <c r="C327" s="379" t="s">
        <v>304</v>
      </c>
      <c r="D327" s="304" t="s">
        <v>305</v>
      </c>
      <c r="E327" s="305"/>
      <c r="F327" s="305"/>
      <c r="G327" s="305"/>
      <c r="H327" s="306"/>
      <c r="I327" s="340" t="s">
        <v>319</v>
      </c>
      <c r="J327" s="83">
        <f ref="J327:J344" t="shared" si="54">IF(SUM(L327:BS327)=0,IF(COUNTIF(L327:BS327,"未確認")&gt;0,"未確認",IF(COUNTIF(L327:BS327,"~*")&gt;0,"*",SUM(L327:BS327))),SUM(L327:BS327))</f>
        <v>0</v>
      </c>
      <c r="K327" s="56" t="str">
        <f ref="K327:K344" t="shared" si="55">IF(OR(COUNTIF(L327:BS327,"未確認")&gt;0,COUNTIF(L327:BS327,"~*")&gt;0),"※","")</f>
      </c>
      <c r="L327" s="84">
        <v>305</v>
      </c>
      <c r="M327" s="181">
        <v>817</v>
      </c>
      <c r="N327" s="181">
        <v>200</v>
      </c>
      <c r="O327" s="181">
        <v>1258</v>
      </c>
      <c r="P327" s="181">
        <v>941</v>
      </c>
      <c r="Q327" s="181">
        <v>1157</v>
      </c>
      <c r="R327" s="181">
        <v>7</v>
      </c>
      <c r="S327" s="181">
        <v>280</v>
      </c>
      <c r="T327" s="181">
        <v>1511</v>
      </c>
      <c r="U327" s="181">
        <v>943</v>
      </c>
      <c r="V327" s="181">
        <v>0</v>
      </c>
      <c r="W327" s="181">
        <v>5</v>
      </c>
      <c r="X327" s="181">
        <v>4</v>
      </c>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320</v>
      </c>
      <c r="B328" s="1"/>
      <c r="C328" s="379"/>
      <c r="D328" s="378" t="s">
        <v>321</v>
      </c>
      <c r="E328" s="322" t="s">
        <v>322</v>
      </c>
      <c r="F328" s="344"/>
      <c r="G328" s="344"/>
      <c r="H328" s="323"/>
      <c r="I328" s="376"/>
      <c r="J328" s="83">
        <f t="shared" si="54"/>
        <v>0</v>
      </c>
      <c r="K328" s="56" t="str">
        <f t="shared" si="55"/>
      </c>
      <c r="L328" s="84">
        <v>206</v>
      </c>
      <c r="M328" s="181">
        <v>485</v>
      </c>
      <c r="N328" s="181">
        <v>75</v>
      </c>
      <c r="O328" s="181">
        <v>65</v>
      </c>
      <c r="P328" s="181">
        <v>44</v>
      </c>
      <c r="Q328" s="181">
        <v>8</v>
      </c>
      <c r="R328" s="181">
        <v>0</v>
      </c>
      <c r="S328" s="181">
        <v>146</v>
      </c>
      <c r="T328" s="181">
        <v>44</v>
      </c>
      <c r="U328" s="181">
        <v>129</v>
      </c>
      <c r="V328" s="181">
        <v>0</v>
      </c>
      <c r="W328" s="181">
        <v>0</v>
      </c>
      <c r="X328" s="181">
        <v>0</v>
      </c>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323</v>
      </c>
      <c r="B329" s="1"/>
      <c r="C329" s="379"/>
      <c r="D329" s="379"/>
      <c r="E329" s="304" t="s">
        <v>324</v>
      </c>
      <c r="F329" s="305"/>
      <c r="G329" s="305"/>
      <c r="H329" s="306"/>
      <c r="I329" s="376"/>
      <c r="J329" s="83">
        <f t="shared" si="54"/>
        <v>0</v>
      </c>
      <c r="K329" s="56" t="str">
        <f t="shared" si="55"/>
      </c>
      <c r="L329" s="84">
        <v>83</v>
      </c>
      <c r="M329" s="181">
        <v>256</v>
      </c>
      <c r="N329" s="181">
        <v>53</v>
      </c>
      <c r="O329" s="181">
        <v>1135</v>
      </c>
      <c r="P329" s="181">
        <v>886</v>
      </c>
      <c r="Q329" s="181">
        <v>1094</v>
      </c>
      <c r="R329" s="181">
        <v>6</v>
      </c>
      <c r="S329" s="181">
        <v>0</v>
      </c>
      <c r="T329" s="181">
        <v>1385</v>
      </c>
      <c r="U329" s="181">
        <v>693</v>
      </c>
      <c r="V329" s="181">
        <v>0</v>
      </c>
      <c r="W329" s="181">
        <v>0</v>
      </c>
      <c r="X329" s="181">
        <v>0</v>
      </c>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325</v>
      </c>
      <c r="B330" s="1"/>
      <c r="C330" s="379"/>
      <c r="D330" s="379"/>
      <c r="E330" s="304" t="s">
        <v>326</v>
      </c>
      <c r="F330" s="305"/>
      <c r="G330" s="305"/>
      <c r="H330" s="306"/>
      <c r="I330" s="376"/>
      <c r="J330" s="83">
        <f t="shared" si="54"/>
        <v>0</v>
      </c>
      <c r="K330" s="56" t="str">
        <f t="shared" si="55"/>
      </c>
      <c r="L330" s="84">
        <v>3</v>
      </c>
      <c r="M330" s="181">
        <v>67</v>
      </c>
      <c r="N330" s="181">
        <v>66</v>
      </c>
      <c r="O330" s="181">
        <v>14</v>
      </c>
      <c r="P330" s="181">
        <v>1</v>
      </c>
      <c r="Q330" s="181">
        <v>0</v>
      </c>
      <c r="R330" s="181">
        <v>0</v>
      </c>
      <c r="S330" s="181">
        <v>134</v>
      </c>
      <c r="T330" s="181">
        <v>21</v>
      </c>
      <c r="U330" s="181">
        <v>29</v>
      </c>
      <c r="V330" s="181">
        <v>0</v>
      </c>
      <c r="W330" s="181">
        <v>5</v>
      </c>
      <c r="X330" s="181">
        <v>4</v>
      </c>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327</v>
      </c>
      <c r="B331" s="1"/>
      <c r="C331" s="379"/>
      <c r="D331" s="379"/>
      <c r="E331" s="315" t="s">
        <v>328</v>
      </c>
      <c r="F331" s="316"/>
      <c r="G331" s="316"/>
      <c r="H331" s="317"/>
      <c r="I331" s="376"/>
      <c r="J331" s="83">
        <f t="shared" si="54"/>
        <v>0</v>
      </c>
      <c r="K331" s="56" t="str">
        <f t="shared" si="55"/>
      </c>
      <c r="L331" s="84">
        <v>13</v>
      </c>
      <c r="M331" s="181">
        <v>9</v>
      </c>
      <c r="N331" s="181">
        <v>6</v>
      </c>
      <c r="O331" s="181">
        <v>44</v>
      </c>
      <c r="P331" s="181">
        <v>7</v>
      </c>
      <c r="Q331" s="181">
        <v>2</v>
      </c>
      <c r="R331" s="181">
        <v>1</v>
      </c>
      <c r="S331" s="181">
        <v>0</v>
      </c>
      <c r="T331" s="181">
        <v>61</v>
      </c>
      <c r="U331" s="181">
        <v>92</v>
      </c>
      <c r="V331" s="181">
        <v>0</v>
      </c>
      <c r="W331" s="181">
        <v>0</v>
      </c>
      <c r="X331" s="181">
        <v>0</v>
      </c>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329</v>
      </c>
      <c r="B332" s="1"/>
      <c r="C332" s="379"/>
      <c r="D332" s="379"/>
      <c r="E332" s="315" t="s">
        <v>330</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331</v>
      </c>
      <c r="B333" s="1"/>
      <c r="C333" s="379"/>
      <c r="D333" s="379"/>
      <c r="E333" s="304" t="s">
        <v>332</v>
      </c>
      <c r="F333" s="305"/>
      <c r="G333" s="305"/>
      <c r="H333" s="306"/>
      <c r="I333" s="376"/>
      <c r="J333" s="83">
        <f t="shared" si="54"/>
        <v>0</v>
      </c>
      <c r="K333" s="56" t="str">
        <f t="shared" si="55"/>
      </c>
      <c r="L333" s="84">
        <v>0</v>
      </c>
      <c r="M333" s="181">
        <v>0</v>
      </c>
      <c r="N333" s="181">
        <v>0</v>
      </c>
      <c r="O333" s="181">
        <v>0</v>
      </c>
      <c r="P333" s="181">
        <v>3</v>
      </c>
      <c r="Q333" s="181">
        <v>53</v>
      </c>
      <c r="R333" s="181">
        <v>0</v>
      </c>
      <c r="S333" s="181">
        <v>0</v>
      </c>
      <c r="T333" s="181">
        <v>0</v>
      </c>
      <c r="U333" s="181">
        <v>0</v>
      </c>
      <c r="V333" s="181">
        <v>0</v>
      </c>
      <c r="W333" s="181">
        <v>0</v>
      </c>
      <c r="X333" s="181">
        <v>0</v>
      </c>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333</v>
      </c>
      <c r="B334" s="1"/>
      <c r="C334" s="379"/>
      <c r="D334" s="380"/>
      <c r="E334" s="318" t="s">
        <v>217</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334</v>
      </c>
      <c r="B335" s="1"/>
      <c r="C335" s="379"/>
      <c r="D335" s="304" t="s">
        <v>316</v>
      </c>
      <c r="E335" s="305"/>
      <c r="F335" s="305"/>
      <c r="G335" s="305"/>
      <c r="H335" s="306"/>
      <c r="I335" s="376"/>
      <c r="J335" s="83">
        <f t="shared" si="54"/>
        <v>0</v>
      </c>
      <c r="K335" s="56" t="str">
        <f t="shared" si="55"/>
      </c>
      <c r="L335" s="84">
        <v>304</v>
      </c>
      <c r="M335" s="181">
        <v>823</v>
      </c>
      <c r="N335" s="181">
        <v>192</v>
      </c>
      <c r="O335" s="181">
        <v>1261</v>
      </c>
      <c r="P335" s="181">
        <v>951</v>
      </c>
      <c r="Q335" s="181">
        <v>1161</v>
      </c>
      <c r="R335" s="181">
        <v>7</v>
      </c>
      <c r="S335" s="181">
        <v>274</v>
      </c>
      <c r="T335" s="181">
        <v>1511</v>
      </c>
      <c r="U335" s="181">
        <v>932</v>
      </c>
      <c r="V335" s="181">
        <v>0</v>
      </c>
      <c r="W335" s="181">
        <v>7</v>
      </c>
      <c r="X335" s="181">
        <v>3</v>
      </c>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335</v>
      </c>
      <c r="B336" s="1"/>
      <c r="C336" s="379"/>
      <c r="D336" s="378" t="s">
        <v>336</v>
      </c>
      <c r="E336" s="322" t="s">
        <v>337</v>
      </c>
      <c r="F336" s="344"/>
      <c r="G336" s="344"/>
      <c r="H336" s="323"/>
      <c r="I336" s="376"/>
      <c r="J336" s="83">
        <f t="shared" si="54"/>
        <v>0</v>
      </c>
      <c r="K336" s="56" t="str">
        <f t="shared" si="55"/>
      </c>
      <c r="L336" s="84">
        <v>262</v>
      </c>
      <c r="M336" s="181">
        <v>33</v>
      </c>
      <c r="N336" s="181">
        <v>1</v>
      </c>
      <c r="O336" s="181">
        <v>292</v>
      </c>
      <c r="P336" s="181">
        <v>49</v>
      </c>
      <c r="Q336" s="181">
        <v>63</v>
      </c>
      <c r="R336" s="181">
        <v>0</v>
      </c>
      <c r="S336" s="181">
        <v>13</v>
      </c>
      <c r="T336" s="181">
        <v>540</v>
      </c>
      <c r="U336" s="181">
        <v>151</v>
      </c>
      <c r="V336" s="181">
        <v>0</v>
      </c>
      <c r="W336" s="181">
        <v>3</v>
      </c>
      <c r="X336" s="181">
        <v>1</v>
      </c>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338</v>
      </c>
      <c r="B337" s="1"/>
      <c r="C337" s="379"/>
      <c r="D337" s="379"/>
      <c r="E337" s="304" t="s">
        <v>339</v>
      </c>
      <c r="F337" s="305"/>
      <c r="G337" s="305"/>
      <c r="H337" s="306"/>
      <c r="I337" s="376"/>
      <c r="J337" s="83">
        <f t="shared" si="54"/>
        <v>0</v>
      </c>
      <c r="K337" s="56" t="str">
        <f t="shared" si="55"/>
      </c>
      <c r="L337" s="84">
        <v>9</v>
      </c>
      <c r="M337" s="181">
        <v>708</v>
      </c>
      <c r="N337" s="181">
        <v>18</v>
      </c>
      <c r="O337" s="181">
        <v>907</v>
      </c>
      <c r="P337" s="181">
        <v>886</v>
      </c>
      <c r="Q337" s="181">
        <v>1089</v>
      </c>
      <c r="R337" s="181">
        <v>0</v>
      </c>
      <c r="S337" s="181">
        <v>212</v>
      </c>
      <c r="T337" s="181">
        <v>892</v>
      </c>
      <c r="U337" s="181">
        <v>593</v>
      </c>
      <c r="V337" s="181">
        <v>0</v>
      </c>
      <c r="W337" s="181">
        <v>0</v>
      </c>
      <c r="X337" s="181">
        <v>0</v>
      </c>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340</v>
      </c>
      <c r="B338" s="1"/>
      <c r="C338" s="379"/>
      <c r="D338" s="379"/>
      <c r="E338" s="304" t="s">
        <v>341</v>
      </c>
      <c r="F338" s="305"/>
      <c r="G338" s="305"/>
      <c r="H338" s="306"/>
      <c r="I338" s="376"/>
      <c r="J338" s="83">
        <f t="shared" si="54"/>
        <v>0</v>
      </c>
      <c r="K338" s="56" t="str">
        <f t="shared" si="55"/>
      </c>
      <c r="L338" s="84">
        <v>7</v>
      </c>
      <c r="M338" s="181">
        <v>28</v>
      </c>
      <c r="N338" s="181">
        <v>1</v>
      </c>
      <c r="O338" s="181">
        <v>19</v>
      </c>
      <c r="P338" s="181">
        <v>6</v>
      </c>
      <c r="Q338" s="181">
        <v>8</v>
      </c>
      <c r="R338" s="181">
        <v>0</v>
      </c>
      <c r="S338" s="181">
        <v>5</v>
      </c>
      <c r="T338" s="181">
        <v>25</v>
      </c>
      <c r="U338" s="181">
        <v>71</v>
      </c>
      <c r="V338" s="181">
        <v>0</v>
      </c>
      <c r="W338" s="181">
        <v>3</v>
      </c>
      <c r="X338" s="181">
        <v>2</v>
      </c>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342</v>
      </c>
      <c r="B339" s="1"/>
      <c r="C339" s="379"/>
      <c r="D339" s="379"/>
      <c r="E339" s="304" t="s">
        <v>343</v>
      </c>
      <c r="F339" s="305"/>
      <c r="G339" s="305"/>
      <c r="H339" s="306"/>
      <c r="I339" s="376"/>
      <c r="J339" s="83">
        <f t="shared" si="54"/>
        <v>0</v>
      </c>
      <c r="K339" s="56" t="str">
        <f t="shared" si="55"/>
      </c>
      <c r="L339" s="84">
        <v>0</v>
      </c>
      <c r="M339" s="181">
        <v>30</v>
      </c>
      <c r="N339" s="181">
        <v>4</v>
      </c>
      <c r="O339" s="181">
        <v>6</v>
      </c>
      <c r="P339" s="181">
        <v>1</v>
      </c>
      <c r="Q339" s="181">
        <v>0</v>
      </c>
      <c r="R339" s="181">
        <v>0</v>
      </c>
      <c r="S339" s="181">
        <v>22</v>
      </c>
      <c r="T339" s="181">
        <v>12</v>
      </c>
      <c r="U339" s="181">
        <v>15</v>
      </c>
      <c r="V339" s="181">
        <v>0</v>
      </c>
      <c r="W339" s="181">
        <v>0</v>
      </c>
      <c r="X339" s="181">
        <v>0</v>
      </c>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344</v>
      </c>
      <c r="B340" s="1"/>
      <c r="C340" s="379"/>
      <c r="D340" s="379"/>
      <c r="E340" s="304" t="s">
        <v>345</v>
      </c>
      <c r="F340" s="305"/>
      <c r="G340" s="305"/>
      <c r="H340" s="306"/>
      <c r="I340" s="376"/>
      <c r="J340" s="83">
        <f t="shared" si="54"/>
        <v>0</v>
      </c>
      <c r="K340" s="56" t="str">
        <f t="shared" si="55"/>
      </c>
      <c r="L340" s="84">
        <v>0</v>
      </c>
      <c r="M340" s="181">
        <v>5</v>
      </c>
      <c r="N340" s="181">
        <v>0</v>
      </c>
      <c r="O340" s="181">
        <v>7</v>
      </c>
      <c r="P340" s="181">
        <v>0</v>
      </c>
      <c r="Q340" s="181">
        <v>0</v>
      </c>
      <c r="R340" s="181">
        <v>0</v>
      </c>
      <c r="S340" s="181">
        <v>9</v>
      </c>
      <c r="T340" s="181">
        <v>20</v>
      </c>
      <c r="U340" s="181">
        <v>40</v>
      </c>
      <c r="V340" s="181">
        <v>0</v>
      </c>
      <c r="W340" s="181">
        <v>0</v>
      </c>
      <c r="X340" s="181">
        <v>0</v>
      </c>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346</v>
      </c>
      <c r="B341" s="1"/>
      <c r="C341" s="379"/>
      <c r="D341" s="379"/>
      <c r="E341" s="315" t="s">
        <v>347</v>
      </c>
      <c r="F341" s="316"/>
      <c r="G341" s="316"/>
      <c r="H341" s="317"/>
      <c r="I341" s="376"/>
      <c r="J341" s="83">
        <f t="shared" si="54"/>
        <v>0</v>
      </c>
      <c r="K341" s="56" t="str">
        <f t="shared" si="55"/>
      </c>
      <c r="L341" s="84">
        <v>0</v>
      </c>
      <c r="M341" s="181">
        <v>2</v>
      </c>
      <c r="N341" s="181">
        <v>0</v>
      </c>
      <c r="O341" s="181">
        <v>0</v>
      </c>
      <c r="P341" s="181">
        <v>0</v>
      </c>
      <c r="Q341" s="181">
        <v>0</v>
      </c>
      <c r="R341" s="181">
        <v>0</v>
      </c>
      <c r="S341" s="181">
        <v>0</v>
      </c>
      <c r="T341" s="181">
        <v>0</v>
      </c>
      <c r="U341" s="181">
        <v>0</v>
      </c>
      <c r="V341" s="181">
        <v>0</v>
      </c>
      <c r="W341" s="181">
        <v>0</v>
      </c>
      <c r="X341" s="181">
        <v>0</v>
      </c>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348</v>
      </c>
      <c r="B342" s="1"/>
      <c r="C342" s="379"/>
      <c r="D342" s="379"/>
      <c r="E342" s="304" t="s">
        <v>349</v>
      </c>
      <c r="F342" s="305"/>
      <c r="G342" s="305"/>
      <c r="H342" s="306"/>
      <c r="I342" s="376"/>
      <c r="J342" s="83">
        <f t="shared" si="54"/>
        <v>0</v>
      </c>
      <c r="K342" s="56" t="str">
        <f t="shared" si="55"/>
      </c>
      <c r="L342" s="84">
        <v>0</v>
      </c>
      <c r="M342" s="181">
        <v>10</v>
      </c>
      <c r="N342" s="181">
        <v>0</v>
      </c>
      <c r="O342" s="181">
        <v>10</v>
      </c>
      <c r="P342" s="181">
        <v>6</v>
      </c>
      <c r="Q342" s="181">
        <v>1</v>
      </c>
      <c r="R342" s="181">
        <v>0</v>
      </c>
      <c r="S342" s="181">
        <v>9</v>
      </c>
      <c r="T342" s="181">
        <v>13</v>
      </c>
      <c r="U342" s="181">
        <v>10</v>
      </c>
      <c r="V342" s="181">
        <v>0</v>
      </c>
      <c r="W342" s="181">
        <v>0</v>
      </c>
      <c r="X342" s="181">
        <v>0</v>
      </c>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350</v>
      </c>
      <c r="B343" s="1"/>
      <c r="C343" s="379"/>
      <c r="D343" s="379"/>
      <c r="E343" s="304" t="s">
        <v>351</v>
      </c>
      <c r="F343" s="305"/>
      <c r="G343" s="305"/>
      <c r="H343" s="306"/>
      <c r="I343" s="376"/>
      <c r="J343" s="83">
        <f t="shared" si="54"/>
        <v>0</v>
      </c>
      <c r="K343" s="56" t="str">
        <f t="shared" si="55"/>
      </c>
      <c r="L343" s="84">
        <v>26</v>
      </c>
      <c r="M343" s="181">
        <v>7</v>
      </c>
      <c r="N343" s="181">
        <v>168</v>
      </c>
      <c r="O343" s="181">
        <v>20</v>
      </c>
      <c r="P343" s="181">
        <v>3</v>
      </c>
      <c r="Q343" s="181">
        <v>0</v>
      </c>
      <c r="R343" s="181">
        <v>7</v>
      </c>
      <c r="S343" s="181">
        <v>4</v>
      </c>
      <c r="T343" s="181">
        <v>9</v>
      </c>
      <c r="U343" s="181">
        <v>52</v>
      </c>
      <c r="V343" s="181">
        <v>0</v>
      </c>
      <c r="W343" s="181">
        <v>1</v>
      </c>
      <c r="X343" s="181">
        <v>0</v>
      </c>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352</v>
      </c>
      <c r="B344" s="1"/>
      <c r="C344" s="379"/>
      <c r="D344" s="379"/>
      <c r="E344" s="304" t="s">
        <v>217</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149</v>
      </c>
      <c r="C351" s="25"/>
      <c r="I351" s="47" t="s">
        <v>90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354</v>
      </c>
      <c r="B352" s="1"/>
      <c r="C352" s="318" t="s">
        <v>355</v>
      </c>
      <c r="D352" s="327"/>
      <c r="E352" s="327"/>
      <c r="F352" s="327"/>
      <c r="G352" s="327"/>
      <c r="H352" s="319"/>
      <c r="I352" s="340" t="s">
        <v>356</v>
      </c>
      <c r="J352" s="112">
        <f>IF(SUM(L352:BS352)=0,IF(COUNTIF(L352:BS352,"未確認")&gt;0,"未確認",IF(COUNTIF(L352:BS352,"~*")&gt;0,"*",SUM(L352:BS352))),SUM(L352:BS352))</f>
        <v>0</v>
      </c>
      <c r="K352" s="113" t="str">
        <f>IF(OR(COUNTIF(L352:BS352,"未確認")&gt;0,COUNTIF(L352:BS352,"~*")&gt;0),"※","")</f>
      </c>
      <c r="L352" s="84">
        <v>42</v>
      </c>
      <c r="M352" s="181">
        <v>790</v>
      </c>
      <c r="N352" s="229">
        <v>191</v>
      </c>
      <c r="O352" s="229">
        <v>969</v>
      </c>
      <c r="P352" s="229">
        <v>902</v>
      </c>
      <c r="Q352" s="229">
        <v>1098</v>
      </c>
      <c r="R352" s="229">
        <v>7</v>
      </c>
      <c r="S352" s="229">
        <v>261</v>
      </c>
      <c r="T352" s="229">
        <v>971</v>
      </c>
      <c r="U352" s="229">
        <v>781</v>
      </c>
      <c r="V352" s="229">
        <v>0</v>
      </c>
      <c r="W352" s="229">
        <v>4</v>
      </c>
      <c r="X352" s="229">
        <v>2</v>
      </c>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357</v>
      </c>
      <c r="B353" s="1"/>
      <c r="C353" s="108"/>
      <c r="D353" s="109"/>
      <c r="E353" s="427" t="s">
        <v>358</v>
      </c>
      <c r="F353" s="428"/>
      <c r="G353" s="428"/>
      <c r="H353" s="429"/>
      <c r="I353" s="376"/>
      <c r="J353" s="112">
        <f>IF(SUM(L353:BS353)=0,IF(COUNTIF(L353:BS353,"未確認")&gt;0,"未確認",IF(COUNTIF(L353:BS353,"~*")&gt;0,"*",SUM(L353:BS353))),SUM(L353:BS353))</f>
        <v>0</v>
      </c>
      <c r="K353" s="113" t="str">
        <f>IF(OR(COUNTIF(L353:BS353,"未確認")&gt;0,COUNTIF(L353:BS353,"~*")&gt;0),"※","")</f>
      </c>
      <c r="L353" s="84">
        <v>40</v>
      </c>
      <c r="M353" s="181">
        <v>726</v>
      </c>
      <c r="N353" s="229">
        <v>175</v>
      </c>
      <c r="O353" s="229">
        <v>904</v>
      </c>
      <c r="P353" s="229">
        <v>878</v>
      </c>
      <c r="Q353" s="229">
        <v>1094</v>
      </c>
      <c r="R353" s="229">
        <v>7</v>
      </c>
      <c r="S353" s="229">
        <v>220</v>
      </c>
      <c r="T353" s="229">
        <v>927</v>
      </c>
      <c r="U353" s="229">
        <v>690</v>
      </c>
      <c r="V353" s="229">
        <v>0</v>
      </c>
      <c r="W353" s="229">
        <v>4</v>
      </c>
      <c r="X353" s="229">
        <v>2</v>
      </c>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359</v>
      </c>
      <c r="B354" s="1"/>
      <c r="C354" s="108"/>
      <c r="D354" s="109"/>
      <c r="E354" s="427" t="s">
        <v>360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0</v>
      </c>
      <c r="O354" s="229">
        <v>0</v>
      </c>
      <c r="P354" s="229">
        <v>0</v>
      </c>
      <c r="Q354" s="229">
        <v>0</v>
      </c>
      <c r="R354" s="229">
        <v>0</v>
      </c>
      <c r="S354" s="229">
        <v>0</v>
      </c>
      <c r="T354" s="229">
        <v>0</v>
      </c>
      <c r="U354" s="229">
        <v>0</v>
      </c>
      <c r="V354" s="229">
        <v>0</v>
      </c>
      <c r="W354" s="229">
        <v>0</v>
      </c>
      <c r="X354" s="229">
        <v>0</v>
      </c>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361</v>
      </c>
      <c r="B355" s="1"/>
      <c r="C355" s="108"/>
      <c r="D355" s="109"/>
      <c r="E355" s="427" t="s">
        <v>362</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62</v>
      </c>
      <c r="N355" s="229">
        <v>16</v>
      </c>
      <c r="O355" s="229">
        <v>65</v>
      </c>
      <c r="P355" s="229">
        <v>24</v>
      </c>
      <c r="Q355" s="229">
        <v>4</v>
      </c>
      <c r="R355" s="229">
        <v>0</v>
      </c>
      <c r="S355" s="229">
        <v>41</v>
      </c>
      <c r="T355" s="229">
        <v>44</v>
      </c>
      <c r="U355" s="229">
        <v>91</v>
      </c>
      <c r="V355" s="229">
        <v>0</v>
      </c>
      <c r="W355" s="229">
        <v>0</v>
      </c>
      <c r="X355" s="229">
        <v>0</v>
      </c>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363</v>
      </c>
      <c r="B356" s="1"/>
      <c r="C356" s="110"/>
      <c r="D356" s="111"/>
      <c r="E356" s="430" t="s">
        <v>364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365</v>
      </c>
      <c r="C360" s="13"/>
      <c r="D360" s="13"/>
      <c r="E360" s="13"/>
      <c r="F360" s="13"/>
      <c r="G360" s="13"/>
      <c r="H360" s="8"/>
      <c r="I360" s="8"/>
      <c r="J360" s="6"/>
      <c r="K360" s="5"/>
      <c r="L360" s="5"/>
      <c r="M360" s="5"/>
      <c r="N360" s="225"/>
      <c r="BU360" s="136"/>
    </row>
    <row r="361" s="133" customFormat="1">
      <c r="B361" s="1" t="s">
        <v>366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367</v>
      </c>
      <c r="B365" s="1"/>
      <c r="C365" s="424" t="s">
        <v>368</v>
      </c>
      <c r="D365" s="425"/>
      <c r="E365" s="425"/>
      <c r="F365" s="425"/>
      <c r="G365" s="425"/>
      <c r="H365" s="426"/>
      <c r="I365" s="340" t="s">
        <v>369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370</v>
      </c>
      <c r="B366" s="1"/>
      <c r="C366" s="108"/>
      <c r="D366" s="116"/>
      <c r="E366" s="304" t="s">
        <v>371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372</v>
      </c>
      <c r="B367" s="1"/>
      <c r="C367" s="110"/>
      <c r="D367" s="117"/>
      <c r="E367" s="304" t="s">
        <v>373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374</v>
      </c>
      <c r="B368" s="1"/>
      <c r="C368" s="399" t="s">
        <v>375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376</v>
      </c>
      <c r="B369" s="1"/>
      <c r="C369" s="108"/>
      <c r="D369" s="116"/>
      <c r="E369" s="304" t="s">
        <v>377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378</v>
      </c>
      <c r="B370" s="1"/>
      <c r="C370" s="110"/>
      <c r="D370" s="117"/>
      <c r="E370" s="304" t="s">
        <v>379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380</v>
      </c>
      <c r="C385" s="119"/>
      <c r="D385" s="41"/>
      <c r="E385" s="41"/>
      <c r="F385" s="41"/>
      <c r="G385" s="41"/>
      <c r="H385" s="42"/>
      <c r="I385" s="42"/>
      <c r="J385" s="44"/>
      <c r="K385" s="43"/>
      <c r="L385" s="104"/>
      <c r="M385" s="104"/>
      <c r="N385" s="232"/>
      <c r="BU385" s="136"/>
    </row>
    <row r="386" s="133" customFormat="1">
      <c r="B386" s="12" t="s">
        <v>381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89</v>
      </c>
      <c r="K388" s="54"/>
      <c r="L388" s="86" t="s">
        <v>5</v>
      </c>
      <c r="M388" s="263" t="s">
        <v>6</v>
      </c>
      <c r="N388" s="263" t="s">
        <v>7</v>
      </c>
      <c r="O388" s="263" t="s">
        <v>8</v>
      </c>
      <c r="P388" s="263" t="s">
        <v>9</v>
      </c>
      <c r="Q388" s="263" t="s">
        <v>10</v>
      </c>
      <c r="R388" s="263" t="s">
        <v>11</v>
      </c>
      <c r="S388" s="263" t="s">
        <v>12</v>
      </c>
      <c r="T388" s="263" t="s">
        <v>13</v>
      </c>
      <c r="U388" s="263" t="s">
        <v>14</v>
      </c>
      <c r="V388" s="263" t="s">
        <v>15</v>
      </c>
      <c r="W388" s="263" t="s">
        <v>16</v>
      </c>
      <c r="X388" s="263" t="s">
        <v>17</v>
      </c>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90</v>
      </c>
      <c r="J389" s="48"/>
      <c r="K389" s="55"/>
      <c r="L389" s="274" t="s">
        <v>22</v>
      </c>
      <c r="M389" s="263" t="s">
        <v>22</v>
      </c>
      <c r="N389" s="263" t="s">
        <v>22</v>
      </c>
      <c r="O389" s="263" t="s">
        <v>22</v>
      </c>
      <c r="P389" s="263" t="s">
        <v>22</v>
      </c>
      <c r="Q389" s="263" t="s">
        <v>22</v>
      </c>
      <c r="R389" s="263" t="s">
        <v>22</v>
      </c>
      <c r="S389" s="263" t="s">
        <v>22</v>
      </c>
      <c r="T389" s="263" t="s">
        <v>22</v>
      </c>
      <c r="U389" s="263" t="s">
        <v>22</v>
      </c>
      <c r="V389" s="263" t="s">
        <v>22</v>
      </c>
      <c r="W389" s="263" t="s">
        <v>22</v>
      </c>
      <c r="X389" s="263" t="s">
        <v>22</v>
      </c>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136</v>
      </c>
      <c r="D390" s="316"/>
      <c r="E390" s="316"/>
      <c r="F390" s="316"/>
      <c r="G390" s="316"/>
      <c r="H390" s="317"/>
      <c r="I390" s="354" t="s">
        <v>382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6</v>
      </c>
      <c r="M390" s="185">
        <v>0</v>
      </c>
      <c r="N390" s="185">
        <v>0</v>
      </c>
      <c r="O390" s="234">
        <v>0</v>
      </c>
      <c r="P390" s="234">
        <v>0</v>
      </c>
      <c r="Q390" s="234">
        <v>1571</v>
      </c>
      <c r="R390" s="234">
        <v>754</v>
      </c>
      <c r="S390" s="234">
        <v>112</v>
      </c>
      <c r="T390" s="234">
        <v>1826</v>
      </c>
      <c r="U390" s="234">
        <v>1352</v>
      </c>
      <c r="V390" s="234">
        <v>0</v>
      </c>
      <c r="W390" s="234">
        <v>0</v>
      </c>
      <c r="X390" s="234">
        <v>0</v>
      </c>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383</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384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385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391</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295</v>
      </c>
      <c r="W399" s="234">
        <v>0</v>
      </c>
      <c r="X399" s="234">
        <v>0</v>
      </c>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392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393</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394</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395</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396</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397</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398</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399</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400</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139</v>
      </c>
      <c r="D409" s="316"/>
      <c r="E409" s="316"/>
      <c r="F409" s="316"/>
      <c r="G409" s="316"/>
      <c r="H409" s="317"/>
      <c r="I409" s="355"/>
      <c r="J409" s="148" t="str">
        <f t="shared" si="63"/>
        <v>未確認</v>
      </c>
      <c r="K409" s="238" t="str">
        <f t="shared" si="64"/>
        <v>※</v>
      </c>
      <c r="L409" s="241">
        <v>0</v>
      </c>
      <c r="M409" s="185">
        <v>481</v>
      </c>
      <c r="N409" s="185">
        <v>481</v>
      </c>
      <c r="O409" s="234">
        <v>0</v>
      </c>
      <c r="P409" s="234">
        <v>0</v>
      </c>
      <c r="Q409" s="234">
        <v>0</v>
      </c>
      <c r="R409" s="234">
        <v>0</v>
      </c>
      <c r="S409" s="234">
        <v>0</v>
      </c>
      <c r="T409" s="234">
        <v>0</v>
      </c>
      <c r="U409" s="234">
        <v>0</v>
      </c>
      <c r="V409" s="234">
        <v>0</v>
      </c>
      <c r="W409" s="234">
        <v>0</v>
      </c>
      <c r="X409" s="234">
        <v>0</v>
      </c>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401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402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403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404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411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412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413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414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415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419</v>
      </c>
      <c r="D428" s="316"/>
      <c r="E428" s="316"/>
      <c r="F428" s="316"/>
      <c r="G428" s="316"/>
      <c r="H428" s="317"/>
      <c r="I428" s="355"/>
      <c r="J428" s="148" t="str">
        <f t="shared" si="67"/>
        <v>未確認</v>
      </c>
      <c r="K428" s="238" t="str">
        <f t="shared" si="68"/>
        <v>※</v>
      </c>
      <c r="L428" s="241">
        <v>0</v>
      </c>
      <c r="M428" s="185">
        <v>0</v>
      </c>
      <c r="N428" s="185">
        <v>0</v>
      </c>
      <c r="O428" s="234">
        <v>0</v>
      </c>
      <c r="P428" s="234">
        <v>308</v>
      </c>
      <c r="Q428" s="234">
        <v>0</v>
      </c>
      <c r="R428" s="234">
        <v>0</v>
      </c>
      <c r="S428" s="234">
        <v>0</v>
      </c>
      <c r="T428" s="234">
        <v>0</v>
      </c>
      <c r="U428" s="234">
        <v>0</v>
      </c>
      <c r="V428" s="234">
        <v>0</v>
      </c>
      <c r="W428" s="234">
        <v>0</v>
      </c>
      <c r="X428" s="234">
        <v>0</v>
      </c>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422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423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424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425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432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137</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1</v>
      </c>
      <c r="S442" s="234">
        <v>920</v>
      </c>
      <c r="T442" s="234">
        <v>0</v>
      </c>
      <c r="U442" s="234">
        <v>0</v>
      </c>
      <c r="V442" s="234">
        <v>0</v>
      </c>
      <c r="W442" s="234">
        <v>0</v>
      </c>
      <c r="X442" s="234">
        <v>0</v>
      </c>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433</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434</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435</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436</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437</v>
      </c>
      <c r="D447" s="316"/>
      <c r="E447" s="316"/>
      <c r="F447" s="316"/>
      <c r="G447" s="316"/>
      <c r="H447" s="317"/>
      <c r="I447" s="355"/>
      <c r="J447" s="148" t="str">
        <f t="shared" si="67"/>
        <v>未確認</v>
      </c>
      <c r="K447" s="238" t="str">
        <f t="shared" si="68"/>
        <v>※</v>
      </c>
      <c r="L447" s="241">
        <v>0</v>
      </c>
      <c r="M447" s="185">
        <v>0</v>
      </c>
      <c r="N447" s="185">
        <v>0</v>
      </c>
      <c r="O447" s="234">
        <v>0</v>
      </c>
      <c r="P447" s="234">
        <v>0</v>
      </c>
      <c r="Q447" s="234">
        <v>1</v>
      </c>
      <c r="R447" s="234">
        <v>0</v>
      </c>
      <c r="S447" s="234">
        <v>0</v>
      </c>
      <c r="T447" s="234">
        <v>0</v>
      </c>
      <c r="U447" s="234">
        <v>0</v>
      </c>
      <c r="V447" s="234">
        <v>0</v>
      </c>
      <c r="W447" s="234">
        <v>663</v>
      </c>
      <c r="X447" s="234">
        <v>0</v>
      </c>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438</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439</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441</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134</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1156</v>
      </c>
      <c r="W452" s="234">
        <v>0</v>
      </c>
      <c r="X452" s="234">
        <v>0</v>
      </c>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442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443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450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135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404</v>
      </c>
      <c r="P462" s="234">
        <v>0</v>
      </c>
      <c r="Q462" s="234">
        <v>0</v>
      </c>
      <c r="R462" s="234">
        <v>0</v>
      </c>
      <c r="S462" s="234">
        <v>0</v>
      </c>
      <c r="T462" s="234">
        <v>0</v>
      </c>
      <c r="U462" s="234">
        <v>0</v>
      </c>
      <c r="V462" s="234">
        <v>0</v>
      </c>
      <c r="W462" s="234">
        <v>0</v>
      </c>
      <c r="X462" s="234">
        <v>0</v>
      </c>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451</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452</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453</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454</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455</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456</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457</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458</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459</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460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461</v>
      </c>
      <c r="C479" s="318" t="s">
        <v>462</v>
      </c>
      <c r="D479" s="327"/>
      <c r="E479" s="327"/>
      <c r="F479" s="327"/>
      <c r="G479" s="327"/>
      <c r="H479" s="319"/>
      <c r="I479" s="354" t="s">
        <v>463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19</v>
      </c>
      <c r="N479" s="234">
        <v>8</v>
      </c>
      <c r="O479" s="234">
        <v>0</v>
      </c>
      <c r="P479" s="234">
        <v>191</v>
      </c>
      <c r="Q479" s="234">
        <v>570</v>
      </c>
      <c r="R479" s="234">
        <v>487</v>
      </c>
      <c r="S479" s="234">
        <v>216</v>
      </c>
      <c r="T479" s="234">
        <v>1091</v>
      </c>
      <c r="U479" s="234">
        <v>87</v>
      </c>
      <c r="V479" s="234">
        <v>39</v>
      </c>
      <c r="W479" s="234">
        <v>0</v>
      </c>
      <c r="X479" s="234">
        <v>0</v>
      </c>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464</v>
      </c>
      <c r="C480" s="120"/>
      <c r="D480" s="395" t="s">
        <v>465</v>
      </c>
      <c r="E480" s="304" t="s">
        <v>466</v>
      </c>
      <c r="F480" s="305"/>
      <c r="G480" s="305"/>
      <c r="H480" s="306"/>
      <c r="I480" s="341"/>
      <c r="J480" s="242" t="str">
        <f t="shared" si="89"/>
        <v>未確認</v>
      </c>
      <c r="K480" s="243" t="str">
        <f t="shared" si="90"/>
        <v>※</v>
      </c>
      <c r="L480" s="241">
        <v>0</v>
      </c>
      <c r="M480" s="185">
        <v>4</v>
      </c>
      <c r="N480" s="234">
        <v>3</v>
      </c>
      <c r="O480" s="234">
        <v>0</v>
      </c>
      <c r="P480" s="234">
        <v>16</v>
      </c>
      <c r="Q480" s="234">
        <v>170</v>
      </c>
      <c r="R480" s="234">
        <v>32</v>
      </c>
      <c r="S480" s="234">
        <v>14</v>
      </c>
      <c r="T480" s="234">
        <v>20</v>
      </c>
      <c r="U480" s="234">
        <v>2</v>
      </c>
      <c r="V480" s="234">
        <v>0</v>
      </c>
      <c r="W480" s="234">
        <v>0</v>
      </c>
      <c r="X480" s="234">
        <v>0</v>
      </c>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467</v>
      </c>
      <c r="C481" s="120"/>
      <c r="D481" s="396"/>
      <c r="E481" s="304" t="s">
        <v>468</v>
      </c>
      <c r="F481" s="305"/>
      <c r="G481" s="305"/>
      <c r="H481" s="306"/>
      <c r="I481" s="341"/>
      <c r="J481" s="242" t="str">
        <f t="shared" si="89"/>
        <v>未確認</v>
      </c>
      <c r="K481" s="243" t="str">
        <f t="shared" si="90"/>
        <v>※</v>
      </c>
      <c r="L481" s="241">
        <v>0</v>
      </c>
      <c r="M481" s="185">
        <v>2</v>
      </c>
      <c r="N481" s="234">
        <v>0</v>
      </c>
      <c r="O481" s="234">
        <v>0</v>
      </c>
      <c r="P481" s="234">
        <v>5</v>
      </c>
      <c r="Q481" s="234">
        <v>2</v>
      </c>
      <c r="R481" s="234">
        <v>3</v>
      </c>
      <c r="S481" s="234">
        <v>21</v>
      </c>
      <c r="T481" s="234">
        <v>664</v>
      </c>
      <c r="U481" s="234">
        <v>0</v>
      </c>
      <c r="V481" s="234">
        <v>25</v>
      </c>
      <c r="W481" s="234">
        <v>0</v>
      </c>
      <c r="X481" s="234">
        <v>0</v>
      </c>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469</v>
      </c>
      <c r="C482" s="120"/>
      <c r="D482" s="396"/>
      <c r="E482" s="304" t="s">
        <v>470</v>
      </c>
      <c r="F482" s="305"/>
      <c r="G482" s="305"/>
      <c r="H482" s="306"/>
      <c r="I482" s="341"/>
      <c r="J482" s="242" t="str">
        <f t="shared" si="89"/>
        <v>未確認</v>
      </c>
      <c r="K482" s="243" t="str">
        <f t="shared" si="90"/>
        <v>※</v>
      </c>
      <c r="L482" s="241">
        <v>0</v>
      </c>
      <c r="M482" s="185">
        <v>12</v>
      </c>
      <c r="N482" s="234">
        <v>5</v>
      </c>
      <c r="O482" s="234">
        <v>0</v>
      </c>
      <c r="P482" s="234">
        <v>1</v>
      </c>
      <c r="Q482" s="234">
        <v>2</v>
      </c>
      <c r="R482" s="234">
        <v>0</v>
      </c>
      <c r="S482" s="234">
        <v>0</v>
      </c>
      <c r="T482" s="234">
        <v>8</v>
      </c>
      <c r="U482" s="234">
        <v>0</v>
      </c>
      <c r="V482" s="234">
        <v>0</v>
      </c>
      <c r="W482" s="234">
        <v>0</v>
      </c>
      <c r="X482" s="234">
        <v>0</v>
      </c>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471</v>
      </c>
      <c r="C483" s="120"/>
      <c r="D483" s="396"/>
      <c r="E483" s="304" t="s">
        <v>472</v>
      </c>
      <c r="F483" s="305"/>
      <c r="G483" s="305"/>
      <c r="H483" s="306"/>
      <c r="I483" s="341"/>
      <c r="J483" s="242" t="str">
        <f t="shared" si="89"/>
        <v>未確認</v>
      </c>
      <c r="K483" s="243" t="str">
        <f t="shared" si="90"/>
        <v>※</v>
      </c>
      <c r="L483" s="241">
        <v>0</v>
      </c>
      <c r="M483" s="185">
        <v>1</v>
      </c>
      <c r="N483" s="234">
        <v>0</v>
      </c>
      <c r="O483" s="234">
        <v>0</v>
      </c>
      <c r="P483" s="234">
        <v>0</v>
      </c>
      <c r="Q483" s="234">
        <v>6</v>
      </c>
      <c r="R483" s="234">
        <v>1</v>
      </c>
      <c r="S483" s="234">
        <v>0</v>
      </c>
      <c r="T483" s="234">
        <v>8</v>
      </c>
      <c r="U483" s="234">
        <v>0</v>
      </c>
      <c r="V483" s="234">
        <v>0</v>
      </c>
      <c r="W483" s="234">
        <v>0</v>
      </c>
      <c r="X483" s="234">
        <v>0</v>
      </c>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473</v>
      </c>
      <c r="C484" s="120"/>
      <c r="D484" s="396"/>
      <c r="E484" s="304" t="s">
        <v>474</v>
      </c>
      <c r="F484" s="305"/>
      <c r="G484" s="305"/>
      <c r="H484" s="306"/>
      <c r="I484" s="341"/>
      <c r="J484" s="242" t="str">
        <f t="shared" si="89"/>
        <v>未確認</v>
      </c>
      <c r="K484" s="243" t="str">
        <f t="shared" si="90"/>
        <v>※</v>
      </c>
      <c r="L484" s="241">
        <v>0</v>
      </c>
      <c r="M484" s="185">
        <v>0</v>
      </c>
      <c r="N484" s="234">
        <v>0</v>
      </c>
      <c r="O484" s="234">
        <v>0</v>
      </c>
      <c r="P484" s="234">
        <v>1</v>
      </c>
      <c r="Q484" s="234">
        <v>0</v>
      </c>
      <c r="R484" s="234">
        <v>3</v>
      </c>
      <c r="S484" s="234">
        <v>152</v>
      </c>
      <c r="T484" s="234">
        <v>130</v>
      </c>
      <c r="U484" s="234">
        <v>0</v>
      </c>
      <c r="V484" s="234">
        <v>6</v>
      </c>
      <c r="W484" s="234">
        <v>0</v>
      </c>
      <c r="X484" s="234">
        <v>0</v>
      </c>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475</v>
      </c>
      <c r="C485" s="120"/>
      <c r="D485" s="396"/>
      <c r="E485" s="304" t="s">
        <v>476</v>
      </c>
      <c r="F485" s="305"/>
      <c r="G485" s="305"/>
      <c r="H485" s="306"/>
      <c r="I485" s="341"/>
      <c r="J485" s="242" t="str">
        <f t="shared" si="89"/>
        <v>未確認</v>
      </c>
      <c r="K485" s="243" t="str">
        <f t="shared" si="90"/>
        <v>※</v>
      </c>
      <c r="L485" s="241">
        <v>0</v>
      </c>
      <c r="M485" s="185">
        <v>0</v>
      </c>
      <c r="N485" s="234">
        <v>0</v>
      </c>
      <c r="O485" s="234">
        <v>0</v>
      </c>
      <c r="P485" s="234">
        <v>3</v>
      </c>
      <c r="Q485" s="234">
        <v>3</v>
      </c>
      <c r="R485" s="234">
        <v>0</v>
      </c>
      <c r="S485" s="234">
        <v>6</v>
      </c>
      <c r="T485" s="234">
        <v>22</v>
      </c>
      <c r="U485" s="234">
        <v>0</v>
      </c>
      <c r="V485" s="234">
        <v>0</v>
      </c>
      <c r="W485" s="234">
        <v>0</v>
      </c>
      <c r="X485" s="234">
        <v>0</v>
      </c>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477</v>
      </c>
      <c r="C486" s="120"/>
      <c r="D486" s="396"/>
      <c r="E486" s="304" t="s">
        <v>478</v>
      </c>
      <c r="F486" s="305"/>
      <c r="G486" s="305"/>
      <c r="H486" s="306"/>
      <c r="I486" s="341"/>
      <c r="J486" s="242" t="str">
        <f t="shared" si="89"/>
        <v>未確認</v>
      </c>
      <c r="K486" s="243" t="str">
        <f t="shared" si="90"/>
        <v>※</v>
      </c>
      <c r="L486" s="241">
        <v>0</v>
      </c>
      <c r="M486" s="185">
        <v>0</v>
      </c>
      <c r="N486" s="234">
        <v>0</v>
      </c>
      <c r="O486" s="234">
        <v>0</v>
      </c>
      <c r="P486" s="234">
        <v>11</v>
      </c>
      <c r="Q486" s="234">
        <v>3</v>
      </c>
      <c r="R486" s="234">
        <v>86</v>
      </c>
      <c r="S486" s="234">
        <v>3</v>
      </c>
      <c r="T486" s="234">
        <v>0</v>
      </c>
      <c r="U486" s="234">
        <v>1</v>
      </c>
      <c r="V486" s="234">
        <v>0</v>
      </c>
      <c r="W486" s="234">
        <v>0</v>
      </c>
      <c r="X486" s="234">
        <v>0</v>
      </c>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479</v>
      </c>
      <c r="C487" s="120"/>
      <c r="D487" s="396"/>
      <c r="E487" s="304" t="s">
        <v>480</v>
      </c>
      <c r="F487" s="305"/>
      <c r="G487" s="305"/>
      <c r="H487" s="306"/>
      <c r="I487" s="341"/>
      <c r="J487" s="242" t="str">
        <f t="shared" si="89"/>
        <v>未確認</v>
      </c>
      <c r="K487" s="243" t="str">
        <f t="shared" si="90"/>
        <v>※</v>
      </c>
      <c r="L487" s="241">
        <v>0</v>
      </c>
      <c r="M487" s="185">
        <v>0</v>
      </c>
      <c r="N487" s="234">
        <v>0</v>
      </c>
      <c r="O487" s="234">
        <v>0</v>
      </c>
      <c r="P487" s="234">
        <v>2</v>
      </c>
      <c r="Q487" s="234">
        <v>61</v>
      </c>
      <c r="R487" s="234">
        <v>5</v>
      </c>
      <c r="S487" s="234">
        <v>1</v>
      </c>
      <c r="T487" s="234">
        <v>1</v>
      </c>
      <c r="U487" s="234">
        <v>1</v>
      </c>
      <c r="V487" s="234">
        <v>0</v>
      </c>
      <c r="W487" s="234">
        <v>0</v>
      </c>
      <c r="X487" s="234">
        <v>0</v>
      </c>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481</v>
      </c>
      <c r="C488" s="120"/>
      <c r="D488" s="396"/>
      <c r="E488" s="304" t="s">
        <v>482</v>
      </c>
      <c r="F488" s="305"/>
      <c r="G488" s="305"/>
      <c r="H488" s="306"/>
      <c r="I488" s="341"/>
      <c r="J488" s="242" t="str">
        <f t="shared" si="89"/>
        <v>未確認</v>
      </c>
      <c r="K488" s="243" t="str">
        <f t="shared" si="90"/>
        <v>※</v>
      </c>
      <c r="L488" s="241">
        <v>0</v>
      </c>
      <c r="M488" s="185">
        <v>0</v>
      </c>
      <c r="N488" s="234">
        <v>0</v>
      </c>
      <c r="O488" s="234">
        <v>0</v>
      </c>
      <c r="P488" s="234">
        <v>177</v>
      </c>
      <c r="Q488" s="234">
        <v>556</v>
      </c>
      <c r="R488" s="234">
        <v>79</v>
      </c>
      <c r="S488" s="234">
        <v>105</v>
      </c>
      <c r="T488" s="234">
        <v>6</v>
      </c>
      <c r="U488" s="234">
        <v>91</v>
      </c>
      <c r="V488" s="234">
        <v>7</v>
      </c>
      <c r="W488" s="234">
        <v>0</v>
      </c>
      <c r="X488" s="234">
        <v>0</v>
      </c>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483</v>
      </c>
      <c r="C489" s="120"/>
      <c r="D489" s="396"/>
      <c r="E489" s="304" t="s">
        <v>484</v>
      </c>
      <c r="F489" s="305"/>
      <c r="G489" s="305"/>
      <c r="H489" s="306"/>
      <c r="I489" s="341"/>
      <c r="J489" s="242" t="str">
        <f t="shared" si="89"/>
        <v>未確認</v>
      </c>
      <c r="K489" s="243" t="str">
        <f t="shared" si="90"/>
        <v>※</v>
      </c>
      <c r="L489" s="241">
        <v>0</v>
      </c>
      <c r="M489" s="185">
        <v>0</v>
      </c>
      <c r="N489" s="234">
        <v>0</v>
      </c>
      <c r="O489" s="234">
        <v>0</v>
      </c>
      <c r="P489" s="234">
        <v>11</v>
      </c>
      <c r="Q489" s="234">
        <v>15</v>
      </c>
      <c r="R489" s="234">
        <v>9</v>
      </c>
      <c r="S489" s="234">
        <v>0</v>
      </c>
      <c r="T489" s="234">
        <v>297</v>
      </c>
      <c r="U489" s="234">
        <v>0</v>
      </c>
      <c r="V489" s="234">
        <v>1</v>
      </c>
      <c r="W489" s="234">
        <v>0</v>
      </c>
      <c r="X489" s="234">
        <v>0</v>
      </c>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485</v>
      </c>
      <c r="C490" s="120"/>
      <c r="D490" s="396"/>
      <c r="E490" s="304" t="s">
        <v>486</v>
      </c>
      <c r="F490" s="305"/>
      <c r="G490" s="305"/>
      <c r="H490" s="306"/>
      <c r="I490" s="341"/>
      <c r="J490" s="242" t="str">
        <f t="shared" si="89"/>
        <v>未確認</v>
      </c>
      <c r="K490" s="243" t="str">
        <f t="shared" si="90"/>
        <v>※</v>
      </c>
      <c r="L490" s="241">
        <v>0</v>
      </c>
      <c r="M490" s="185">
        <v>0</v>
      </c>
      <c r="N490" s="234">
        <v>0</v>
      </c>
      <c r="O490" s="234">
        <v>0</v>
      </c>
      <c r="P490" s="234">
        <v>4</v>
      </c>
      <c r="Q490" s="234">
        <v>1</v>
      </c>
      <c r="R490" s="234">
        <v>338</v>
      </c>
      <c r="S490" s="234">
        <v>7</v>
      </c>
      <c r="T490" s="234">
        <v>68</v>
      </c>
      <c r="U490" s="234">
        <v>0</v>
      </c>
      <c r="V490" s="234">
        <v>0</v>
      </c>
      <c r="W490" s="234">
        <v>0</v>
      </c>
      <c r="X490" s="234">
        <v>0</v>
      </c>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487</v>
      </c>
      <c r="C491" s="120"/>
      <c r="D491" s="382"/>
      <c r="E491" s="304" t="s">
        <v>488</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v>0</v>
      </c>
      <c r="U491" s="234">
        <v>0</v>
      </c>
      <c r="V491" s="234">
        <v>0</v>
      </c>
      <c r="W491" s="234">
        <v>0</v>
      </c>
      <c r="X491" s="234">
        <v>0</v>
      </c>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489</v>
      </c>
      <c r="B492" s="93"/>
      <c r="C492" s="318" t="s">
        <v>490</v>
      </c>
      <c r="D492" s="327"/>
      <c r="E492" s="327"/>
      <c r="F492" s="327"/>
      <c r="G492" s="327"/>
      <c r="H492" s="319"/>
      <c r="I492" s="354" t="s">
        <v>491</v>
      </c>
      <c r="J492" s="242" t="str">
        <f t="shared" si="89"/>
        <v>未確認</v>
      </c>
      <c r="K492" s="243" t="str">
        <f t="shared" si="90"/>
        <v>※</v>
      </c>
      <c r="L492" s="241">
        <v>0</v>
      </c>
      <c r="M492" s="185">
        <v>0</v>
      </c>
      <c r="N492" s="234">
        <v>0</v>
      </c>
      <c r="O492" s="234">
        <v>0</v>
      </c>
      <c r="P492" s="234">
        <v>178</v>
      </c>
      <c r="Q492" s="234">
        <v>206</v>
      </c>
      <c r="R492" s="234">
        <v>262</v>
      </c>
      <c r="S492" s="234">
        <v>122</v>
      </c>
      <c r="T492" s="234">
        <v>742</v>
      </c>
      <c r="U492" s="234">
        <v>0</v>
      </c>
      <c r="V492" s="234">
        <v>22</v>
      </c>
      <c r="W492" s="234">
        <v>0</v>
      </c>
      <c r="X492" s="234">
        <v>0</v>
      </c>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492</v>
      </c>
      <c r="C493" s="120"/>
      <c r="D493" s="395" t="s">
        <v>465</v>
      </c>
      <c r="E493" s="304" t="s">
        <v>466</v>
      </c>
      <c r="F493" s="305"/>
      <c r="G493" s="305"/>
      <c r="H493" s="306"/>
      <c r="I493" s="341"/>
      <c r="J493" s="242" t="str">
        <f t="shared" si="89"/>
        <v>未確認</v>
      </c>
      <c r="K493" s="243" t="str">
        <f t="shared" si="90"/>
        <v>※</v>
      </c>
      <c r="L493" s="241">
        <v>0</v>
      </c>
      <c r="M493" s="185">
        <v>0</v>
      </c>
      <c r="N493" s="234">
        <v>0</v>
      </c>
      <c r="O493" s="234">
        <v>0</v>
      </c>
      <c r="P493" s="234">
        <v>16</v>
      </c>
      <c r="Q493" s="234">
        <v>21</v>
      </c>
      <c r="R493" s="234">
        <v>23</v>
      </c>
      <c r="S493" s="234">
        <v>13</v>
      </c>
      <c r="T493" s="234">
        <v>16</v>
      </c>
      <c r="U493" s="234">
        <v>0</v>
      </c>
      <c r="V493" s="234">
        <v>0</v>
      </c>
      <c r="W493" s="234">
        <v>0</v>
      </c>
      <c r="X493" s="234">
        <v>0</v>
      </c>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493</v>
      </c>
      <c r="C494" s="120"/>
      <c r="D494" s="396"/>
      <c r="E494" s="304" t="s">
        <v>468</v>
      </c>
      <c r="F494" s="305"/>
      <c r="G494" s="305"/>
      <c r="H494" s="306"/>
      <c r="I494" s="341"/>
      <c r="J494" s="242" t="str">
        <f t="shared" si="89"/>
        <v>未確認</v>
      </c>
      <c r="K494" s="243" t="str">
        <f t="shared" si="90"/>
        <v>※</v>
      </c>
      <c r="L494" s="241">
        <v>0</v>
      </c>
      <c r="M494" s="185">
        <v>0</v>
      </c>
      <c r="N494" s="234">
        <v>0</v>
      </c>
      <c r="O494" s="234">
        <v>0</v>
      </c>
      <c r="P494" s="234">
        <v>4</v>
      </c>
      <c r="Q494" s="234">
        <v>1</v>
      </c>
      <c r="R494" s="234">
        <v>2</v>
      </c>
      <c r="S494" s="234">
        <v>21</v>
      </c>
      <c r="T494" s="234">
        <v>503</v>
      </c>
      <c r="U494" s="234">
        <v>0</v>
      </c>
      <c r="V494" s="234">
        <v>21</v>
      </c>
      <c r="W494" s="234">
        <v>0</v>
      </c>
      <c r="X494" s="234">
        <v>0</v>
      </c>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494</v>
      </c>
      <c r="C495" s="120"/>
      <c r="D495" s="396"/>
      <c r="E495" s="304" t="s">
        <v>470</v>
      </c>
      <c r="F495" s="305"/>
      <c r="G495" s="305"/>
      <c r="H495" s="306"/>
      <c r="I495" s="341"/>
      <c r="J495" s="242" t="str">
        <f t="shared" si="89"/>
        <v>未確認</v>
      </c>
      <c r="K495" s="243" t="str">
        <f t="shared" si="90"/>
        <v>※</v>
      </c>
      <c r="L495" s="241">
        <v>0</v>
      </c>
      <c r="M495" s="185">
        <v>0</v>
      </c>
      <c r="N495" s="234">
        <v>0</v>
      </c>
      <c r="O495" s="234">
        <v>0</v>
      </c>
      <c r="P495" s="234">
        <v>1</v>
      </c>
      <c r="Q495" s="234">
        <v>2</v>
      </c>
      <c r="R495" s="234">
        <v>0</v>
      </c>
      <c r="S495" s="234">
        <v>0</v>
      </c>
      <c r="T495" s="234">
        <v>8</v>
      </c>
      <c r="U495" s="234">
        <v>0</v>
      </c>
      <c r="V495" s="234">
        <v>0</v>
      </c>
      <c r="W495" s="234">
        <v>0</v>
      </c>
      <c r="X495" s="234">
        <v>0</v>
      </c>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495</v>
      </c>
      <c r="C496" s="120"/>
      <c r="D496" s="396"/>
      <c r="E496" s="304" t="s">
        <v>472</v>
      </c>
      <c r="F496" s="305"/>
      <c r="G496" s="305"/>
      <c r="H496" s="306"/>
      <c r="I496" s="341"/>
      <c r="J496" s="242" t="str">
        <f t="shared" si="89"/>
        <v>未確認</v>
      </c>
      <c r="K496" s="243" t="str">
        <f t="shared" si="90"/>
        <v>※</v>
      </c>
      <c r="L496" s="241">
        <v>0</v>
      </c>
      <c r="M496" s="185">
        <v>0</v>
      </c>
      <c r="N496" s="234">
        <v>0</v>
      </c>
      <c r="O496" s="234">
        <v>0</v>
      </c>
      <c r="P496" s="234">
        <v>0</v>
      </c>
      <c r="Q496" s="234">
        <v>1</v>
      </c>
      <c r="R496" s="234">
        <v>0</v>
      </c>
      <c r="S496" s="234">
        <v>0</v>
      </c>
      <c r="T496" s="234">
        <v>2</v>
      </c>
      <c r="U496" s="234">
        <v>0</v>
      </c>
      <c r="V496" s="234">
        <v>0</v>
      </c>
      <c r="W496" s="234">
        <v>0</v>
      </c>
      <c r="X496" s="234">
        <v>0</v>
      </c>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496</v>
      </c>
      <c r="C497" s="120"/>
      <c r="D497" s="396"/>
      <c r="E497" s="304" t="s">
        <v>474</v>
      </c>
      <c r="F497" s="305"/>
      <c r="G497" s="305"/>
      <c r="H497" s="306"/>
      <c r="I497" s="341"/>
      <c r="J497" s="242" t="str">
        <f t="shared" si="89"/>
        <v>未確認</v>
      </c>
      <c r="K497" s="243" t="str">
        <f t="shared" si="90"/>
        <v>※</v>
      </c>
      <c r="L497" s="241">
        <v>0</v>
      </c>
      <c r="M497" s="185">
        <v>0</v>
      </c>
      <c r="N497" s="234">
        <v>0</v>
      </c>
      <c r="O497" s="234">
        <v>0</v>
      </c>
      <c r="P497" s="234">
        <v>1</v>
      </c>
      <c r="Q497" s="234">
        <v>0</v>
      </c>
      <c r="R497" s="234">
        <v>2</v>
      </c>
      <c r="S497" s="234">
        <v>151</v>
      </c>
      <c r="T497" s="234">
        <v>122</v>
      </c>
      <c r="U497" s="234">
        <v>0</v>
      </c>
      <c r="V497" s="234">
        <v>1</v>
      </c>
      <c r="W497" s="234">
        <v>0</v>
      </c>
      <c r="X497" s="234">
        <v>0</v>
      </c>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497</v>
      </c>
      <c r="C498" s="120"/>
      <c r="D498" s="396"/>
      <c r="E498" s="304" t="s">
        <v>476</v>
      </c>
      <c r="F498" s="305"/>
      <c r="G498" s="305"/>
      <c r="H498" s="306"/>
      <c r="I498" s="341"/>
      <c r="J498" s="242" t="str">
        <f t="shared" si="89"/>
        <v>未確認</v>
      </c>
      <c r="K498" s="243" t="str">
        <f t="shared" si="90"/>
        <v>※</v>
      </c>
      <c r="L498" s="241">
        <v>0</v>
      </c>
      <c r="M498" s="185">
        <v>0</v>
      </c>
      <c r="N498" s="234">
        <v>0</v>
      </c>
      <c r="O498" s="234">
        <v>0</v>
      </c>
      <c r="P498" s="234">
        <v>3</v>
      </c>
      <c r="Q498" s="234">
        <v>3</v>
      </c>
      <c r="R498" s="234">
        <v>0</v>
      </c>
      <c r="S498" s="234">
        <v>6</v>
      </c>
      <c r="T498" s="234">
        <v>22</v>
      </c>
      <c r="U498" s="234">
        <v>0</v>
      </c>
      <c r="V498" s="234">
        <v>0</v>
      </c>
      <c r="W498" s="234">
        <v>0</v>
      </c>
      <c r="X498" s="234">
        <v>0</v>
      </c>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498</v>
      </c>
      <c r="C499" s="120"/>
      <c r="D499" s="396"/>
      <c r="E499" s="304" t="s">
        <v>478</v>
      </c>
      <c r="F499" s="305"/>
      <c r="G499" s="305"/>
      <c r="H499" s="306"/>
      <c r="I499" s="341"/>
      <c r="J499" s="242" t="str">
        <f t="shared" si="89"/>
        <v>未確認</v>
      </c>
      <c r="K499" s="243" t="str">
        <f t="shared" si="90"/>
        <v>※</v>
      </c>
      <c r="L499" s="241">
        <v>0</v>
      </c>
      <c r="M499" s="185">
        <v>0</v>
      </c>
      <c r="N499" s="234">
        <v>0</v>
      </c>
      <c r="O499" s="234">
        <v>0</v>
      </c>
      <c r="P499" s="234">
        <v>11</v>
      </c>
      <c r="Q499" s="234">
        <v>2</v>
      </c>
      <c r="R499" s="234">
        <v>86</v>
      </c>
      <c r="S499" s="234">
        <v>3</v>
      </c>
      <c r="T499" s="234">
        <v>0</v>
      </c>
      <c r="U499" s="234">
        <v>0</v>
      </c>
      <c r="V499" s="234">
        <v>0</v>
      </c>
      <c r="W499" s="234">
        <v>0</v>
      </c>
      <c r="X499" s="234">
        <v>0</v>
      </c>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499</v>
      </c>
      <c r="C500" s="120"/>
      <c r="D500" s="396"/>
      <c r="E500" s="304" t="s">
        <v>480</v>
      </c>
      <c r="F500" s="305"/>
      <c r="G500" s="305"/>
      <c r="H500" s="306"/>
      <c r="I500" s="341"/>
      <c r="J500" s="242" t="str">
        <f t="shared" si="89"/>
        <v>未確認</v>
      </c>
      <c r="K500" s="243" t="str">
        <f t="shared" si="90"/>
        <v>※</v>
      </c>
      <c r="L500" s="241">
        <v>0</v>
      </c>
      <c r="M500" s="185">
        <v>0</v>
      </c>
      <c r="N500" s="234">
        <v>0</v>
      </c>
      <c r="O500" s="234">
        <v>0</v>
      </c>
      <c r="P500" s="234">
        <v>1</v>
      </c>
      <c r="Q500" s="234">
        <v>1</v>
      </c>
      <c r="R500" s="234">
        <v>0</v>
      </c>
      <c r="S500" s="234">
        <v>0</v>
      </c>
      <c r="T500" s="234">
        <v>1</v>
      </c>
      <c r="U500" s="234">
        <v>0</v>
      </c>
      <c r="V500" s="234">
        <v>0</v>
      </c>
      <c r="W500" s="234">
        <v>0</v>
      </c>
      <c r="X500" s="234">
        <v>0</v>
      </c>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500</v>
      </c>
      <c r="C501" s="120"/>
      <c r="D501" s="396"/>
      <c r="E501" s="304" t="s">
        <v>482</v>
      </c>
      <c r="F501" s="305"/>
      <c r="G501" s="305"/>
      <c r="H501" s="306"/>
      <c r="I501" s="341"/>
      <c r="J501" s="242" t="str">
        <f t="shared" si="89"/>
        <v>未確認</v>
      </c>
      <c r="K501" s="243" t="str">
        <f t="shared" si="90"/>
        <v>※</v>
      </c>
      <c r="L501" s="241">
        <v>0</v>
      </c>
      <c r="M501" s="185">
        <v>0</v>
      </c>
      <c r="N501" s="234">
        <v>0</v>
      </c>
      <c r="O501" s="234">
        <v>0</v>
      </c>
      <c r="P501" s="234">
        <v>171</v>
      </c>
      <c r="Q501" s="234">
        <v>186</v>
      </c>
      <c r="R501" s="234">
        <v>3</v>
      </c>
      <c r="S501" s="234">
        <v>11</v>
      </c>
      <c r="T501" s="234">
        <v>1</v>
      </c>
      <c r="U501" s="234">
        <v>0</v>
      </c>
      <c r="V501" s="234">
        <v>0</v>
      </c>
      <c r="W501" s="234">
        <v>0</v>
      </c>
      <c r="X501" s="234">
        <v>0</v>
      </c>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501</v>
      </c>
      <c r="C502" s="120"/>
      <c r="D502" s="396"/>
      <c r="E502" s="304" t="s">
        <v>484</v>
      </c>
      <c r="F502" s="305"/>
      <c r="G502" s="305"/>
      <c r="H502" s="306"/>
      <c r="I502" s="341"/>
      <c r="J502" s="242" t="str">
        <f t="shared" si="89"/>
        <v>未確認</v>
      </c>
      <c r="K502" s="243" t="str">
        <f t="shared" si="90"/>
        <v>※</v>
      </c>
      <c r="L502" s="241">
        <v>0</v>
      </c>
      <c r="M502" s="185">
        <v>0</v>
      </c>
      <c r="N502" s="234">
        <v>0</v>
      </c>
      <c r="O502" s="234">
        <v>0</v>
      </c>
      <c r="P502" s="234">
        <v>6</v>
      </c>
      <c r="Q502" s="234">
        <v>0</v>
      </c>
      <c r="R502" s="234">
        <v>2</v>
      </c>
      <c r="S502" s="234">
        <v>0</v>
      </c>
      <c r="T502" s="234">
        <v>133</v>
      </c>
      <c r="U502" s="234">
        <v>0</v>
      </c>
      <c r="V502" s="234">
        <v>0</v>
      </c>
      <c r="W502" s="234">
        <v>0</v>
      </c>
      <c r="X502" s="234">
        <v>0</v>
      </c>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502</v>
      </c>
      <c r="C503" s="120"/>
      <c r="D503" s="396"/>
      <c r="E503" s="304" t="s">
        <v>486</v>
      </c>
      <c r="F503" s="305"/>
      <c r="G503" s="305"/>
      <c r="H503" s="306"/>
      <c r="I503" s="341"/>
      <c r="J503" s="242" t="str">
        <f t="shared" si="89"/>
        <v>未確認</v>
      </c>
      <c r="K503" s="243" t="str">
        <f t="shared" si="90"/>
        <v>※</v>
      </c>
      <c r="L503" s="241">
        <v>0</v>
      </c>
      <c r="M503" s="185">
        <v>0</v>
      </c>
      <c r="N503" s="234">
        <v>0</v>
      </c>
      <c r="O503" s="234">
        <v>0</v>
      </c>
      <c r="P503" s="234">
        <v>4</v>
      </c>
      <c r="Q503" s="234">
        <v>1</v>
      </c>
      <c r="R503" s="234">
        <v>193</v>
      </c>
      <c r="S503" s="234">
        <v>5</v>
      </c>
      <c r="T503" s="234">
        <v>46</v>
      </c>
      <c r="U503" s="234">
        <v>0</v>
      </c>
      <c r="V503" s="234">
        <v>0</v>
      </c>
      <c r="W503" s="234">
        <v>0</v>
      </c>
      <c r="X503" s="234">
        <v>0</v>
      </c>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503</v>
      </c>
      <c r="C504" s="120"/>
      <c r="D504" s="382"/>
      <c r="E504" s="304" t="s">
        <v>488</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v>0</v>
      </c>
      <c r="U504" s="234">
        <v>0</v>
      </c>
      <c r="V504" s="234">
        <v>0</v>
      </c>
      <c r="W504" s="234">
        <v>0</v>
      </c>
      <c r="X504" s="234">
        <v>0</v>
      </c>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504</v>
      </c>
      <c r="B505" s="93"/>
      <c r="C505" s="304" t="s">
        <v>505</v>
      </c>
      <c r="D505" s="305"/>
      <c r="E505" s="305"/>
      <c r="F505" s="305"/>
      <c r="G505" s="305"/>
      <c r="H505" s="306"/>
      <c r="I505" s="78" t="s">
        <v>506</v>
      </c>
      <c r="J505" s="242" t="str">
        <f t="shared" si="89"/>
        <v>未確認</v>
      </c>
      <c r="K505" s="243" t="str">
        <f t="shared" si="90"/>
        <v>※</v>
      </c>
      <c r="L505" s="241">
        <v>0</v>
      </c>
      <c r="M505" s="185">
        <v>0</v>
      </c>
      <c r="N505" s="234">
        <v>0</v>
      </c>
      <c r="O505" s="234">
        <v>0</v>
      </c>
      <c r="P505" s="234">
        <v>0</v>
      </c>
      <c r="Q505" s="234">
        <v>0</v>
      </c>
      <c r="R505" s="234">
        <v>0</v>
      </c>
      <c r="S505" s="234">
        <v>0</v>
      </c>
      <c r="T505" s="234">
        <v>0</v>
      </c>
      <c r="U505" s="234">
        <v>0</v>
      </c>
      <c r="V505" s="234">
        <v>0</v>
      </c>
      <c r="W505" s="234">
        <v>0</v>
      </c>
      <c r="X505" s="234">
        <v>0</v>
      </c>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507</v>
      </c>
      <c r="B506" s="93"/>
      <c r="C506" s="304" t="s">
        <v>508</v>
      </c>
      <c r="D506" s="305"/>
      <c r="E506" s="305"/>
      <c r="F506" s="305"/>
      <c r="G506" s="305"/>
      <c r="H506" s="306"/>
      <c r="I506" s="78" t="s">
        <v>509</v>
      </c>
      <c r="J506" s="242" t="str">
        <f t="shared" si="89"/>
        <v>未確認</v>
      </c>
      <c r="K506" s="243" t="str">
        <f t="shared" si="90"/>
        <v>※</v>
      </c>
      <c r="L506" s="241">
        <v>0</v>
      </c>
      <c r="M506" s="185">
        <v>0</v>
      </c>
      <c r="N506" s="234">
        <v>0</v>
      </c>
      <c r="O506" s="234">
        <v>0</v>
      </c>
      <c r="P506" s="234">
        <v>10</v>
      </c>
      <c r="Q506" s="234">
        <v>0</v>
      </c>
      <c r="R506" s="234">
        <v>0</v>
      </c>
      <c r="S506" s="234">
        <v>0</v>
      </c>
      <c r="T506" s="234">
        <v>0</v>
      </c>
      <c r="U506" s="234">
        <v>0</v>
      </c>
      <c r="V506" s="234">
        <v>0</v>
      </c>
      <c r="W506" s="234">
        <v>0</v>
      </c>
      <c r="X506" s="234">
        <v>0</v>
      </c>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510</v>
      </c>
      <c r="B507" s="93"/>
      <c r="C507" s="304" t="s">
        <v>511</v>
      </c>
      <c r="D507" s="305"/>
      <c r="E507" s="305"/>
      <c r="F507" s="305"/>
      <c r="G507" s="305"/>
      <c r="H507" s="306"/>
      <c r="I507" s="78" t="s">
        <v>512</v>
      </c>
      <c r="J507" s="242" t="str">
        <f t="shared" si="89"/>
        <v>未確認</v>
      </c>
      <c r="K507" s="243" t="str">
        <f t="shared" si="90"/>
        <v>※</v>
      </c>
      <c r="L507" s="241">
        <v>0</v>
      </c>
      <c r="M507" s="185">
        <v>0</v>
      </c>
      <c r="N507" s="234">
        <v>0</v>
      </c>
      <c r="O507" s="234">
        <v>0</v>
      </c>
      <c r="P507" s="234">
        <v>82</v>
      </c>
      <c r="Q507" s="234">
        <v>155</v>
      </c>
      <c r="R507" s="234">
        <v>100</v>
      </c>
      <c r="S507" s="234">
        <v>8</v>
      </c>
      <c r="T507" s="234">
        <v>0</v>
      </c>
      <c r="U507" s="234">
        <v>0</v>
      </c>
      <c r="V507" s="234">
        <v>0</v>
      </c>
      <c r="W507" s="234">
        <v>0</v>
      </c>
      <c r="X507" s="234">
        <v>0</v>
      </c>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514</v>
      </c>
      <c r="J513" s="53" t="s">
        <v>89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515</v>
      </c>
      <c r="C515" s="304" t="s">
        <v>516</v>
      </c>
      <c r="D515" s="305"/>
      <c r="E515" s="305"/>
      <c r="F515" s="305"/>
      <c r="G515" s="305"/>
      <c r="H515" s="306"/>
      <c r="I515" s="79" t="s">
        <v>517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61</v>
      </c>
      <c r="Q515" s="234">
        <v>13</v>
      </c>
      <c r="R515" s="234">
        <v>80</v>
      </c>
      <c r="S515" s="234">
        <v>0</v>
      </c>
      <c r="T515" s="234">
        <v>94</v>
      </c>
      <c r="U515" s="234">
        <v>14</v>
      </c>
      <c r="V515" s="234">
        <v>0</v>
      </c>
      <c r="W515" s="234">
        <v>0</v>
      </c>
      <c r="X515" s="234">
        <v>0</v>
      </c>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518</v>
      </c>
      <c r="B516" s="122"/>
      <c r="C516" s="304" t="s">
        <v>519</v>
      </c>
      <c r="D516" s="305"/>
      <c r="E516" s="305"/>
      <c r="F516" s="305"/>
      <c r="G516" s="305"/>
      <c r="H516" s="306"/>
      <c r="I516" s="78" t="s">
        <v>520</v>
      </c>
      <c r="J516" s="242" t="str">
        <f t="shared" si="99"/>
        <v>未確認</v>
      </c>
      <c r="K516" s="243" t="str">
        <f t="shared" si="100"/>
        <v>※</v>
      </c>
      <c r="L516" s="241">
        <v>0</v>
      </c>
      <c r="M516" s="185">
        <v>0</v>
      </c>
      <c r="N516" s="234">
        <v>0</v>
      </c>
      <c r="O516" s="234">
        <v>0</v>
      </c>
      <c r="P516" s="234">
        <v>136</v>
      </c>
      <c r="Q516" s="234">
        <v>260</v>
      </c>
      <c r="R516" s="234">
        <v>394</v>
      </c>
      <c r="S516" s="234">
        <v>166</v>
      </c>
      <c r="T516" s="234">
        <v>331</v>
      </c>
      <c r="U516" s="234">
        <v>119</v>
      </c>
      <c r="V516" s="234">
        <v>0</v>
      </c>
      <c r="W516" s="234">
        <v>0</v>
      </c>
      <c r="X516" s="234">
        <v>0</v>
      </c>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521</v>
      </c>
      <c r="B517" s="122"/>
      <c r="C517" s="304" t="s">
        <v>522</v>
      </c>
      <c r="D517" s="305"/>
      <c r="E517" s="305"/>
      <c r="F517" s="305"/>
      <c r="G517" s="305"/>
      <c r="H517" s="306"/>
      <c r="I517" s="78" t="s">
        <v>523</v>
      </c>
      <c r="J517" s="242" t="str">
        <f t="shared" si="99"/>
        <v>未確認</v>
      </c>
      <c r="K517" s="243" t="str">
        <f t="shared" si="100"/>
        <v>※</v>
      </c>
      <c r="L517" s="241">
        <v>0</v>
      </c>
      <c r="M517" s="185">
        <v>0</v>
      </c>
      <c r="N517" s="234">
        <v>0</v>
      </c>
      <c r="O517" s="234">
        <v>0</v>
      </c>
      <c r="P517" s="234">
        <v>12</v>
      </c>
      <c r="Q517" s="234">
        <v>5</v>
      </c>
      <c r="R517" s="234">
        <v>70</v>
      </c>
      <c r="S517" s="234">
        <v>0</v>
      </c>
      <c r="T517" s="234">
        <v>0</v>
      </c>
      <c r="U517" s="234">
        <v>0</v>
      </c>
      <c r="V517" s="234">
        <v>0</v>
      </c>
      <c r="W517" s="234">
        <v>0</v>
      </c>
      <c r="X517" s="234">
        <v>0</v>
      </c>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524</v>
      </c>
      <c r="B518" s="122"/>
      <c r="C518" s="304" t="s">
        <v>525</v>
      </c>
      <c r="D518" s="305"/>
      <c r="E518" s="305"/>
      <c r="F518" s="305"/>
      <c r="G518" s="305"/>
      <c r="H518" s="306"/>
      <c r="I518" s="78" t="s">
        <v>526</v>
      </c>
      <c r="J518" s="242" t="str">
        <f t="shared" si="99"/>
        <v>未確認</v>
      </c>
      <c r="K518" s="243" t="str">
        <f t="shared" si="100"/>
        <v>※</v>
      </c>
      <c r="L518" s="241">
        <v>0</v>
      </c>
      <c r="M518" s="185">
        <v>0</v>
      </c>
      <c r="N518" s="234">
        <v>0</v>
      </c>
      <c r="O518" s="234">
        <v>0</v>
      </c>
      <c r="P518" s="234">
        <v>0</v>
      </c>
      <c r="Q518" s="234">
        <v>0</v>
      </c>
      <c r="R518" s="234">
        <v>0</v>
      </c>
      <c r="S518" s="234">
        <v>0</v>
      </c>
      <c r="T518" s="234">
        <v>0</v>
      </c>
      <c r="U518" s="234">
        <v>0</v>
      </c>
      <c r="V518" s="234">
        <v>0</v>
      </c>
      <c r="W518" s="234">
        <v>0</v>
      </c>
      <c r="X518" s="234">
        <v>0</v>
      </c>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527</v>
      </c>
      <c r="B519" s="122"/>
      <c r="C519" s="304" t="s">
        <v>528</v>
      </c>
      <c r="D519" s="305"/>
      <c r="E519" s="305"/>
      <c r="F519" s="305"/>
      <c r="G519" s="305"/>
      <c r="H519" s="306"/>
      <c r="I519" s="78" t="s">
        <v>529</v>
      </c>
      <c r="J519" s="242" t="str">
        <f t="shared" si="99"/>
        <v>未確認</v>
      </c>
      <c r="K519" s="243" t="str">
        <f t="shared" si="100"/>
        <v>※</v>
      </c>
      <c r="L519" s="241">
        <v>0</v>
      </c>
      <c r="M519" s="185">
        <v>0</v>
      </c>
      <c r="N519" s="234">
        <v>0</v>
      </c>
      <c r="O519" s="234">
        <v>0</v>
      </c>
      <c r="P519" s="234">
        <v>5</v>
      </c>
      <c r="Q519" s="234">
        <v>63</v>
      </c>
      <c r="R519" s="234">
        <v>11</v>
      </c>
      <c r="S519" s="234">
        <v>0</v>
      </c>
      <c r="T519" s="234">
        <v>67</v>
      </c>
      <c r="U519" s="234">
        <v>92</v>
      </c>
      <c r="V519" s="234">
        <v>15</v>
      </c>
      <c r="W519" s="234">
        <v>1</v>
      </c>
      <c r="X519" s="234">
        <v>0</v>
      </c>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530</v>
      </c>
      <c r="B520" s="122"/>
      <c r="C520" s="315" t="s">
        <v>531</v>
      </c>
      <c r="D520" s="316"/>
      <c r="E520" s="316"/>
      <c r="F520" s="316"/>
      <c r="G520" s="316"/>
      <c r="H520" s="317"/>
      <c r="I520" s="78" t="s">
        <v>532</v>
      </c>
      <c r="J520" s="242" t="str">
        <f t="shared" si="99"/>
        <v>未確認</v>
      </c>
      <c r="K520" s="243" t="str">
        <f t="shared" si="100"/>
        <v>※</v>
      </c>
      <c r="L520" s="241">
        <v>0</v>
      </c>
      <c r="M520" s="185">
        <v>0</v>
      </c>
      <c r="N520" s="234">
        <v>0</v>
      </c>
      <c r="O520" s="234">
        <v>0</v>
      </c>
      <c r="P520" s="234">
        <v>0</v>
      </c>
      <c r="Q520" s="234">
        <v>16</v>
      </c>
      <c r="R520" s="234">
        <v>1</v>
      </c>
      <c r="S520" s="234">
        <v>1</v>
      </c>
      <c r="T520" s="234">
        <v>6</v>
      </c>
      <c r="U520" s="234">
        <v>2</v>
      </c>
      <c r="V520" s="234">
        <v>0</v>
      </c>
      <c r="W520" s="234">
        <v>0</v>
      </c>
      <c r="X520" s="234">
        <v>0</v>
      </c>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533</v>
      </c>
      <c r="B521" s="122"/>
      <c r="C521" s="304" t="s">
        <v>534</v>
      </c>
      <c r="D521" s="305"/>
      <c r="E521" s="305"/>
      <c r="F521" s="305"/>
      <c r="G521" s="305"/>
      <c r="H521" s="306"/>
      <c r="I521" s="78" t="s">
        <v>535</v>
      </c>
      <c r="J521" s="242" t="str">
        <f t="shared" si="99"/>
        <v>未確認</v>
      </c>
      <c r="K521" s="243" t="str">
        <f t="shared" si="100"/>
        <v>※</v>
      </c>
      <c r="L521" s="241">
        <v>0</v>
      </c>
      <c r="M521" s="185">
        <v>0</v>
      </c>
      <c r="N521" s="234">
        <v>0</v>
      </c>
      <c r="O521" s="234">
        <v>0</v>
      </c>
      <c r="P521" s="234">
        <v>2</v>
      </c>
      <c r="Q521" s="234">
        <v>44</v>
      </c>
      <c r="R521" s="234">
        <v>1</v>
      </c>
      <c r="S521" s="234">
        <v>0</v>
      </c>
      <c r="T521" s="234">
        <v>3</v>
      </c>
      <c r="U521" s="234">
        <v>0</v>
      </c>
      <c r="V521" s="234">
        <v>0</v>
      </c>
      <c r="W521" s="234">
        <v>0</v>
      </c>
      <c r="X521" s="234">
        <v>0</v>
      </c>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536</v>
      </c>
      <c r="B522" s="122"/>
      <c r="C522" s="304" t="s">
        <v>537</v>
      </c>
      <c r="D522" s="305"/>
      <c r="E522" s="305"/>
      <c r="F522" s="305"/>
      <c r="G522" s="305"/>
      <c r="H522" s="306"/>
      <c r="I522" s="78" t="s">
        <v>538</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539</v>
      </c>
      <c r="J525" s="53" t="s">
        <v>89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540</v>
      </c>
      <c r="B527" s="122"/>
      <c r="C527" s="414" t="s">
        <v>541</v>
      </c>
      <c r="D527" s="415"/>
      <c r="E527" s="415"/>
      <c r="F527" s="415"/>
      <c r="G527" s="415"/>
      <c r="H527" s="416"/>
      <c r="I527" s="78" t="s">
        <v>542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0</v>
      </c>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543</v>
      </c>
      <c r="D528" s="410"/>
      <c r="E528" s="410"/>
      <c r="F528" s="410"/>
      <c r="G528" s="410"/>
      <c r="H528" s="411"/>
      <c r="I528" s="82" t="s">
        <v>544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0</v>
      </c>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545</v>
      </c>
      <c r="B529" s="122"/>
      <c r="C529" s="414" t="s">
        <v>546</v>
      </c>
      <c r="D529" s="415"/>
      <c r="E529" s="415"/>
      <c r="F529" s="415"/>
      <c r="G529" s="415"/>
      <c r="H529" s="416"/>
      <c r="I529" s="78" t="s">
        <v>547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v>0</v>
      </c>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548</v>
      </c>
      <c r="J532" s="53" t="s">
        <v>89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549</v>
      </c>
      <c r="B534" s="122"/>
      <c r="C534" s="414" t="s">
        <v>550</v>
      </c>
      <c r="D534" s="415"/>
      <c r="E534" s="415"/>
      <c r="F534" s="415"/>
      <c r="G534" s="415"/>
      <c r="H534" s="416"/>
      <c r="I534" s="78" t="s">
        <v>551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v>0</v>
      </c>
      <c r="V534" s="234">
        <v>0</v>
      </c>
      <c r="W534" s="234">
        <v>0</v>
      </c>
      <c r="X534" s="234">
        <v>0</v>
      </c>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552</v>
      </c>
      <c r="J537" s="53" t="s">
        <v>89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553</v>
      </c>
      <c r="B539" s="122"/>
      <c r="C539" s="304" t="s">
        <v>554</v>
      </c>
      <c r="D539" s="305"/>
      <c r="E539" s="305"/>
      <c r="F539" s="305"/>
      <c r="G539" s="305"/>
      <c r="H539" s="306"/>
      <c r="I539" s="78" t="s">
        <v>555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263</v>
      </c>
      <c r="Q539" s="185">
        <v>0</v>
      </c>
      <c r="R539" s="185">
        <v>0</v>
      </c>
      <c r="S539" s="185">
        <v>0</v>
      </c>
      <c r="T539" s="185">
        <v>0</v>
      </c>
      <c r="U539" s="185">
        <v>0</v>
      </c>
      <c r="V539" s="185">
        <v>0</v>
      </c>
      <c r="W539" s="185">
        <v>0</v>
      </c>
      <c r="X539" s="185">
        <v>0</v>
      </c>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556</v>
      </c>
      <c r="J542" s="53" t="s">
        <v>89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557</v>
      </c>
      <c r="B544" s="122"/>
      <c r="C544" s="304" t="s">
        <v>558</v>
      </c>
      <c r="D544" s="305"/>
      <c r="E544" s="305"/>
      <c r="F544" s="305"/>
      <c r="G544" s="305"/>
      <c r="H544" s="306"/>
      <c r="I544" s="78" t="s">
        <v>559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v>0</v>
      </c>
      <c r="S544" s="234">
        <v>0</v>
      </c>
      <c r="T544" s="234">
        <v>0</v>
      </c>
      <c r="U544" s="234">
        <v>0</v>
      </c>
      <c r="V544" s="234">
        <v>0</v>
      </c>
      <c r="W544" s="234">
        <v>0</v>
      </c>
      <c r="X544" s="234">
        <v>0</v>
      </c>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560</v>
      </c>
      <c r="B545" s="122"/>
      <c r="C545" s="304" t="s">
        <v>561</v>
      </c>
      <c r="D545" s="305"/>
      <c r="E545" s="305"/>
      <c r="F545" s="305"/>
      <c r="G545" s="305"/>
      <c r="H545" s="306"/>
      <c r="I545" s="78" t="s">
        <v>562</v>
      </c>
      <c r="J545" s="242" t="str">
        <f t="shared" si="133"/>
        <v>未確認</v>
      </c>
      <c r="K545" s="243" t="str">
        <f t="shared" si="134"/>
        <v>※</v>
      </c>
      <c r="L545" s="241">
        <v>0</v>
      </c>
      <c r="M545" s="185">
        <v>0</v>
      </c>
      <c r="N545" s="234">
        <v>0</v>
      </c>
      <c r="O545" s="234">
        <v>0</v>
      </c>
      <c r="P545" s="234">
        <v>0</v>
      </c>
      <c r="Q545" s="234">
        <v>0</v>
      </c>
      <c r="R545" s="234">
        <v>0</v>
      </c>
      <c r="S545" s="234">
        <v>0</v>
      </c>
      <c r="T545" s="234">
        <v>0</v>
      </c>
      <c r="U545" s="234">
        <v>0</v>
      </c>
      <c r="V545" s="234">
        <v>0</v>
      </c>
      <c r="W545" s="234">
        <v>0</v>
      </c>
      <c r="X545" s="234">
        <v>0</v>
      </c>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563</v>
      </c>
      <c r="B546" s="122"/>
      <c r="C546" s="304" t="s">
        <v>564</v>
      </c>
      <c r="D546" s="305"/>
      <c r="E546" s="305"/>
      <c r="F546" s="305"/>
      <c r="G546" s="305"/>
      <c r="H546" s="306"/>
      <c r="I546" s="354" t="s">
        <v>565</v>
      </c>
      <c r="J546" s="242" t="str">
        <f t="shared" si="133"/>
        <v>未確認</v>
      </c>
      <c r="K546" s="243" t="str">
        <f t="shared" si="134"/>
        <v>※</v>
      </c>
      <c r="L546" s="241">
        <v>0</v>
      </c>
      <c r="M546" s="185">
        <v>0</v>
      </c>
      <c r="N546" s="234">
        <v>0</v>
      </c>
      <c r="O546" s="234">
        <v>0</v>
      </c>
      <c r="P546" s="234">
        <v>14</v>
      </c>
      <c r="Q546" s="234">
        <v>89</v>
      </c>
      <c r="R546" s="234">
        <v>19</v>
      </c>
      <c r="S546" s="234">
        <v>2</v>
      </c>
      <c r="T546" s="234">
        <v>143</v>
      </c>
      <c r="U546" s="234">
        <v>216</v>
      </c>
      <c r="V546" s="234">
        <v>177</v>
      </c>
      <c r="W546" s="234">
        <v>123</v>
      </c>
      <c r="X546" s="234">
        <v>0</v>
      </c>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566</v>
      </c>
      <c r="B547" s="122"/>
      <c r="C547" s="304" t="s">
        <v>567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569</v>
      </c>
      <c r="B549" s="122"/>
      <c r="C549" s="304" t="s">
        <v>570</v>
      </c>
      <c r="D549" s="305"/>
      <c r="E549" s="305"/>
      <c r="F549" s="305"/>
      <c r="G549" s="305"/>
      <c r="H549" s="306"/>
      <c r="I549" s="78" t="s">
        <v>571</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572</v>
      </c>
      <c r="B550" s="122"/>
      <c r="C550" s="304" t="s">
        <v>573</v>
      </c>
      <c r="D550" s="305"/>
      <c r="E550" s="305"/>
      <c r="F550" s="305"/>
      <c r="G550" s="305"/>
      <c r="H550" s="306"/>
      <c r="I550" s="78" t="s">
        <v>574</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576</v>
      </c>
      <c r="B558" s="76"/>
      <c r="C558" s="304" t="s">
        <v>577</v>
      </c>
      <c r="D558" s="305"/>
      <c r="E558" s="305"/>
      <c r="F558" s="305"/>
      <c r="G558" s="305"/>
      <c r="H558" s="306"/>
      <c r="I558" s="78" t="s">
        <v>578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16</v>
      </c>
      <c r="S558" s="234">
        <v>0</v>
      </c>
      <c r="T558" s="234">
        <v>0</v>
      </c>
      <c r="U558" s="234">
        <v>0</v>
      </c>
      <c r="V558" s="234">
        <v>0</v>
      </c>
      <c r="W558" s="234">
        <v>0</v>
      </c>
      <c r="X558" s="234">
        <v>0</v>
      </c>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579</v>
      </c>
      <c r="B559" s="1"/>
      <c r="C559" s="304" t="s">
        <v>580</v>
      </c>
      <c r="D559" s="305"/>
      <c r="E559" s="305"/>
      <c r="F559" s="305"/>
      <c r="G559" s="305"/>
      <c r="H559" s="306"/>
      <c r="I559" s="78" t="s">
        <v>581</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582</v>
      </c>
      <c r="D560" s="316"/>
      <c r="E560" s="316"/>
      <c r="F560" s="316"/>
      <c r="G560" s="316"/>
      <c r="H560" s="317"/>
      <c r="I560" s="82" t="s">
        <v>583</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584</v>
      </c>
      <c r="B561" s="1"/>
      <c r="C561" s="304" t="s">
        <v>585</v>
      </c>
      <c r="D561" s="305"/>
      <c r="E561" s="305"/>
      <c r="F561" s="305"/>
      <c r="G561" s="305"/>
      <c r="H561" s="306"/>
      <c r="I561" s="78" t="s">
        <v>586</v>
      </c>
      <c r="J561" s="242" t="str">
        <f t="shared" si="141"/>
        <v>未確認</v>
      </c>
      <c r="K561" s="243" t="str">
        <f t="shared" si="142"/>
        <v>※</v>
      </c>
      <c r="L561" s="241">
        <v>0</v>
      </c>
      <c r="M561" s="185">
        <v>0</v>
      </c>
      <c r="N561" s="234">
        <v>0</v>
      </c>
      <c r="O561" s="234">
        <v>0</v>
      </c>
      <c r="P561" s="234">
        <v>0</v>
      </c>
      <c r="Q561" s="234">
        <v>0</v>
      </c>
      <c r="R561" s="234">
        <v>0</v>
      </c>
      <c r="S561" s="234">
        <v>0</v>
      </c>
      <c r="T561" s="234">
        <v>0</v>
      </c>
      <c r="U561" s="234">
        <v>0</v>
      </c>
      <c r="V561" s="234">
        <v>0</v>
      </c>
      <c r="W561" s="234">
        <v>0</v>
      </c>
      <c r="X561" s="234">
        <v>0</v>
      </c>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587</v>
      </c>
      <c r="B562" s="1"/>
      <c r="C562" s="304" t="s">
        <v>588</v>
      </c>
      <c r="D562" s="305"/>
      <c r="E562" s="305"/>
      <c r="F562" s="305"/>
      <c r="G562" s="305"/>
      <c r="H562" s="306"/>
      <c r="I562" s="78" t="s">
        <v>589</v>
      </c>
      <c r="J562" s="242" t="str">
        <f t="shared" si="141"/>
        <v>未確認</v>
      </c>
      <c r="K562" s="243" t="str">
        <f t="shared" si="142"/>
        <v>※</v>
      </c>
      <c r="L562" s="241">
        <v>0</v>
      </c>
      <c r="M562" s="185">
        <v>0</v>
      </c>
      <c r="N562" s="234">
        <v>0</v>
      </c>
      <c r="O562" s="234">
        <v>0</v>
      </c>
      <c r="P562" s="234">
        <v>0</v>
      </c>
      <c r="Q562" s="234">
        <v>0</v>
      </c>
      <c r="R562" s="234">
        <v>0</v>
      </c>
      <c r="S562" s="234">
        <v>0</v>
      </c>
      <c r="T562" s="234">
        <v>0</v>
      </c>
      <c r="U562" s="234">
        <v>0</v>
      </c>
      <c r="V562" s="234">
        <v>0</v>
      </c>
      <c r="W562" s="234">
        <v>0</v>
      </c>
      <c r="X562" s="234">
        <v>0</v>
      </c>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590</v>
      </c>
      <c r="B563" s="1"/>
      <c r="C563" s="304" t="s">
        <v>591</v>
      </c>
      <c r="D563" s="305"/>
      <c r="E563" s="305"/>
      <c r="F563" s="305"/>
      <c r="G563" s="305"/>
      <c r="H563" s="306"/>
      <c r="I563" s="78" t="s">
        <v>592</v>
      </c>
      <c r="J563" s="242" t="str">
        <f t="shared" si="141"/>
        <v>未確認</v>
      </c>
      <c r="K563" s="243" t="str">
        <f t="shared" si="142"/>
        <v>※</v>
      </c>
      <c r="L563" s="241">
        <v>0</v>
      </c>
      <c r="M563" s="185">
        <v>0</v>
      </c>
      <c r="N563" s="234">
        <v>0</v>
      </c>
      <c r="O563" s="234">
        <v>0</v>
      </c>
      <c r="P563" s="234">
        <v>3</v>
      </c>
      <c r="Q563" s="234">
        <v>0</v>
      </c>
      <c r="R563" s="234">
        <v>0</v>
      </c>
      <c r="S563" s="234">
        <v>0</v>
      </c>
      <c r="T563" s="234">
        <v>0</v>
      </c>
      <c r="U563" s="234">
        <v>0</v>
      </c>
      <c r="V563" s="234">
        <v>0</v>
      </c>
      <c r="W563" s="234">
        <v>0</v>
      </c>
      <c r="X563" s="234">
        <v>0</v>
      </c>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593</v>
      </c>
      <c r="B564" s="1"/>
      <c r="C564" s="304" t="s">
        <v>594</v>
      </c>
      <c r="D564" s="305"/>
      <c r="E564" s="305"/>
      <c r="F564" s="305"/>
      <c r="G564" s="305"/>
      <c r="H564" s="306"/>
      <c r="I564" s="78" t="s">
        <v>595</v>
      </c>
      <c r="J564" s="242" t="str">
        <f t="shared" si="141"/>
        <v>未確認</v>
      </c>
      <c r="K564" s="243" t="str">
        <f t="shared" si="142"/>
        <v>※</v>
      </c>
      <c r="L564" s="241">
        <v>0</v>
      </c>
      <c r="M564" s="185">
        <v>0</v>
      </c>
      <c r="N564" s="234">
        <v>0</v>
      </c>
      <c r="O564" s="234">
        <v>0</v>
      </c>
      <c r="P564" s="234">
        <v>0</v>
      </c>
      <c r="Q564" s="234">
        <v>0</v>
      </c>
      <c r="R564" s="234">
        <v>0</v>
      </c>
      <c r="S564" s="234">
        <v>0</v>
      </c>
      <c r="T564" s="234">
        <v>0</v>
      </c>
      <c r="U564" s="234">
        <v>0</v>
      </c>
      <c r="V564" s="234">
        <v>0</v>
      </c>
      <c r="W564" s="234">
        <v>0</v>
      </c>
      <c r="X564" s="234">
        <v>0</v>
      </c>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596</v>
      </c>
      <c r="B565" s="1"/>
      <c r="C565" s="304" t="s">
        <v>597</v>
      </c>
      <c r="D565" s="305"/>
      <c r="E565" s="305"/>
      <c r="F565" s="305"/>
      <c r="G565" s="305"/>
      <c r="H565" s="306"/>
      <c r="I565" s="78" t="s">
        <v>598</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599</v>
      </c>
      <c r="B566" s="1"/>
      <c r="C566" s="304" t="s">
        <v>600</v>
      </c>
      <c r="D566" s="305"/>
      <c r="E566" s="305"/>
      <c r="F566" s="305"/>
      <c r="G566" s="305"/>
      <c r="H566" s="306"/>
      <c r="I566" s="78" t="s">
        <v>601</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602</v>
      </c>
      <c r="B567" s="1"/>
      <c r="C567" s="315" t="s">
        <v>603</v>
      </c>
      <c r="D567" s="316"/>
      <c r="E567" s="316"/>
      <c r="F567" s="316"/>
      <c r="G567" s="316"/>
      <c r="H567" s="317"/>
      <c r="I567" s="82" t="s">
        <v>604</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605</v>
      </c>
      <c r="B568" s="1"/>
      <c r="C568" s="304" t="s">
        <v>606</v>
      </c>
      <c r="D568" s="305"/>
      <c r="E568" s="305"/>
      <c r="F568" s="305"/>
      <c r="G568" s="305"/>
      <c r="H568" s="306"/>
      <c r="I568" s="82" t="s">
        <v>607</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608</v>
      </c>
      <c r="B569" s="1"/>
      <c r="C569" s="304" t="s">
        <v>609</v>
      </c>
      <c r="D569" s="305"/>
      <c r="E569" s="305"/>
      <c r="F569" s="305"/>
      <c r="G569" s="305"/>
      <c r="H569" s="306"/>
      <c r="I569" s="82" t="s">
        <v>610</v>
      </c>
      <c r="J569" s="242" t="str">
        <f t="shared" si="141"/>
        <v>未確認</v>
      </c>
      <c r="K569" s="243" t="str">
        <f t="shared" si="142"/>
        <v>※</v>
      </c>
      <c r="L569" s="241">
        <v>0</v>
      </c>
      <c r="M569" s="185">
        <v>0</v>
      </c>
      <c r="N569" s="234">
        <v>0</v>
      </c>
      <c r="O569" s="234">
        <v>0</v>
      </c>
      <c r="P569" s="234">
        <v>0</v>
      </c>
      <c r="Q569" s="234">
        <v>0</v>
      </c>
      <c r="R569" s="234">
        <v>0</v>
      </c>
      <c r="S569" s="234">
        <v>0</v>
      </c>
      <c r="T569" s="234">
        <v>0</v>
      </c>
      <c r="U569" s="234">
        <v>0</v>
      </c>
      <c r="V569" s="234">
        <v>0</v>
      </c>
      <c r="W569" s="234">
        <v>0</v>
      </c>
      <c r="X569" s="234">
        <v>0</v>
      </c>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611</v>
      </c>
      <c r="B570" s="1"/>
      <c r="C570" s="304" t="s">
        <v>612</v>
      </c>
      <c r="D570" s="305"/>
      <c r="E570" s="305"/>
      <c r="F570" s="305"/>
      <c r="G570" s="305"/>
      <c r="H570" s="306"/>
      <c r="I570" s="82" t="s">
        <v>613</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614</v>
      </c>
      <c r="B571" s="1"/>
      <c r="C571" s="304" t="s">
        <v>615</v>
      </c>
      <c r="D571" s="305"/>
      <c r="E571" s="305"/>
      <c r="F571" s="305"/>
      <c r="G571" s="305"/>
      <c r="H571" s="306"/>
      <c r="I571" s="82" t="s">
        <v>616</v>
      </c>
      <c r="J571" s="242" t="str">
        <f t="shared" si="141"/>
        <v>未確認</v>
      </c>
      <c r="K571" s="243" t="str">
        <f t="shared" si="142"/>
        <v>※</v>
      </c>
      <c r="L571" s="241">
        <v>0</v>
      </c>
      <c r="M571" s="185">
        <v>0</v>
      </c>
      <c r="N571" s="234">
        <v>0</v>
      </c>
      <c r="O571" s="234">
        <v>0</v>
      </c>
      <c r="P571" s="234">
        <v>0</v>
      </c>
      <c r="Q571" s="234">
        <v>0</v>
      </c>
      <c r="R571" s="234">
        <v>0</v>
      </c>
      <c r="S571" s="234">
        <v>0</v>
      </c>
      <c r="T571" s="234">
        <v>0</v>
      </c>
      <c r="U571" s="234">
        <v>0</v>
      </c>
      <c r="V571" s="234">
        <v>0</v>
      </c>
      <c r="W571" s="234">
        <v>0</v>
      </c>
      <c r="X571" s="234">
        <v>0</v>
      </c>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617</v>
      </c>
      <c r="B575" s="1"/>
      <c r="C575" s="315" t="s">
        <v>618</v>
      </c>
      <c r="D575" s="316"/>
      <c r="E575" s="316"/>
      <c r="F575" s="316"/>
      <c r="G575" s="316"/>
      <c r="H575" s="317"/>
      <c r="I575" s="259" t="s">
        <v>619</v>
      </c>
      <c r="J575" s="245"/>
      <c r="K575" s="246"/>
      <c r="L575" s="247" t="s">
        <v>22</v>
      </c>
      <c r="M575" s="192" t="s">
        <v>22</v>
      </c>
      <c r="N575" s="192" t="s">
        <v>22</v>
      </c>
      <c r="O575" s="192" t="s">
        <v>620</v>
      </c>
      <c r="P575" s="192" t="s">
        <v>620</v>
      </c>
      <c r="Q575" s="192" t="s">
        <v>620</v>
      </c>
      <c r="R575" s="192" t="s">
        <v>22</v>
      </c>
      <c r="S575" s="192" t="s">
        <v>22</v>
      </c>
      <c r="T575" s="192" t="s">
        <v>620</v>
      </c>
      <c r="U575" s="192" t="s">
        <v>620</v>
      </c>
      <c r="V575" s="192" t="s">
        <v>620</v>
      </c>
      <c r="W575" s="192" t="s">
        <v>22</v>
      </c>
      <c r="X575" s="192" t="s">
        <v>22</v>
      </c>
      <c r="Y575" s="192" t="s">
        <v>22</v>
      </c>
      <c r="Z575" s="192" t="s">
        <v>22</v>
      </c>
      <c r="AA575" s="192" t="s">
        <v>22</v>
      </c>
      <c r="AB575" s="192" t="s">
        <v>22</v>
      </c>
      <c r="AC575" s="192" t="s">
        <v>22</v>
      </c>
      <c r="AD575" s="192" t="s">
        <v>22</v>
      </c>
      <c r="AE575" s="192" t="s">
        <v>22</v>
      </c>
      <c r="AF575" s="192" t="s">
        <v>22</v>
      </c>
      <c r="AG575" s="192" t="s">
        <v>22</v>
      </c>
      <c r="AH575" s="192" t="s">
        <v>22</v>
      </c>
      <c r="AI575" s="192" t="s">
        <v>22</v>
      </c>
      <c r="AJ575" s="192" t="s">
        <v>22</v>
      </c>
      <c r="AK575" s="192" t="s">
        <v>22</v>
      </c>
      <c r="AL575" s="192" t="s">
        <v>22</v>
      </c>
      <c r="AM575" s="192" t="s">
        <v>22</v>
      </c>
      <c r="AN575" s="192" t="s">
        <v>22</v>
      </c>
      <c r="AO575" s="192" t="s">
        <v>22</v>
      </c>
      <c r="AP575" s="192" t="s">
        <v>22</v>
      </c>
      <c r="AQ575" s="192" t="s">
        <v>22</v>
      </c>
      <c r="AR575" s="192" t="s">
        <v>22</v>
      </c>
      <c r="AS575" s="192" t="s">
        <v>22</v>
      </c>
      <c r="AT575" s="192" t="s">
        <v>22</v>
      </c>
      <c r="AU575" s="192" t="s">
        <v>22</v>
      </c>
      <c r="AV575" s="192" t="s">
        <v>22</v>
      </c>
      <c r="AW575" s="192" t="s">
        <v>22</v>
      </c>
      <c r="AX575" s="192" t="s">
        <v>22</v>
      </c>
      <c r="AY575" s="192" t="s">
        <v>22</v>
      </c>
      <c r="AZ575" s="192" t="s">
        <v>22</v>
      </c>
      <c r="BA575" s="192" t="s">
        <v>22</v>
      </c>
      <c r="BB575" s="192" t="s">
        <v>22</v>
      </c>
      <c r="BC575" s="192" t="s">
        <v>22</v>
      </c>
      <c r="BD575" s="192" t="s">
        <v>22</v>
      </c>
      <c r="BE575" s="192" t="s">
        <v>22</v>
      </c>
      <c r="BF575" s="192" t="s">
        <v>22</v>
      </c>
      <c r="BG575" s="192" t="s">
        <v>22</v>
      </c>
      <c r="BH575" s="192" t="s">
        <v>22</v>
      </c>
      <c r="BI575" s="192" t="s">
        <v>22</v>
      </c>
      <c r="BJ575" s="192" t="s">
        <v>22</v>
      </c>
      <c r="BK575" s="192" t="s">
        <v>22</v>
      </c>
      <c r="BL575" s="192" t="s">
        <v>22</v>
      </c>
      <c r="BM575" s="192" t="s">
        <v>22</v>
      </c>
      <c r="BN575" s="192" t="s">
        <v>22</v>
      </c>
      <c r="BO575" s="192" t="s">
        <v>22</v>
      </c>
      <c r="BP575" s="192" t="s">
        <v>22</v>
      </c>
      <c r="BQ575" s="192" t="s">
        <v>22</v>
      </c>
      <c r="BR575" s="192" t="s">
        <v>22</v>
      </c>
      <c r="BS575" s="192" t="s">
        <v>22</v>
      </c>
      <c r="BU575" s="288"/>
    </row>
    <row r="576" ht="65.1" customHeight="1" s="133" customFormat="1">
      <c r="B576" s="1"/>
      <c r="C576" s="328" t="s">
        <v>621</v>
      </c>
      <c r="D576" s="329"/>
      <c r="E576" s="329"/>
      <c r="F576" s="329"/>
      <c r="G576" s="329"/>
      <c r="H576" s="330"/>
      <c r="I576" s="340" t="s">
        <v>622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623</v>
      </c>
      <c r="B577" s="1"/>
      <c r="C577" s="123"/>
      <c r="D577" s="337" t="s">
        <v>624</v>
      </c>
      <c r="E577" s="338"/>
      <c r="F577" s="338"/>
      <c r="G577" s="338"/>
      <c r="H577" s="339"/>
      <c r="I577" s="383"/>
      <c r="J577" s="417"/>
      <c r="K577" s="418"/>
      <c r="L577" s="249">
        <v>0</v>
      </c>
      <c r="M577" s="186">
        <v>0</v>
      </c>
      <c r="N577" s="186">
        <v>0</v>
      </c>
      <c r="O577" s="186">
        <v>35.9</v>
      </c>
      <c r="P577" s="186">
        <v>35.2</v>
      </c>
      <c r="Q577" s="186">
        <v>16.6</v>
      </c>
      <c r="R577" s="186">
        <v>0</v>
      </c>
      <c r="S577" s="186">
        <v>0</v>
      </c>
      <c r="T577" s="186">
        <v>29.1</v>
      </c>
      <c r="U577" s="186">
        <v>36.3</v>
      </c>
      <c r="V577" s="186">
        <v>0</v>
      </c>
      <c r="W577" s="186">
        <v>0</v>
      </c>
      <c r="X577" s="186">
        <v>0</v>
      </c>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625</v>
      </c>
      <c r="B578" s="1"/>
      <c r="C578" s="123"/>
      <c r="D578" s="337" t="s">
        <v>626</v>
      </c>
      <c r="E578" s="338"/>
      <c r="F578" s="338"/>
      <c r="G578" s="338"/>
      <c r="H578" s="339"/>
      <c r="I578" s="383"/>
      <c r="J578" s="417"/>
      <c r="K578" s="418"/>
      <c r="L578" s="249">
        <v>0</v>
      </c>
      <c r="M578" s="186">
        <v>0</v>
      </c>
      <c r="N578" s="186">
        <v>0</v>
      </c>
      <c r="O578" s="186">
        <v>26.8</v>
      </c>
      <c r="P578" s="186">
        <v>27.7</v>
      </c>
      <c r="Q578" s="186">
        <v>10.9</v>
      </c>
      <c r="R578" s="186">
        <v>0</v>
      </c>
      <c r="S578" s="186">
        <v>0</v>
      </c>
      <c r="T578" s="186">
        <v>17.7</v>
      </c>
      <c r="U578" s="186">
        <v>19</v>
      </c>
      <c r="V578" s="186">
        <v>0</v>
      </c>
      <c r="W578" s="186">
        <v>0</v>
      </c>
      <c r="X578" s="186">
        <v>0</v>
      </c>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627</v>
      </c>
      <c r="B579" s="1"/>
      <c r="C579" s="123"/>
      <c r="D579" s="337" t="s">
        <v>628</v>
      </c>
      <c r="E579" s="338"/>
      <c r="F579" s="338"/>
      <c r="G579" s="338"/>
      <c r="H579" s="339"/>
      <c r="I579" s="383"/>
      <c r="J579" s="417"/>
      <c r="K579" s="418"/>
      <c r="L579" s="249">
        <v>0</v>
      </c>
      <c r="M579" s="186">
        <v>0</v>
      </c>
      <c r="N579" s="186">
        <v>0</v>
      </c>
      <c r="O579" s="186">
        <v>11.3</v>
      </c>
      <c r="P579" s="186">
        <v>2.3</v>
      </c>
      <c r="Q579" s="186">
        <v>3.1</v>
      </c>
      <c r="R579" s="186">
        <v>0</v>
      </c>
      <c r="S579" s="186">
        <v>0</v>
      </c>
      <c r="T579" s="186">
        <v>10.8</v>
      </c>
      <c r="U579" s="186">
        <v>12.3</v>
      </c>
      <c r="V579" s="186">
        <v>0</v>
      </c>
      <c r="W579" s="186">
        <v>0</v>
      </c>
      <c r="X579" s="186">
        <v>0</v>
      </c>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629</v>
      </c>
      <c r="B580" s="1"/>
      <c r="C580" s="123"/>
      <c r="D580" s="337" t="s">
        <v>630</v>
      </c>
      <c r="E580" s="338"/>
      <c r="F580" s="338"/>
      <c r="G580" s="338"/>
      <c r="H580" s="339"/>
      <c r="I580" s="383"/>
      <c r="J580" s="417"/>
      <c r="K580" s="418"/>
      <c r="L580" s="249">
        <v>0</v>
      </c>
      <c r="M580" s="186">
        <v>0</v>
      </c>
      <c r="N580" s="186">
        <v>0</v>
      </c>
      <c r="O580" s="186">
        <v>15.3</v>
      </c>
      <c r="P580" s="186">
        <v>11</v>
      </c>
      <c r="Q580" s="186">
        <v>4.3</v>
      </c>
      <c r="R580" s="186">
        <v>0</v>
      </c>
      <c r="S580" s="186">
        <v>0</v>
      </c>
      <c r="T580" s="186">
        <v>9.7</v>
      </c>
      <c r="U580" s="186">
        <v>9.9</v>
      </c>
      <c r="V580" s="186">
        <v>0</v>
      </c>
      <c r="W580" s="186">
        <v>0</v>
      </c>
      <c r="X580" s="186">
        <v>0</v>
      </c>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631</v>
      </c>
      <c r="B581" s="1"/>
      <c r="C581" s="123"/>
      <c r="D581" s="337" t="s">
        <v>632</v>
      </c>
      <c r="E581" s="338"/>
      <c r="F581" s="338"/>
      <c r="G581" s="338"/>
      <c r="H581" s="339"/>
      <c r="I581" s="383"/>
      <c r="J581" s="417"/>
      <c r="K581" s="418"/>
      <c r="L581" s="249">
        <v>0</v>
      </c>
      <c r="M581" s="186">
        <v>0</v>
      </c>
      <c r="N581" s="186">
        <v>0</v>
      </c>
      <c r="O581" s="186">
        <v>18.4</v>
      </c>
      <c r="P581" s="186">
        <v>36</v>
      </c>
      <c r="Q581" s="186">
        <v>4.3</v>
      </c>
      <c r="R581" s="186">
        <v>0</v>
      </c>
      <c r="S581" s="186">
        <v>0</v>
      </c>
      <c r="T581" s="186">
        <v>38</v>
      </c>
      <c r="U581" s="186">
        <v>1.4</v>
      </c>
      <c r="V581" s="186">
        <v>0</v>
      </c>
      <c r="W581" s="186">
        <v>0</v>
      </c>
      <c r="X581" s="186">
        <v>0</v>
      </c>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633</v>
      </c>
      <c r="B582" s="1"/>
      <c r="C582" s="160"/>
      <c r="D582" s="337" t="s">
        <v>634</v>
      </c>
      <c r="E582" s="338"/>
      <c r="F582" s="338"/>
      <c r="G582" s="338"/>
      <c r="H582" s="339"/>
      <c r="I582" s="383"/>
      <c r="J582" s="417"/>
      <c r="K582" s="418"/>
      <c r="L582" s="249">
        <v>0</v>
      </c>
      <c r="M582" s="186">
        <v>0</v>
      </c>
      <c r="N582" s="186">
        <v>0</v>
      </c>
      <c r="O582" s="186">
        <v>31.1</v>
      </c>
      <c r="P582" s="186">
        <v>39.4</v>
      </c>
      <c r="Q582" s="186">
        <v>9.7</v>
      </c>
      <c r="R582" s="186">
        <v>0</v>
      </c>
      <c r="S582" s="186">
        <v>0</v>
      </c>
      <c r="T582" s="186">
        <v>43.2</v>
      </c>
      <c r="U582" s="186">
        <v>16.4</v>
      </c>
      <c r="V582" s="186">
        <v>0</v>
      </c>
      <c r="W582" s="186">
        <v>0</v>
      </c>
      <c r="X582" s="186">
        <v>0</v>
      </c>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636</v>
      </c>
      <c r="B584" s="1"/>
      <c r="C584" s="123"/>
      <c r="D584" s="337" t="s">
        <v>624</v>
      </c>
      <c r="E584" s="338"/>
      <c r="F584" s="338"/>
      <c r="G584" s="338"/>
      <c r="H584" s="339"/>
      <c r="I584" s="383"/>
      <c r="J584" s="417"/>
      <c r="K584" s="418"/>
      <c r="L584" s="249">
        <v>0</v>
      </c>
      <c r="M584" s="186">
        <v>15.5</v>
      </c>
      <c r="N584" s="186">
        <v>0</v>
      </c>
      <c r="O584" s="186">
        <v>0</v>
      </c>
      <c r="P584" s="186">
        <v>0</v>
      </c>
      <c r="Q584" s="186">
        <v>0</v>
      </c>
      <c r="R584" s="186">
        <v>0</v>
      </c>
      <c r="S584" s="186">
        <v>0</v>
      </c>
      <c r="T584" s="186">
        <v>0</v>
      </c>
      <c r="U584" s="186">
        <v>0</v>
      </c>
      <c r="V584" s="186">
        <v>0</v>
      </c>
      <c r="W584" s="186">
        <v>0</v>
      </c>
      <c r="X584" s="186">
        <v>0</v>
      </c>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637</v>
      </c>
      <c r="B585" s="1"/>
      <c r="C585" s="123"/>
      <c r="D585" s="337" t="s">
        <v>626</v>
      </c>
      <c r="E585" s="338"/>
      <c r="F585" s="338"/>
      <c r="G585" s="338"/>
      <c r="H585" s="339"/>
      <c r="I585" s="383"/>
      <c r="J585" s="417"/>
      <c r="K585" s="418"/>
      <c r="L585" s="249">
        <v>0</v>
      </c>
      <c r="M585" s="186">
        <v>4.5</v>
      </c>
      <c r="N585" s="186">
        <v>0</v>
      </c>
      <c r="O585" s="186">
        <v>0</v>
      </c>
      <c r="P585" s="186">
        <v>0</v>
      </c>
      <c r="Q585" s="186">
        <v>0</v>
      </c>
      <c r="R585" s="186">
        <v>0</v>
      </c>
      <c r="S585" s="186">
        <v>0</v>
      </c>
      <c r="T585" s="186">
        <v>0</v>
      </c>
      <c r="U585" s="186">
        <v>0</v>
      </c>
      <c r="V585" s="186">
        <v>0</v>
      </c>
      <c r="W585" s="186">
        <v>0</v>
      </c>
      <c r="X585" s="186">
        <v>0</v>
      </c>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638</v>
      </c>
      <c r="B586" s="1"/>
      <c r="C586" s="123"/>
      <c r="D586" s="337" t="s">
        <v>628</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639</v>
      </c>
      <c r="B587" s="1"/>
      <c r="C587" s="123"/>
      <c r="D587" s="337" t="s">
        <v>630</v>
      </c>
      <c r="E587" s="338"/>
      <c r="F587" s="338"/>
      <c r="G587" s="338"/>
      <c r="H587" s="339"/>
      <c r="I587" s="383"/>
      <c r="J587" s="417"/>
      <c r="K587" s="418"/>
      <c r="L587" s="249">
        <v>0</v>
      </c>
      <c r="M587" s="186">
        <v>1.9</v>
      </c>
      <c r="N587" s="186">
        <v>0</v>
      </c>
      <c r="O587" s="186">
        <v>0</v>
      </c>
      <c r="P587" s="186">
        <v>0</v>
      </c>
      <c r="Q587" s="186">
        <v>0</v>
      </c>
      <c r="R587" s="186">
        <v>0</v>
      </c>
      <c r="S587" s="186">
        <v>0</v>
      </c>
      <c r="T587" s="186">
        <v>0</v>
      </c>
      <c r="U587" s="186">
        <v>0</v>
      </c>
      <c r="V587" s="186">
        <v>0</v>
      </c>
      <c r="W587" s="186">
        <v>0</v>
      </c>
      <c r="X587" s="186">
        <v>0</v>
      </c>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640</v>
      </c>
      <c r="B588" s="1"/>
      <c r="C588" s="123"/>
      <c r="D588" s="337" t="s">
        <v>632</v>
      </c>
      <c r="E588" s="338"/>
      <c r="F588" s="338"/>
      <c r="G588" s="338"/>
      <c r="H588" s="339"/>
      <c r="I588" s="383"/>
      <c r="J588" s="417"/>
      <c r="K588" s="418"/>
      <c r="L588" s="249">
        <v>0</v>
      </c>
      <c r="M588" s="186">
        <v>6.4</v>
      </c>
      <c r="N588" s="186">
        <v>0</v>
      </c>
      <c r="O588" s="186">
        <v>0</v>
      </c>
      <c r="P588" s="186">
        <v>0</v>
      </c>
      <c r="Q588" s="186">
        <v>0</v>
      </c>
      <c r="R588" s="186">
        <v>0</v>
      </c>
      <c r="S588" s="186">
        <v>0</v>
      </c>
      <c r="T588" s="186">
        <v>0</v>
      </c>
      <c r="U588" s="186">
        <v>0</v>
      </c>
      <c r="V588" s="186">
        <v>0</v>
      </c>
      <c r="W588" s="186">
        <v>0</v>
      </c>
      <c r="X588" s="186">
        <v>0</v>
      </c>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641</v>
      </c>
      <c r="B589" s="1"/>
      <c r="C589" s="123"/>
      <c r="D589" s="337" t="s">
        <v>634</v>
      </c>
      <c r="E589" s="338"/>
      <c r="F589" s="338"/>
      <c r="G589" s="338"/>
      <c r="H589" s="339"/>
      <c r="I589" s="383"/>
      <c r="J589" s="417"/>
      <c r="K589" s="418"/>
      <c r="L589" s="249">
        <v>0</v>
      </c>
      <c r="M589" s="186">
        <v>8.2</v>
      </c>
      <c r="N589" s="186">
        <v>0</v>
      </c>
      <c r="O589" s="186">
        <v>0</v>
      </c>
      <c r="P589" s="186">
        <v>0</v>
      </c>
      <c r="Q589" s="186">
        <v>0</v>
      </c>
      <c r="R589" s="186">
        <v>0</v>
      </c>
      <c r="S589" s="186">
        <v>0</v>
      </c>
      <c r="T589" s="186">
        <v>0</v>
      </c>
      <c r="U589" s="186">
        <v>0</v>
      </c>
      <c r="V589" s="186">
        <v>0</v>
      </c>
      <c r="W589" s="186">
        <v>0</v>
      </c>
      <c r="X589" s="186">
        <v>0</v>
      </c>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642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643</v>
      </c>
      <c r="B591" s="1"/>
      <c r="C591" s="123"/>
      <c r="D591" s="337" t="s">
        <v>624</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644</v>
      </c>
      <c r="B592" s="1"/>
      <c r="C592" s="123"/>
      <c r="D592" s="337" t="s">
        <v>626</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645</v>
      </c>
      <c r="B593" s="1"/>
      <c r="C593" s="123"/>
      <c r="D593" s="337" t="s">
        <v>628</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646</v>
      </c>
      <c r="B594" s="1"/>
      <c r="C594" s="123"/>
      <c r="D594" s="337" t="s">
        <v>630</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647</v>
      </c>
      <c r="B595" s="1"/>
      <c r="C595" s="123"/>
      <c r="D595" s="337" t="s">
        <v>632</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648</v>
      </c>
      <c r="B596" s="1"/>
      <c r="C596" s="177"/>
      <c r="D596" s="337" t="s">
        <v>634</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650</v>
      </c>
      <c r="B604" s="76"/>
      <c r="C604" s="304" t="s">
        <v>651</v>
      </c>
      <c r="D604" s="305"/>
      <c r="E604" s="305"/>
      <c r="F604" s="305"/>
      <c r="G604" s="305"/>
      <c r="H604" s="306"/>
      <c r="I604" s="79" t="s">
        <v>652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653</v>
      </c>
      <c r="B605" s="57"/>
      <c r="C605" s="304" t="s">
        <v>654</v>
      </c>
      <c r="D605" s="305"/>
      <c r="E605" s="305"/>
      <c r="F605" s="305"/>
      <c r="G605" s="305"/>
      <c r="H605" s="306"/>
      <c r="I605" s="79" t="s">
        <v>655</v>
      </c>
      <c r="J605" s="242" t="str">
        <f t="shared" si="155"/>
        <v>未確認</v>
      </c>
      <c r="K605" s="243" t="str">
        <f t="shared" si="156"/>
        <v>※</v>
      </c>
      <c r="L605" s="241">
        <v>1</v>
      </c>
      <c r="M605" s="185">
        <v>0</v>
      </c>
      <c r="N605" s="234">
        <v>0</v>
      </c>
      <c r="O605" s="234">
        <v>0</v>
      </c>
      <c r="P605" s="234">
        <v>24</v>
      </c>
      <c r="Q605" s="234">
        <v>63</v>
      </c>
      <c r="R605" s="234">
        <v>17</v>
      </c>
      <c r="S605" s="234">
        <v>13</v>
      </c>
      <c r="T605" s="234">
        <v>68</v>
      </c>
      <c r="U605" s="234">
        <v>44</v>
      </c>
      <c r="V605" s="234">
        <v>0</v>
      </c>
      <c r="W605" s="234">
        <v>0</v>
      </c>
      <c r="X605" s="234">
        <v>0</v>
      </c>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656</v>
      </c>
      <c r="B606" s="57"/>
      <c r="C606" s="304" t="s">
        <v>657</v>
      </c>
      <c r="D606" s="305"/>
      <c r="E606" s="305"/>
      <c r="F606" s="305"/>
      <c r="G606" s="305"/>
      <c r="H606" s="306"/>
      <c r="I606" s="79" t="s">
        <v>658</v>
      </c>
      <c r="J606" s="242" t="str">
        <f t="shared" si="155"/>
        <v>未確認</v>
      </c>
      <c r="K606" s="243" t="str">
        <f t="shared" si="156"/>
        <v>※</v>
      </c>
      <c r="L606" s="241">
        <v>0</v>
      </c>
      <c r="M606" s="185">
        <v>0</v>
      </c>
      <c r="N606" s="234">
        <v>0</v>
      </c>
      <c r="O606" s="234">
        <v>0</v>
      </c>
      <c r="P606" s="234">
        <v>1</v>
      </c>
      <c r="Q606" s="234">
        <v>0</v>
      </c>
      <c r="R606" s="234">
        <v>0</v>
      </c>
      <c r="S606" s="234">
        <v>0</v>
      </c>
      <c r="T606" s="234">
        <v>0</v>
      </c>
      <c r="U606" s="234">
        <v>0</v>
      </c>
      <c r="V606" s="234">
        <v>0</v>
      </c>
      <c r="W606" s="234">
        <v>0</v>
      </c>
      <c r="X606" s="234">
        <v>0</v>
      </c>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659</v>
      </c>
      <c r="B607" s="57"/>
      <c r="C607" s="304" t="s">
        <v>660</v>
      </c>
      <c r="D607" s="305"/>
      <c r="E607" s="305"/>
      <c r="F607" s="305"/>
      <c r="G607" s="305"/>
      <c r="H607" s="306"/>
      <c r="I607" s="167" t="s">
        <v>661</v>
      </c>
      <c r="J607" s="242" t="str">
        <f t="shared" si="155"/>
        <v>未確認</v>
      </c>
      <c r="K607" s="243" t="str">
        <f t="shared" si="156"/>
        <v>※</v>
      </c>
      <c r="L607" s="241">
        <v>6</v>
      </c>
      <c r="M607" s="185">
        <v>0</v>
      </c>
      <c r="N607" s="234">
        <v>0</v>
      </c>
      <c r="O607" s="234">
        <v>0</v>
      </c>
      <c r="P607" s="234">
        <v>11</v>
      </c>
      <c r="Q607" s="234">
        <v>310</v>
      </c>
      <c r="R607" s="234">
        <v>61</v>
      </c>
      <c r="S607" s="234">
        <v>11</v>
      </c>
      <c r="T607" s="234">
        <v>256</v>
      </c>
      <c r="U607" s="234">
        <v>355</v>
      </c>
      <c r="V607" s="234">
        <v>3</v>
      </c>
      <c r="W607" s="234">
        <v>0</v>
      </c>
      <c r="X607" s="234">
        <v>0</v>
      </c>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662</v>
      </c>
      <c r="D608" s="434"/>
      <c r="E608" s="434"/>
      <c r="F608" s="434"/>
      <c r="G608" s="434"/>
      <c r="H608" s="435"/>
      <c r="I608" s="167" t="s">
        <v>663</v>
      </c>
      <c r="J608" s="242" t="str">
        <f t="shared" si="155"/>
        <v>未確認</v>
      </c>
      <c r="K608" s="243" t="str">
        <f t="shared" si="156"/>
        <v>※</v>
      </c>
      <c r="L608" s="241">
        <v>0</v>
      </c>
      <c r="M608" s="234">
        <v>0</v>
      </c>
      <c r="N608" s="234">
        <v>0</v>
      </c>
      <c r="O608" s="234">
        <v>0</v>
      </c>
      <c r="P608" s="234">
        <v>0</v>
      </c>
      <c r="Q608" s="234">
        <v>0</v>
      </c>
      <c r="R608" s="234">
        <v>1</v>
      </c>
      <c r="S608" s="234">
        <v>0</v>
      </c>
      <c r="T608" s="234">
        <v>0</v>
      </c>
      <c r="U608" s="234">
        <v>0</v>
      </c>
      <c r="V608" s="234">
        <v>0</v>
      </c>
      <c r="W608" s="234">
        <v>0</v>
      </c>
      <c r="X608" s="234">
        <v>0</v>
      </c>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664</v>
      </c>
      <c r="D609" s="434"/>
      <c r="E609" s="434"/>
      <c r="F609" s="434"/>
      <c r="G609" s="434"/>
      <c r="H609" s="435"/>
      <c r="I609" s="167" t="s">
        <v>665</v>
      </c>
      <c r="J609" s="242" t="str">
        <f t="shared" si="155"/>
        <v>未確認</v>
      </c>
      <c r="K609" s="243" t="str">
        <f t="shared" si="156"/>
        <v>※</v>
      </c>
      <c r="L609" s="241">
        <v>1</v>
      </c>
      <c r="M609" s="234">
        <v>0</v>
      </c>
      <c r="N609" s="234">
        <v>0</v>
      </c>
      <c r="O609" s="234">
        <v>0</v>
      </c>
      <c r="P609" s="234">
        <v>0</v>
      </c>
      <c r="Q609" s="234">
        <v>2</v>
      </c>
      <c r="R609" s="234">
        <v>0</v>
      </c>
      <c r="S609" s="234">
        <v>0</v>
      </c>
      <c r="T609" s="234">
        <v>0</v>
      </c>
      <c r="U609" s="234">
        <v>0</v>
      </c>
      <c r="V609" s="234">
        <v>0</v>
      </c>
      <c r="W609" s="234">
        <v>0</v>
      </c>
      <c r="X609" s="234">
        <v>0</v>
      </c>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666</v>
      </c>
      <c r="D610" s="434"/>
      <c r="E610" s="434"/>
      <c r="F610" s="434"/>
      <c r="G610" s="434"/>
      <c r="H610" s="435"/>
      <c r="I610" s="167" t="s">
        <v>667</v>
      </c>
      <c r="J610" s="242" t="str">
        <f t="shared" si="155"/>
        <v>未確認</v>
      </c>
      <c r="K610" s="243" t="str">
        <f t="shared" si="156"/>
        <v>※</v>
      </c>
      <c r="L610" s="241">
        <v>1</v>
      </c>
      <c r="M610" s="234">
        <v>0</v>
      </c>
      <c r="N610" s="234">
        <v>0</v>
      </c>
      <c r="O610" s="234">
        <v>0</v>
      </c>
      <c r="P610" s="234">
        <v>1</v>
      </c>
      <c r="Q610" s="234">
        <v>2</v>
      </c>
      <c r="R610" s="234">
        <v>0</v>
      </c>
      <c r="S610" s="234">
        <v>0</v>
      </c>
      <c r="T610" s="234">
        <v>0</v>
      </c>
      <c r="U610" s="234">
        <v>0</v>
      </c>
      <c r="V610" s="234">
        <v>0</v>
      </c>
      <c r="W610" s="234">
        <v>0</v>
      </c>
      <c r="X610" s="234">
        <v>0</v>
      </c>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668</v>
      </c>
      <c r="D611" s="434"/>
      <c r="E611" s="434"/>
      <c r="F611" s="434"/>
      <c r="G611" s="434"/>
      <c r="H611" s="435"/>
      <c r="I611" s="167" t="s">
        <v>669</v>
      </c>
      <c r="J611" s="242" t="str">
        <f t="shared" si="155"/>
        <v>未確認</v>
      </c>
      <c r="K611" s="243" t="str">
        <f t="shared" si="156"/>
        <v>※</v>
      </c>
      <c r="L611" s="241">
        <v>0</v>
      </c>
      <c r="M611" s="234">
        <v>0</v>
      </c>
      <c r="N611" s="234">
        <v>0</v>
      </c>
      <c r="O611" s="234">
        <v>0</v>
      </c>
      <c r="P611" s="234">
        <v>4</v>
      </c>
      <c r="Q611" s="234">
        <v>1</v>
      </c>
      <c r="R611" s="234">
        <v>4</v>
      </c>
      <c r="S611" s="234">
        <v>1</v>
      </c>
      <c r="T611" s="234">
        <v>2</v>
      </c>
      <c r="U611" s="234">
        <v>0</v>
      </c>
      <c r="V611" s="234">
        <v>0</v>
      </c>
      <c r="W611" s="234">
        <v>0</v>
      </c>
      <c r="X611" s="234">
        <v>0</v>
      </c>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670</v>
      </c>
      <c r="D612" s="434"/>
      <c r="E612" s="434"/>
      <c r="F612" s="434"/>
      <c r="G612" s="434"/>
      <c r="H612" s="435"/>
      <c r="I612" s="167" t="s">
        <v>671</v>
      </c>
      <c r="J612" s="242" t="str">
        <f t="shared" si="155"/>
        <v>未確認</v>
      </c>
      <c r="K612" s="243" t="str">
        <f t="shared" si="156"/>
        <v>※</v>
      </c>
      <c r="L612" s="241">
        <v>0</v>
      </c>
      <c r="M612" s="234">
        <v>0</v>
      </c>
      <c r="N612" s="234">
        <v>0</v>
      </c>
      <c r="O612" s="234">
        <v>0</v>
      </c>
      <c r="P612" s="234">
        <v>5</v>
      </c>
      <c r="Q612" s="234">
        <v>2</v>
      </c>
      <c r="R612" s="234">
        <v>8</v>
      </c>
      <c r="S612" s="234">
        <v>0</v>
      </c>
      <c r="T612" s="234">
        <v>2</v>
      </c>
      <c r="U612" s="234">
        <v>0</v>
      </c>
      <c r="V612" s="234">
        <v>0</v>
      </c>
      <c r="W612" s="234">
        <v>0</v>
      </c>
      <c r="X612" s="234">
        <v>0</v>
      </c>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672</v>
      </c>
      <c r="D613" s="434"/>
      <c r="E613" s="434"/>
      <c r="F613" s="434"/>
      <c r="G613" s="434"/>
      <c r="H613" s="435"/>
      <c r="I613" s="167" t="s">
        <v>673</v>
      </c>
      <c r="J613" s="242" t="str">
        <f t="shared" si="155"/>
        <v>未確認</v>
      </c>
      <c r="K613" s="243" t="str">
        <f t="shared" si="156"/>
        <v>※</v>
      </c>
      <c r="L613" s="241">
        <v>0</v>
      </c>
      <c r="M613" s="234">
        <v>0</v>
      </c>
      <c r="N613" s="234">
        <v>0</v>
      </c>
      <c r="O613" s="234">
        <v>0</v>
      </c>
      <c r="P613" s="234">
        <v>1</v>
      </c>
      <c r="Q613" s="234">
        <v>4</v>
      </c>
      <c r="R613" s="234">
        <v>5</v>
      </c>
      <c r="S613" s="234">
        <v>0</v>
      </c>
      <c r="T613" s="234">
        <v>1</v>
      </c>
      <c r="U613" s="234">
        <v>0</v>
      </c>
      <c r="V613" s="234">
        <v>0</v>
      </c>
      <c r="W613" s="234">
        <v>0</v>
      </c>
      <c r="X613" s="234">
        <v>0</v>
      </c>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674</v>
      </c>
      <c r="B614" s="57"/>
      <c r="C614" s="304" t="s">
        <v>675</v>
      </c>
      <c r="D614" s="305"/>
      <c r="E614" s="305"/>
      <c r="F614" s="305"/>
      <c r="G614" s="305"/>
      <c r="H614" s="306"/>
      <c r="I614" s="79" t="s">
        <v>676</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677</v>
      </c>
      <c r="B615" s="57"/>
      <c r="C615" s="328" t="s">
        <v>678</v>
      </c>
      <c r="D615" s="329"/>
      <c r="E615" s="329"/>
      <c r="F615" s="329"/>
      <c r="G615" s="329"/>
      <c r="H615" s="330"/>
      <c r="I615" s="354" t="s">
        <v>679</v>
      </c>
      <c r="J615" s="242">
        <v>1678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680</v>
      </c>
      <c r="B616" s="57"/>
      <c r="C616" s="165"/>
      <c r="D616" s="166"/>
      <c r="E616" s="315" t="s">
        <v>681</v>
      </c>
      <c r="F616" s="316"/>
      <c r="G616" s="316"/>
      <c r="H616" s="317"/>
      <c r="I616" s="342"/>
      <c r="J616" s="242">
        <v>672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682</v>
      </c>
      <c r="B617" s="57"/>
      <c r="C617" s="328" t="s">
        <v>683</v>
      </c>
      <c r="D617" s="329"/>
      <c r="E617" s="329"/>
      <c r="F617" s="329"/>
      <c r="G617" s="329"/>
      <c r="H617" s="330"/>
      <c r="I617" s="340" t="s">
        <v>684</v>
      </c>
      <c r="J617" s="242">
        <v>3072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685</v>
      </c>
      <c r="B618" s="57"/>
      <c r="C618" s="165"/>
      <c r="D618" s="166"/>
      <c r="E618" s="315" t="s">
        <v>681</v>
      </c>
      <c r="F618" s="316"/>
      <c r="G618" s="316"/>
      <c r="H618" s="317"/>
      <c r="I618" s="398"/>
      <c r="J618" s="242">
        <v>1967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686</v>
      </c>
      <c r="B619" s="57"/>
      <c r="C619" s="315" t="s">
        <v>687</v>
      </c>
      <c r="D619" s="316"/>
      <c r="E619" s="316"/>
      <c r="F619" s="316"/>
      <c r="G619" s="316"/>
      <c r="H619" s="317"/>
      <c r="I619" s="78" t="s">
        <v>688</v>
      </c>
      <c r="J619" s="242">
        <v>1667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689</v>
      </c>
      <c r="B620" s="57"/>
      <c r="C620" s="304" t="s">
        <v>690</v>
      </c>
      <c r="D620" s="305"/>
      <c r="E620" s="305"/>
      <c r="F620" s="305"/>
      <c r="G620" s="305"/>
      <c r="H620" s="306"/>
      <c r="I620" s="78" t="s">
        <v>691</v>
      </c>
      <c r="J620" s="242" t="str">
        <f t="shared" si="155"/>
        <v>未確認</v>
      </c>
      <c r="K620" s="243" t="str">
        <f t="shared" si="156"/>
        <v>※</v>
      </c>
      <c r="L620" s="241">
        <v>2</v>
      </c>
      <c r="M620" s="185">
        <v>0</v>
      </c>
      <c r="N620" s="234">
        <v>0</v>
      </c>
      <c r="O620" s="234">
        <v>0</v>
      </c>
      <c r="P620" s="234">
        <v>10</v>
      </c>
      <c r="Q620" s="234">
        <v>1</v>
      </c>
      <c r="R620" s="234">
        <v>0</v>
      </c>
      <c r="S620" s="234">
        <v>0</v>
      </c>
      <c r="T620" s="234">
        <v>0</v>
      </c>
      <c r="U620" s="234">
        <v>0</v>
      </c>
      <c r="V620" s="234">
        <v>0</v>
      </c>
      <c r="W620" s="234">
        <v>0</v>
      </c>
      <c r="X620" s="234">
        <v>0</v>
      </c>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692</v>
      </c>
      <c r="B621" s="57"/>
      <c r="C621" s="304" t="s">
        <v>693</v>
      </c>
      <c r="D621" s="305"/>
      <c r="E621" s="305"/>
      <c r="F621" s="305"/>
      <c r="G621" s="305"/>
      <c r="H621" s="306"/>
      <c r="I621" s="78" t="s">
        <v>694</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0</v>
      </c>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695</v>
      </c>
      <c r="B622" s="57"/>
      <c r="C622" s="304" t="s">
        <v>696</v>
      </c>
      <c r="D622" s="305"/>
      <c r="E622" s="305"/>
      <c r="F622" s="305"/>
      <c r="G622" s="305"/>
      <c r="H622" s="306"/>
      <c r="I622" s="78" t="s">
        <v>697</v>
      </c>
      <c r="J622" s="242" t="str">
        <f t="shared" si="155"/>
        <v>未確認</v>
      </c>
      <c r="K622" s="243" t="str">
        <f t="shared" si="156"/>
        <v>※</v>
      </c>
      <c r="L622" s="241">
        <v>6</v>
      </c>
      <c r="M622" s="185">
        <v>1</v>
      </c>
      <c r="N622" s="234">
        <v>0</v>
      </c>
      <c r="O622" s="234">
        <v>0</v>
      </c>
      <c r="P622" s="234">
        <v>4</v>
      </c>
      <c r="Q622" s="234">
        <v>0</v>
      </c>
      <c r="R622" s="234">
        <v>0</v>
      </c>
      <c r="S622" s="234">
        <v>0</v>
      </c>
      <c r="T622" s="234">
        <v>0</v>
      </c>
      <c r="U622" s="234">
        <v>2</v>
      </c>
      <c r="V622" s="234">
        <v>0</v>
      </c>
      <c r="W622" s="234">
        <v>0</v>
      </c>
      <c r="X622" s="234">
        <v>0</v>
      </c>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698</v>
      </c>
      <c r="B623" s="57"/>
      <c r="C623" s="304" t="s">
        <v>699</v>
      </c>
      <c r="D623" s="305"/>
      <c r="E623" s="305"/>
      <c r="F623" s="305"/>
      <c r="G623" s="305"/>
      <c r="H623" s="306"/>
      <c r="I623" s="78" t="s">
        <v>700</v>
      </c>
      <c r="J623" s="242" t="str">
        <f t="shared" si="155"/>
        <v>未確認</v>
      </c>
      <c r="K623" s="243" t="str">
        <f t="shared" si="156"/>
        <v>※</v>
      </c>
      <c r="L623" s="241">
        <v>1</v>
      </c>
      <c r="M623" s="185">
        <v>0</v>
      </c>
      <c r="N623" s="234">
        <v>0</v>
      </c>
      <c r="O623" s="234">
        <v>0</v>
      </c>
      <c r="P623" s="234">
        <v>3</v>
      </c>
      <c r="Q623" s="234">
        <v>0</v>
      </c>
      <c r="R623" s="234">
        <v>0</v>
      </c>
      <c r="S623" s="234">
        <v>0</v>
      </c>
      <c r="T623" s="234">
        <v>0</v>
      </c>
      <c r="U623" s="234">
        <v>1</v>
      </c>
      <c r="V623" s="234">
        <v>0</v>
      </c>
      <c r="W623" s="234">
        <v>0</v>
      </c>
      <c r="X623" s="234">
        <v>0</v>
      </c>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701</v>
      </c>
      <c r="B624" s="57"/>
      <c r="C624" s="304" t="s">
        <v>702</v>
      </c>
      <c r="D624" s="305"/>
      <c r="E624" s="305"/>
      <c r="F624" s="305"/>
      <c r="G624" s="305"/>
      <c r="H624" s="306"/>
      <c r="I624" s="124" t="s">
        <v>703</v>
      </c>
      <c r="J624" s="242" t="str">
        <f t="shared" si="155"/>
        <v>未確認</v>
      </c>
      <c r="K624" s="243" t="str">
        <f t="shared" si="156"/>
        <v>※</v>
      </c>
      <c r="L624" s="241">
        <v>0</v>
      </c>
      <c r="M624" s="185">
        <v>0</v>
      </c>
      <c r="N624" s="234">
        <v>0</v>
      </c>
      <c r="O624" s="234">
        <v>0</v>
      </c>
      <c r="P624" s="234">
        <v>0</v>
      </c>
      <c r="Q624" s="234">
        <v>0</v>
      </c>
      <c r="R624" s="234">
        <v>0</v>
      </c>
      <c r="S624" s="234">
        <v>0</v>
      </c>
      <c r="T624" s="234">
        <v>0</v>
      </c>
      <c r="U624" s="234">
        <v>0</v>
      </c>
      <c r="V624" s="234">
        <v>0</v>
      </c>
      <c r="W624" s="234">
        <v>0</v>
      </c>
      <c r="X624" s="234">
        <v>0</v>
      </c>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704</v>
      </c>
      <c r="B625" s="57"/>
      <c r="C625" s="304" t="s">
        <v>705</v>
      </c>
      <c r="D625" s="305"/>
      <c r="E625" s="305"/>
      <c r="F625" s="305"/>
      <c r="G625" s="305"/>
      <c r="H625" s="306"/>
      <c r="I625" s="78" t="s">
        <v>706</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704</v>
      </c>
      <c r="B626" s="57"/>
      <c r="C626" s="315" t="s">
        <v>707</v>
      </c>
      <c r="D626" s="316"/>
      <c r="E626" s="316"/>
      <c r="F626" s="316"/>
      <c r="G626" s="316"/>
      <c r="H626" s="317"/>
      <c r="I626" s="340" t="s">
        <v>708</v>
      </c>
      <c r="J626" s="242" t="str">
        <f t="shared" si="155"/>
        <v>未確認</v>
      </c>
      <c r="K626" s="243" t="str">
        <f t="shared" si="156"/>
        <v>※</v>
      </c>
      <c r="L626" s="241">
        <v>0</v>
      </c>
      <c r="M626" s="185">
        <v>0</v>
      </c>
      <c r="N626" s="234">
        <v>0</v>
      </c>
      <c r="O626" s="234">
        <v>0</v>
      </c>
      <c r="P626" s="234">
        <v>0</v>
      </c>
      <c r="Q626" s="234">
        <v>0</v>
      </c>
      <c r="R626" s="234">
        <v>0</v>
      </c>
      <c r="S626" s="234">
        <v>0</v>
      </c>
      <c r="T626" s="234">
        <v>0</v>
      </c>
      <c r="U626" s="234">
        <v>0</v>
      </c>
      <c r="V626" s="234">
        <v>0</v>
      </c>
      <c r="W626" s="234">
        <v>0</v>
      </c>
      <c r="X626" s="234">
        <v>0</v>
      </c>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704</v>
      </c>
      <c r="B627" s="57"/>
      <c r="C627" s="315" t="s">
        <v>709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v>0</v>
      </c>
      <c r="V627" s="234">
        <v>0</v>
      </c>
      <c r="W627" s="234">
        <v>0</v>
      </c>
      <c r="X627" s="234">
        <v>0</v>
      </c>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704</v>
      </c>
      <c r="B628" s="57"/>
      <c r="C628" s="315" t="s">
        <v>710</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0</v>
      </c>
      <c r="X628" s="234">
        <v>0</v>
      </c>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704</v>
      </c>
      <c r="B629" s="57"/>
      <c r="C629" s="315" t="s">
        <v>711</v>
      </c>
      <c r="D629" s="316"/>
      <c r="E629" s="316"/>
      <c r="F629" s="316"/>
      <c r="G629" s="316"/>
      <c r="H629" s="317"/>
      <c r="I629" s="82" t="s">
        <v>712</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714</v>
      </c>
      <c r="B637" s="76"/>
      <c r="C637" s="315" t="s">
        <v>715</v>
      </c>
      <c r="D637" s="316"/>
      <c r="E637" s="316"/>
      <c r="F637" s="316"/>
      <c r="G637" s="316"/>
      <c r="H637" s="317"/>
      <c r="I637" s="354" t="s">
        <v>716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19</v>
      </c>
      <c r="P637" s="234">
        <v>0</v>
      </c>
      <c r="Q637" s="234">
        <v>271</v>
      </c>
      <c r="R637" s="234">
        <v>38</v>
      </c>
      <c r="S637" s="234">
        <v>17</v>
      </c>
      <c r="T637" s="234">
        <v>210</v>
      </c>
      <c r="U637" s="234">
        <v>398</v>
      </c>
      <c r="V637" s="234">
        <v>280</v>
      </c>
      <c r="W637" s="234">
        <v>217</v>
      </c>
      <c r="X637" s="234">
        <v>0</v>
      </c>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717</v>
      </c>
      <c r="B638" s="76"/>
      <c r="C638" s="315" t="s">
        <v>718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719</v>
      </c>
      <c r="B639" s="76"/>
      <c r="C639" s="315" t="s">
        <v>720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15</v>
      </c>
      <c r="T639" s="234">
        <v>0</v>
      </c>
      <c r="U639" s="234">
        <v>0</v>
      </c>
      <c r="V639" s="234">
        <v>0</v>
      </c>
      <c r="W639" s="234">
        <v>0</v>
      </c>
      <c r="X639" s="234">
        <v>0</v>
      </c>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717</v>
      </c>
      <c r="B640" s="76"/>
      <c r="C640" s="315" t="s">
        <v>721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722</v>
      </c>
      <c r="B641" s="76"/>
      <c r="C641" s="315" t="s">
        <v>723</v>
      </c>
      <c r="D641" s="316"/>
      <c r="E641" s="316"/>
      <c r="F641" s="316"/>
      <c r="G641" s="316"/>
      <c r="H641" s="317"/>
      <c r="I641" s="340" t="s">
        <v>724</v>
      </c>
      <c r="J641" s="242" t="str">
        <f t="shared" si="165"/>
        <v>未確認</v>
      </c>
      <c r="K641" s="243" t="str">
        <f t="shared" si="166"/>
        <v>※</v>
      </c>
      <c r="L641" s="241">
        <v>0</v>
      </c>
      <c r="M641" s="185">
        <v>0</v>
      </c>
      <c r="N641" s="234">
        <v>0</v>
      </c>
      <c r="O641" s="234">
        <v>0</v>
      </c>
      <c r="P641" s="234">
        <v>0</v>
      </c>
      <c r="Q641" s="234">
        <v>128</v>
      </c>
      <c r="R641" s="234">
        <v>9</v>
      </c>
      <c r="S641" s="234">
        <v>0</v>
      </c>
      <c r="T641" s="234">
        <v>107</v>
      </c>
      <c r="U641" s="234">
        <v>18</v>
      </c>
      <c r="V641" s="234">
        <v>59</v>
      </c>
      <c r="W641" s="234">
        <v>16</v>
      </c>
      <c r="X641" s="234">
        <v>0</v>
      </c>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725</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2</v>
      </c>
      <c r="S642" s="234">
        <v>0</v>
      </c>
      <c r="T642" s="234">
        <v>0</v>
      </c>
      <c r="U642" s="234">
        <v>1</v>
      </c>
      <c r="V642" s="234">
        <v>1</v>
      </c>
      <c r="W642" s="234">
        <v>0</v>
      </c>
      <c r="X642" s="234">
        <v>0</v>
      </c>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726</v>
      </c>
      <c r="B643" s="76"/>
      <c r="C643" s="315" t="s">
        <v>727</v>
      </c>
      <c r="D643" s="316"/>
      <c r="E643" s="316"/>
      <c r="F643" s="316"/>
      <c r="G643" s="316"/>
      <c r="H643" s="317"/>
      <c r="I643" s="82" t="s">
        <v>728</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729</v>
      </c>
      <c r="B644" s="76"/>
      <c r="C644" s="315" t="s">
        <v>730</v>
      </c>
      <c r="D644" s="316"/>
      <c r="E644" s="316"/>
      <c r="F644" s="316"/>
      <c r="G644" s="316"/>
      <c r="H644" s="317"/>
      <c r="I644" s="82" t="s">
        <v>731</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537</v>
      </c>
      <c r="W644" s="234">
        <v>0</v>
      </c>
      <c r="X644" s="234">
        <v>0</v>
      </c>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732</v>
      </c>
      <c r="B645" s="1"/>
      <c r="C645" s="315" t="s">
        <v>733</v>
      </c>
      <c r="D645" s="316"/>
      <c r="E645" s="316"/>
      <c r="F645" s="316"/>
      <c r="G645" s="316"/>
      <c r="H645" s="317"/>
      <c r="I645" s="82" t="s">
        <v>734</v>
      </c>
      <c r="J645" s="242" t="str">
        <f t="shared" si="165"/>
        <v>未確認</v>
      </c>
      <c r="K645" s="243" t="str">
        <f t="shared" si="166"/>
        <v>※</v>
      </c>
      <c r="L645" s="241">
        <v>0</v>
      </c>
      <c r="M645" s="185">
        <v>0</v>
      </c>
      <c r="N645" s="234">
        <v>0</v>
      </c>
      <c r="O645" s="234">
        <v>0</v>
      </c>
      <c r="P645" s="234">
        <v>0</v>
      </c>
      <c r="Q645" s="234">
        <v>0</v>
      </c>
      <c r="R645" s="234">
        <v>0</v>
      </c>
      <c r="S645" s="234">
        <v>0</v>
      </c>
      <c r="T645" s="234">
        <v>0</v>
      </c>
      <c r="U645" s="234">
        <v>0</v>
      </c>
      <c r="V645" s="234">
        <v>0</v>
      </c>
      <c r="W645" s="234">
        <v>44</v>
      </c>
      <c r="X645" s="234">
        <v>0</v>
      </c>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735</v>
      </c>
      <c r="B646" s="1"/>
      <c r="C646" s="304" t="s">
        <v>736</v>
      </c>
      <c r="D646" s="305"/>
      <c r="E646" s="305"/>
      <c r="F646" s="305"/>
      <c r="G646" s="305"/>
      <c r="H646" s="306"/>
      <c r="I646" s="78" t="s">
        <v>737</v>
      </c>
      <c r="J646" s="242" t="str">
        <f t="shared" si="165"/>
        <v>未確認</v>
      </c>
      <c r="K646" s="243" t="str">
        <f t="shared" si="166"/>
        <v>※</v>
      </c>
      <c r="L646" s="241">
        <v>0</v>
      </c>
      <c r="M646" s="185">
        <v>0</v>
      </c>
      <c r="N646" s="234">
        <v>0</v>
      </c>
      <c r="O646" s="234">
        <v>0</v>
      </c>
      <c r="P646" s="234">
        <v>0</v>
      </c>
      <c r="Q646" s="234">
        <v>36</v>
      </c>
      <c r="R646" s="234">
        <v>5</v>
      </c>
      <c r="S646" s="234">
        <v>0</v>
      </c>
      <c r="T646" s="234">
        <v>9</v>
      </c>
      <c r="U646" s="234">
        <v>28</v>
      </c>
      <c r="V646" s="234">
        <v>1</v>
      </c>
      <c r="W646" s="234">
        <v>0</v>
      </c>
      <c r="X646" s="234">
        <v>0</v>
      </c>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738</v>
      </c>
      <c r="B647" s="1"/>
      <c r="C647" s="315" t="s">
        <v>739</v>
      </c>
      <c r="D647" s="316"/>
      <c r="E647" s="316"/>
      <c r="F647" s="316"/>
      <c r="G647" s="316"/>
      <c r="H647" s="317"/>
      <c r="I647" s="78" t="s">
        <v>740</v>
      </c>
      <c r="J647" s="242" t="str">
        <f t="shared" si="165"/>
        <v>未確認</v>
      </c>
      <c r="K647" s="243" t="str">
        <f t="shared" si="166"/>
        <v>※</v>
      </c>
      <c r="L647" s="241">
        <v>0</v>
      </c>
      <c r="M647" s="185">
        <v>0</v>
      </c>
      <c r="N647" s="234">
        <v>0</v>
      </c>
      <c r="O647" s="234">
        <v>0</v>
      </c>
      <c r="P647" s="234">
        <v>2</v>
      </c>
      <c r="Q647" s="234">
        <v>49</v>
      </c>
      <c r="R647" s="234">
        <v>12</v>
      </c>
      <c r="S647" s="234">
        <v>1</v>
      </c>
      <c r="T647" s="234">
        <v>24</v>
      </c>
      <c r="U647" s="234">
        <v>79</v>
      </c>
      <c r="V647" s="234">
        <v>3</v>
      </c>
      <c r="W647" s="234">
        <v>0</v>
      </c>
      <c r="X647" s="234">
        <v>0</v>
      </c>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741</v>
      </c>
      <c r="B648" s="1"/>
      <c r="C648" s="304" t="s">
        <v>742</v>
      </c>
      <c r="D648" s="305"/>
      <c r="E648" s="305"/>
      <c r="F648" s="305"/>
      <c r="G648" s="305"/>
      <c r="H648" s="306"/>
      <c r="I648" s="78" t="s">
        <v>743</v>
      </c>
      <c r="J648" s="242" t="str">
        <f t="shared" si="165"/>
        <v>未確認</v>
      </c>
      <c r="K648" s="243" t="str">
        <f t="shared" si="166"/>
        <v>※</v>
      </c>
      <c r="L648" s="241">
        <v>0</v>
      </c>
      <c r="M648" s="185">
        <v>0</v>
      </c>
      <c r="N648" s="234">
        <v>0</v>
      </c>
      <c r="O648" s="234">
        <v>0</v>
      </c>
      <c r="P648" s="234">
        <v>1</v>
      </c>
      <c r="Q648" s="234">
        <v>271</v>
      </c>
      <c r="R648" s="234">
        <v>113</v>
      </c>
      <c r="S648" s="234">
        <v>19</v>
      </c>
      <c r="T648" s="234">
        <v>218</v>
      </c>
      <c r="U648" s="234">
        <v>325</v>
      </c>
      <c r="V648" s="234">
        <v>0</v>
      </c>
      <c r="W648" s="234">
        <v>0</v>
      </c>
      <c r="X648" s="234">
        <v>0</v>
      </c>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744</v>
      </c>
      <c r="B649" s="1"/>
      <c r="C649" s="304" t="s">
        <v>745</v>
      </c>
      <c r="D649" s="305"/>
      <c r="E649" s="305"/>
      <c r="F649" s="305"/>
      <c r="G649" s="305"/>
      <c r="H649" s="306"/>
      <c r="I649" s="78" t="s">
        <v>746</v>
      </c>
      <c r="J649" s="242" t="str">
        <f t="shared" si="165"/>
        <v>未確認</v>
      </c>
      <c r="K649" s="243" t="str">
        <f t="shared" si="166"/>
        <v>※</v>
      </c>
      <c r="L649" s="241">
        <v>0</v>
      </c>
      <c r="M649" s="185">
        <v>0</v>
      </c>
      <c r="N649" s="234">
        <v>0</v>
      </c>
      <c r="O649" s="234">
        <v>0</v>
      </c>
      <c r="P649" s="234">
        <v>0</v>
      </c>
      <c r="Q649" s="234">
        <v>3</v>
      </c>
      <c r="R649" s="234">
        <v>0</v>
      </c>
      <c r="S649" s="234">
        <v>0</v>
      </c>
      <c r="T649" s="234">
        <v>1</v>
      </c>
      <c r="U649" s="234">
        <v>3</v>
      </c>
      <c r="V649" s="234">
        <v>0</v>
      </c>
      <c r="W649" s="234">
        <v>0</v>
      </c>
      <c r="X649" s="234">
        <v>0</v>
      </c>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747</v>
      </c>
      <c r="D650" s="316"/>
      <c r="E650" s="316"/>
      <c r="F650" s="316"/>
      <c r="G650" s="316"/>
      <c r="H650" s="317"/>
      <c r="I650" s="82" t="s">
        <v>748</v>
      </c>
      <c r="J650" s="242" t="str">
        <f t="shared" si="165"/>
        <v>未確認</v>
      </c>
      <c r="K650" s="243" t="str">
        <f t="shared" si="166"/>
        <v>※</v>
      </c>
      <c r="L650" s="241">
        <v>0</v>
      </c>
      <c r="M650" s="185">
        <v>0</v>
      </c>
      <c r="N650" s="236">
        <v>0</v>
      </c>
      <c r="O650" s="236">
        <v>0</v>
      </c>
      <c r="P650" s="236">
        <v>1</v>
      </c>
      <c r="Q650" s="236">
        <v>1</v>
      </c>
      <c r="R650" s="236">
        <v>0</v>
      </c>
      <c r="S650" s="236">
        <v>0</v>
      </c>
      <c r="T650" s="236">
        <v>107</v>
      </c>
      <c r="U650" s="236">
        <v>0</v>
      </c>
      <c r="V650" s="236">
        <v>0</v>
      </c>
      <c r="W650" s="236">
        <v>18</v>
      </c>
      <c r="X650" s="236">
        <v>0</v>
      </c>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750</v>
      </c>
      <c r="B658" s="76"/>
      <c r="C658" s="304" t="s">
        <v>751</v>
      </c>
      <c r="D658" s="305"/>
      <c r="E658" s="305"/>
      <c r="F658" s="305"/>
      <c r="G658" s="305"/>
      <c r="H658" s="306"/>
      <c r="I658" s="78" t="s">
        <v>752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6</v>
      </c>
      <c r="O658" s="234">
        <v>0</v>
      </c>
      <c r="P658" s="234">
        <v>81</v>
      </c>
      <c r="Q658" s="234">
        <v>104</v>
      </c>
      <c r="R658" s="234">
        <v>6</v>
      </c>
      <c r="S658" s="234">
        <v>1</v>
      </c>
      <c r="T658" s="234">
        <v>11</v>
      </c>
      <c r="U658" s="234">
        <v>173</v>
      </c>
      <c r="V658" s="234">
        <v>3</v>
      </c>
      <c r="W658" s="234">
        <v>0</v>
      </c>
      <c r="X658" s="234">
        <v>0</v>
      </c>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753</v>
      </c>
      <c r="B659" s="1"/>
      <c r="C659" s="304" t="s">
        <v>754</v>
      </c>
      <c r="D659" s="305"/>
      <c r="E659" s="305"/>
      <c r="F659" s="305"/>
      <c r="G659" s="305"/>
      <c r="H659" s="306"/>
      <c r="I659" s="78" t="s">
        <v>755</v>
      </c>
      <c r="J659" s="242" t="str">
        <f t="shared" si="175"/>
        <v>未確認</v>
      </c>
      <c r="K659" s="243" t="str">
        <f t="shared" si="176"/>
        <v>※</v>
      </c>
      <c r="L659" s="241">
        <v>3</v>
      </c>
      <c r="M659" s="185">
        <v>18</v>
      </c>
      <c r="N659" s="234">
        <v>4</v>
      </c>
      <c r="O659" s="234">
        <v>0</v>
      </c>
      <c r="P659" s="234">
        <v>304</v>
      </c>
      <c r="Q659" s="234">
        <v>802</v>
      </c>
      <c r="R659" s="234">
        <v>418</v>
      </c>
      <c r="S659" s="234">
        <v>138</v>
      </c>
      <c r="T659" s="234">
        <v>1154</v>
      </c>
      <c r="U659" s="234">
        <v>813</v>
      </c>
      <c r="V659" s="234">
        <v>30</v>
      </c>
      <c r="W659" s="234">
        <v>0</v>
      </c>
      <c r="X659" s="234">
        <v>0</v>
      </c>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756</v>
      </c>
      <c r="B660" s="1"/>
      <c r="C660" s="304" t="s">
        <v>757</v>
      </c>
      <c r="D660" s="305"/>
      <c r="E660" s="305"/>
      <c r="F660" s="305"/>
      <c r="G660" s="305"/>
      <c r="H660" s="306"/>
      <c r="I660" s="78" t="s">
        <v>758</v>
      </c>
      <c r="J660" s="242" t="str">
        <f t="shared" si="175"/>
        <v>未確認</v>
      </c>
      <c r="K660" s="243" t="str">
        <f t="shared" si="176"/>
        <v>※</v>
      </c>
      <c r="L660" s="241">
        <v>3</v>
      </c>
      <c r="M660" s="185">
        <v>38</v>
      </c>
      <c r="N660" s="234">
        <v>95</v>
      </c>
      <c r="O660" s="234">
        <v>0</v>
      </c>
      <c r="P660" s="234">
        <v>225</v>
      </c>
      <c r="Q660" s="234">
        <v>188</v>
      </c>
      <c r="R660" s="234">
        <v>70</v>
      </c>
      <c r="S660" s="234">
        <v>58</v>
      </c>
      <c r="T660" s="234">
        <v>99</v>
      </c>
      <c r="U660" s="234">
        <v>406</v>
      </c>
      <c r="V660" s="234">
        <v>3</v>
      </c>
      <c r="W660" s="234">
        <v>0</v>
      </c>
      <c r="X660" s="234">
        <v>0</v>
      </c>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759</v>
      </c>
      <c r="B661" s="1"/>
      <c r="C661" s="315" t="s">
        <v>760</v>
      </c>
      <c r="D661" s="316"/>
      <c r="E661" s="316"/>
      <c r="F661" s="316"/>
      <c r="G661" s="316"/>
      <c r="H661" s="317"/>
      <c r="I661" s="78" t="s">
        <v>761</v>
      </c>
      <c r="J661" s="242" t="str">
        <f t="shared" si="175"/>
        <v>未確認</v>
      </c>
      <c r="K661" s="243" t="str">
        <f t="shared" si="176"/>
        <v>※</v>
      </c>
      <c r="L661" s="241">
        <v>0</v>
      </c>
      <c r="M661" s="185">
        <v>0</v>
      </c>
      <c r="N661" s="234">
        <v>0</v>
      </c>
      <c r="O661" s="234">
        <v>0</v>
      </c>
      <c r="P661" s="234">
        <v>229</v>
      </c>
      <c r="Q661" s="234">
        <v>138</v>
      </c>
      <c r="R661" s="234">
        <v>4</v>
      </c>
      <c r="S661" s="234">
        <v>4</v>
      </c>
      <c r="T661" s="234">
        <v>34</v>
      </c>
      <c r="U661" s="234">
        <v>20</v>
      </c>
      <c r="V661" s="234">
        <v>0</v>
      </c>
      <c r="W661" s="234">
        <v>0</v>
      </c>
      <c r="X661" s="234">
        <v>0</v>
      </c>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762</v>
      </c>
      <c r="B662" s="1"/>
      <c r="C662" s="304" t="s">
        <v>763</v>
      </c>
      <c r="D662" s="305"/>
      <c r="E662" s="305"/>
      <c r="F662" s="305"/>
      <c r="G662" s="305"/>
      <c r="H662" s="306"/>
      <c r="I662" s="78" t="s">
        <v>764</v>
      </c>
      <c r="J662" s="242" t="str">
        <f t="shared" si="175"/>
        <v>未確認</v>
      </c>
      <c r="K662" s="243" t="str">
        <f t="shared" si="176"/>
        <v>※</v>
      </c>
      <c r="L662" s="241">
        <v>0</v>
      </c>
      <c r="M662" s="185">
        <v>8</v>
      </c>
      <c r="N662" s="234">
        <v>69</v>
      </c>
      <c r="O662" s="234">
        <v>0</v>
      </c>
      <c r="P662" s="234">
        <v>73</v>
      </c>
      <c r="Q662" s="234">
        <v>253</v>
      </c>
      <c r="R662" s="234">
        <v>81</v>
      </c>
      <c r="S662" s="234">
        <v>6</v>
      </c>
      <c r="T662" s="234">
        <v>125</v>
      </c>
      <c r="U662" s="234">
        <v>47</v>
      </c>
      <c r="V662" s="234">
        <v>8</v>
      </c>
      <c r="W662" s="234">
        <v>0</v>
      </c>
      <c r="X662" s="234">
        <v>0</v>
      </c>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765</v>
      </c>
      <c r="B663" s="1"/>
      <c r="C663" s="304" t="s">
        <v>766</v>
      </c>
      <c r="D663" s="305"/>
      <c r="E663" s="305"/>
      <c r="F663" s="305"/>
      <c r="G663" s="305"/>
      <c r="H663" s="306"/>
      <c r="I663" s="78" t="s">
        <v>767</v>
      </c>
      <c r="J663" s="242" t="str">
        <f t="shared" si="175"/>
        <v>未確認</v>
      </c>
      <c r="K663" s="243" t="str">
        <f t="shared" si="176"/>
        <v>※</v>
      </c>
      <c r="L663" s="241">
        <v>0</v>
      </c>
      <c r="M663" s="185">
        <v>166</v>
      </c>
      <c r="N663" s="234">
        <v>144</v>
      </c>
      <c r="O663" s="234">
        <v>0</v>
      </c>
      <c r="P663" s="234">
        <v>45</v>
      </c>
      <c r="Q663" s="234">
        <v>1</v>
      </c>
      <c r="R663" s="234">
        <v>0</v>
      </c>
      <c r="S663" s="234">
        <v>0</v>
      </c>
      <c r="T663" s="234">
        <v>0</v>
      </c>
      <c r="U663" s="234">
        <v>21</v>
      </c>
      <c r="V663" s="234">
        <v>0</v>
      </c>
      <c r="W663" s="234">
        <v>0</v>
      </c>
      <c r="X663" s="234">
        <v>0</v>
      </c>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768</v>
      </c>
      <c r="B664" s="1"/>
      <c r="C664" s="304" t="s">
        <v>769</v>
      </c>
      <c r="D664" s="305"/>
      <c r="E664" s="305"/>
      <c r="F664" s="305"/>
      <c r="G664" s="305"/>
      <c r="H664" s="306"/>
      <c r="I664" s="78" t="s">
        <v>770</v>
      </c>
      <c r="J664" s="242" t="str">
        <f t="shared" si="175"/>
        <v>未確認</v>
      </c>
      <c r="K664" s="243" t="str">
        <f t="shared" si="176"/>
        <v>※</v>
      </c>
      <c r="L664" s="241">
        <v>0</v>
      </c>
      <c r="M664" s="185">
        <v>12</v>
      </c>
      <c r="N664" s="234">
        <v>0</v>
      </c>
      <c r="O664" s="234">
        <v>0</v>
      </c>
      <c r="P664" s="234">
        <v>13</v>
      </c>
      <c r="Q664" s="234">
        <v>22</v>
      </c>
      <c r="R664" s="234">
        <v>1</v>
      </c>
      <c r="S664" s="234">
        <v>0</v>
      </c>
      <c r="T664" s="234">
        <v>27</v>
      </c>
      <c r="U664" s="234">
        <v>30</v>
      </c>
      <c r="V664" s="234">
        <v>17</v>
      </c>
      <c r="W664" s="234">
        <v>23</v>
      </c>
      <c r="X664" s="234">
        <v>0</v>
      </c>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771</v>
      </c>
      <c r="B665" s="1"/>
      <c r="C665" s="315" t="s">
        <v>772</v>
      </c>
      <c r="D665" s="316"/>
      <c r="E665" s="316"/>
      <c r="F665" s="316"/>
      <c r="G665" s="316"/>
      <c r="H665" s="317"/>
      <c r="I665" s="78" t="s">
        <v>773</v>
      </c>
      <c r="J665" s="242" t="str">
        <f t="shared" si="175"/>
        <v>未確認</v>
      </c>
      <c r="K665" s="243" t="str">
        <f t="shared" si="176"/>
        <v>※</v>
      </c>
      <c r="L665" s="241">
        <v>0</v>
      </c>
      <c r="M665" s="185">
        <v>302</v>
      </c>
      <c r="N665" s="234">
        <v>351</v>
      </c>
      <c r="O665" s="234">
        <v>0</v>
      </c>
      <c r="P665" s="234">
        <v>1</v>
      </c>
      <c r="Q665" s="234">
        <v>1</v>
      </c>
      <c r="R665" s="234">
        <v>0</v>
      </c>
      <c r="S665" s="234">
        <v>0</v>
      </c>
      <c r="T665" s="234">
        <v>0</v>
      </c>
      <c r="U665" s="234">
        <v>2</v>
      </c>
      <c r="V665" s="234">
        <v>0</v>
      </c>
      <c r="W665" s="234">
        <v>0</v>
      </c>
      <c r="X665" s="234">
        <v>0</v>
      </c>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775</v>
      </c>
      <c r="B673" s="76"/>
      <c r="C673" s="318" t="s">
        <v>776</v>
      </c>
      <c r="D673" s="327"/>
      <c r="E673" s="327"/>
      <c r="F673" s="327"/>
      <c r="G673" s="327"/>
      <c r="H673" s="319"/>
      <c r="I673" s="78" t="s">
        <v>777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480</v>
      </c>
      <c r="N673" s="234">
        <v>480</v>
      </c>
      <c r="O673" s="234">
        <v>0</v>
      </c>
      <c r="P673" s="234">
        <v>90</v>
      </c>
      <c r="Q673" s="234">
        <v>418</v>
      </c>
      <c r="R673" s="234">
        <v>80</v>
      </c>
      <c r="S673" s="234">
        <v>35</v>
      </c>
      <c r="T673" s="234">
        <v>889</v>
      </c>
      <c r="U673" s="234">
        <v>836</v>
      </c>
      <c r="V673" s="234">
        <v>361</v>
      </c>
      <c r="W673" s="234">
        <v>660</v>
      </c>
      <c r="X673" s="234">
        <v>0</v>
      </c>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778</v>
      </c>
      <c r="B674" s="57"/>
      <c r="C674" s="108"/>
      <c r="D674" s="109"/>
      <c r="E674" s="304" t="s">
        <v>779</v>
      </c>
      <c r="F674" s="305"/>
      <c r="G674" s="305"/>
      <c r="H674" s="306"/>
      <c r="I674" s="78" t="s">
        <v>780</v>
      </c>
      <c r="J674" s="242" t="str">
        <f t="shared" si="183"/>
        <v>未確認</v>
      </c>
      <c r="K674" s="243" t="str">
        <f t="shared" si="184"/>
        <v>※</v>
      </c>
      <c r="L674" s="241">
        <v>0</v>
      </c>
      <c r="M674" s="185">
        <v>0</v>
      </c>
      <c r="N674" s="234">
        <v>0</v>
      </c>
      <c r="O674" s="234">
        <v>0</v>
      </c>
      <c r="P674" s="234">
        <v>2</v>
      </c>
      <c r="Q674" s="234">
        <v>2</v>
      </c>
      <c r="R674" s="234">
        <v>1</v>
      </c>
      <c r="S674" s="234">
        <v>0</v>
      </c>
      <c r="T674" s="234">
        <v>1</v>
      </c>
      <c r="U674" s="234">
        <v>55</v>
      </c>
      <c r="V674" s="234">
        <v>3</v>
      </c>
      <c r="W674" s="234">
        <v>14</v>
      </c>
      <c r="X674" s="234">
        <v>0</v>
      </c>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781</v>
      </c>
      <c r="B675" s="57"/>
      <c r="C675" s="108"/>
      <c r="D675" s="109"/>
      <c r="E675" s="304" t="s">
        <v>782</v>
      </c>
      <c r="F675" s="305"/>
      <c r="G675" s="305"/>
      <c r="H675" s="306"/>
      <c r="I675" s="78" t="s">
        <v>783</v>
      </c>
      <c r="J675" s="242" t="str">
        <f t="shared" si="183"/>
        <v>未確認</v>
      </c>
      <c r="K675" s="243" t="str">
        <f t="shared" si="184"/>
        <v>※</v>
      </c>
      <c r="L675" s="241">
        <v>0</v>
      </c>
      <c r="M675" s="185">
        <v>476</v>
      </c>
      <c r="N675" s="234">
        <v>480</v>
      </c>
      <c r="O675" s="234">
        <v>0</v>
      </c>
      <c r="P675" s="234">
        <v>2</v>
      </c>
      <c r="Q675" s="234">
        <v>8</v>
      </c>
      <c r="R675" s="234">
        <v>2</v>
      </c>
      <c r="S675" s="234">
        <v>2</v>
      </c>
      <c r="T675" s="234">
        <v>13</v>
      </c>
      <c r="U675" s="234">
        <v>15</v>
      </c>
      <c r="V675" s="234">
        <v>1</v>
      </c>
      <c r="W675" s="234">
        <v>174</v>
      </c>
      <c r="X675" s="234">
        <v>0</v>
      </c>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784</v>
      </c>
      <c r="B676" s="57"/>
      <c r="C676" s="168"/>
      <c r="D676" s="169"/>
      <c r="E676" s="304" t="s">
        <v>785</v>
      </c>
      <c r="F676" s="305"/>
      <c r="G676" s="305"/>
      <c r="H676" s="306"/>
      <c r="I676" s="78" t="s">
        <v>786</v>
      </c>
      <c r="J676" s="242" t="str">
        <f t="shared" si="183"/>
        <v>未確認</v>
      </c>
      <c r="K676" s="243" t="str">
        <f t="shared" si="184"/>
        <v>※</v>
      </c>
      <c r="L676" s="241">
        <v>0</v>
      </c>
      <c r="M676" s="185">
        <v>0</v>
      </c>
      <c r="N676" s="234">
        <v>0</v>
      </c>
      <c r="O676" s="234">
        <v>0</v>
      </c>
      <c r="P676" s="234">
        <v>33</v>
      </c>
      <c r="Q676" s="234">
        <v>216</v>
      </c>
      <c r="R676" s="234">
        <v>38</v>
      </c>
      <c r="S676" s="234">
        <v>6</v>
      </c>
      <c r="T676" s="234">
        <v>116</v>
      </c>
      <c r="U676" s="234">
        <v>373</v>
      </c>
      <c r="V676" s="234">
        <v>12</v>
      </c>
      <c r="W676" s="234">
        <v>10</v>
      </c>
      <c r="X676" s="234">
        <v>0</v>
      </c>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787</v>
      </c>
      <c r="B677" s="57"/>
      <c r="C677" s="168"/>
      <c r="D677" s="169"/>
      <c r="E677" s="304" t="s">
        <v>788</v>
      </c>
      <c r="F677" s="305"/>
      <c r="G677" s="305"/>
      <c r="H677" s="306"/>
      <c r="I677" s="78" t="s">
        <v>789</v>
      </c>
      <c r="J677" s="242" t="str">
        <f t="shared" si="183"/>
        <v>未確認</v>
      </c>
      <c r="K677" s="243" t="str">
        <f t="shared" si="184"/>
        <v>※</v>
      </c>
      <c r="L677" s="241">
        <v>0</v>
      </c>
      <c r="M677" s="185">
        <v>5</v>
      </c>
      <c r="N677" s="234">
        <v>0</v>
      </c>
      <c r="O677" s="234">
        <v>0</v>
      </c>
      <c r="P677" s="234">
        <v>4</v>
      </c>
      <c r="Q677" s="234">
        <v>23</v>
      </c>
      <c r="R677" s="234">
        <v>30</v>
      </c>
      <c r="S677" s="234">
        <v>14</v>
      </c>
      <c r="T677" s="234">
        <v>723</v>
      </c>
      <c r="U677" s="234">
        <v>14</v>
      </c>
      <c r="V677" s="234">
        <v>339</v>
      </c>
      <c r="W677" s="234">
        <v>462</v>
      </c>
      <c r="X677" s="234">
        <v>0</v>
      </c>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790</v>
      </c>
      <c r="B678" s="57"/>
      <c r="C678" s="108"/>
      <c r="D678" s="109"/>
      <c r="E678" s="304" t="s">
        <v>791</v>
      </c>
      <c r="F678" s="305"/>
      <c r="G678" s="305"/>
      <c r="H678" s="306"/>
      <c r="I678" s="78" t="s">
        <v>792</v>
      </c>
      <c r="J678" s="242" t="str">
        <f t="shared" si="183"/>
        <v>未確認</v>
      </c>
      <c r="K678" s="243" t="str">
        <f t="shared" si="184"/>
        <v>※</v>
      </c>
      <c r="L678" s="241">
        <v>0</v>
      </c>
      <c r="M678" s="185">
        <v>0</v>
      </c>
      <c r="N678" s="234">
        <v>0</v>
      </c>
      <c r="O678" s="234">
        <v>0</v>
      </c>
      <c r="P678" s="234">
        <v>50</v>
      </c>
      <c r="Q678" s="234">
        <v>169</v>
      </c>
      <c r="R678" s="234">
        <v>9</v>
      </c>
      <c r="S678" s="234">
        <v>13</v>
      </c>
      <c r="T678" s="234">
        <v>42</v>
      </c>
      <c r="U678" s="234">
        <v>384</v>
      </c>
      <c r="V678" s="234">
        <v>6</v>
      </c>
      <c r="W678" s="234">
        <v>3</v>
      </c>
      <c r="X678" s="234">
        <v>0</v>
      </c>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793</v>
      </c>
      <c r="B679" s="57"/>
      <c r="C679" s="108"/>
      <c r="D679" s="109"/>
      <c r="E679" s="318" t="s">
        <v>794</v>
      </c>
      <c r="F679" s="327"/>
      <c r="G679" s="327"/>
      <c r="H679" s="319"/>
      <c r="I679" s="78" t="s">
        <v>795</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796</v>
      </c>
      <c r="B680" s="57"/>
      <c r="C680" s="357" t="s">
        <v>797</v>
      </c>
      <c r="D680" s="357"/>
      <c r="E680" s="357"/>
      <c r="F680" s="357"/>
      <c r="G680" s="357"/>
      <c r="H680" s="357"/>
      <c r="I680" s="78" t="s">
        <v>798</v>
      </c>
      <c r="J680" s="242" t="str">
        <f t="shared" si="183"/>
        <v>未確認</v>
      </c>
      <c r="K680" s="243" t="str">
        <f t="shared" si="184"/>
        <v>※</v>
      </c>
      <c r="L680" s="241">
        <v>0</v>
      </c>
      <c r="M680" s="185">
        <v>0</v>
      </c>
      <c r="N680" s="234">
        <v>0</v>
      </c>
      <c r="O680" s="234">
        <v>0</v>
      </c>
      <c r="P680" s="234">
        <v>24</v>
      </c>
      <c r="Q680" s="234">
        <v>140</v>
      </c>
      <c r="R680" s="234">
        <v>3</v>
      </c>
      <c r="S680" s="234">
        <v>1</v>
      </c>
      <c r="T680" s="234">
        <v>27</v>
      </c>
      <c r="U680" s="234">
        <v>70</v>
      </c>
      <c r="V680" s="234">
        <v>2</v>
      </c>
      <c r="W680" s="234">
        <v>0</v>
      </c>
      <c r="X680" s="234">
        <v>0</v>
      </c>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799</v>
      </c>
      <c r="B681" s="57"/>
      <c r="C681" s="357" t="s">
        <v>800</v>
      </c>
      <c r="D681" s="357"/>
      <c r="E681" s="357"/>
      <c r="F681" s="357"/>
      <c r="G681" s="357"/>
      <c r="H681" s="357"/>
      <c r="I681" s="78" t="s">
        <v>801</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799</v>
      </c>
      <c r="B682" s="57"/>
      <c r="C682" s="357" t="s">
        <v>802</v>
      </c>
      <c r="D682" s="357"/>
      <c r="E682" s="357"/>
      <c r="F682" s="357"/>
      <c r="G682" s="357"/>
      <c r="H682" s="357"/>
      <c r="I682" s="78" t="s">
        <v>803</v>
      </c>
      <c r="J682" s="242" t="str">
        <f>IF(SUM(L682:BS682)=0,IF(COUNTIF(L682:BS682,"未確認")&gt;0,"未確認",IF(COUNTIF(L682:BS682,"~*")&gt;0,"*",SUM(L682:BS682))),SUM(L682:BS682))</f>
        <v>未確認</v>
      </c>
      <c r="K682" s="243" t="str">
        <f>IF(OR(COUNTIF(L682:BS682,"未確認")&gt;0,COUNTIF(L682:BS682,"*")&gt;0),"※","")</f>
        <v>※</v>
      </c>
      <c r="L682" s="241">
        <v>0</v>
      </c>
      <c r="M682" s="185">
        <v>2</v>
      </c>
      <c r="N682" s="234">
        <v>0</v>
      </c>
      <c r="O682" s="234">
        <v>0</v>
      </c>
      <c r="P682" s="234">
        <v>54</v>
      </c>
      <c r="Q682" s="234">
        <v>64</v>
      </c>
      <c r="R682" s="234">
        <v>6</v>
      </c>
      <c r="S682" s="234">
        <v>2</v>
      </c>
      <c r="T682" s="234">
        <v>87</v>
      </c>
      <c r="U682" s="234">
        <v>188</v>
      </c>
      <c r="V682" s="234">
        <v>7</v>
      </c>
      <c r="W682" s="234">
        <v>3</v>
      </c>
      <c r="X682" s="234">
        <v>0</v>
      </c>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804</v>
      </c>
      <c r="B683" s="57"/>
      <c r="C683" s="304" t="s">
        <v>805</v>
      </c>
      <c r="D683" s="305"/>
      <c r="E683" s="305"/>
      <c r="F683" s="305"/>
      <c r="G683" s="305"/>
      <c r="H683" s="306"/>
      <c r="I683" s="78" t="s">
        <v>806</v>
      </c>
      <c r="J683" s="242" t="str">
        <f t="shared" si="183"/>
        <v>未確認</v>
      </c>
      <c r="K683" s="243" t="str">
        <f t="shared" si="184"/>
        <v>※</v>
      </c>
      <c r="L683" s="241">
        <v>0</v>
      </c>
      <c r="M683" s="185">
        <v>2</v>
      </c>
      <c r="N683" s="234">
        <v>0</v>
      </c>
      <c r="O683" s="234">
        <v>0</v>
      </c>
      <c r="P683" s="234">
        <v>85</v>
      </c>
      <c r="Q683" s="234">
        <v>395</v>
      </c>
      <c r="R683" s="234">
        <v>80</v>
      </c>
      <c r="S683" s="234">
        <v>34</v>
      </c>
      <c r="T683" s="234">
        <v>858</v>
      </c>
      <c r="U683" s="234">
        <v>781</v>
      </c>
      <c r="V683" s="234">
        <v>347</v>
      </c>
      <c r="W683" s="234">
        <v>338</v>
      </c>
      <c r="X683" s="234">
        <v>0</v>
      </c>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807</v>
      </c>
      <c r="B684" s="57"/>
      <c r="C684" s="315" t="s">
        <v>808</v>
      </c>
      <c r="D684" s="316"/>
      <c r="E684" s="316"/>
      <c r="F684" s="316"/>
      <c r="G684" s="316"/>
      <c r="H684" s="317"/>
      <c r="I684" s="82" t="s">
        <v>809</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810</v>
      </c>
      <c r="B685" s="57"/>
      <c r="C685" s="304" t="s">
        <v>811</v>
      </c>
      <c r="D685" s="305"/>
      <c r="E685" s="305"/>
      <c r="F685" s="305"/>
      <c r="G685" s="305"/>
      <c r="H685" s="306"/>
      <c r="I685" s="78" t="s">
        <v>812</v>
      </c>
      <c r="J685" s="242" t="str">
        <f t="shared" si="183"/>
        <v>未確認</v>
      </c>
      <c r="K685" s="243" t="str">
        <f t="shared" si="184"/>
        <v>※</v>
      </c>
      <c r="L685" s="241">
        <v>0</v>
      </c>
      <c r="M685" s="185">
        <v>2</v>
      </c>
      <c r="N685" s="234">
        <v>0</v>
      </c>
      <c r="O685" s="234">
        <v>0</v>
      </c>
      <c r="P685" s="234">
        <v>80</v>
      </c>
      <c r="Q685" s="234">
        <v>362</v>
      </c>
      <c r="R685" s="234">
        <v>74</v>
      </c>
      <c r="S685" s="234">
        <v>34</v>
      </c>
      <c r="T685" s="234">
        <v>821</v>
      </c>
      <c r="U685" s="234">
        <v>671</v>
      </c>
      <c r="V685" s="234">
        <v>326</v>
      </c>
      <c r="W685" s="234">
        <v>134</v>
      </c>
      <c r="X685" s="234">
        <v>0</v>
      </c>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813</v>
      </c>
      <c r="B686" s="57"/>
      <c r="C686" s="304" t="s">
        <v>814</v>
      </c>
      <c r="D686" s="305"/>
      <c r="E686" s="305"/>
      <c r="F686" s="305"/>
      <c r="G686" s="305"/>
      <c r="H686" s="306"/>
      <c r="I686" s="78" t="s">
        <v>815</v>
      </c>
      <c r="J686" s="242" t="str">
        <f t="shared" si="183"/>
        <v>未確認</v>
      </c>
      <c r="K686" s="243" t="str">
        <f t="shared" si="184"/>
        <v>※</v>
      </c>
      <c r="L686" s="241">
        <v>0</v>
      </c>
      <c r="M686" s="185">
        <v>0</v>
      </c>
      <c r="N686" s="234">
        <v>0</v>
      </c>
      <c r="O686" s="234">
        <v>0</v>
      </c>
      <c r="P686" s="234">
        <v>0</v>
      </c>
      <c r="Q686" s="234">
        <v>0</v>
      </c>
      <c r="R686" s="234">
        <v>0</v>
      </c>
      <c r="S686" s="234">
        <v>0</v>
      </c>
      <c r="T686" s="234">
        <v>0</v>
      </c>
      <c r="U686" s="234">
        <v>0</v>
      </c>
      <c r="V686" s="234">
        <v>0</v>
      </c>
      <c r="W686" s="234">
        <v>0</v>
      </c>
      <c r="X686" s="234">
        <v>0</v>
      </c>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816</v>
      </c>
      <c r="B687" s="57"/>
      <c r="C687" s="315" t="s">
        <v>817</v>
      </c>
      <c r="D687" s="316"/>
      <c r="E687" s="316"/>
      <c r="F687" s="316"/>
      <c r="G687" s="316"/>
      <c r="H687" s="317"/>
      <c r="I687" s="78" t="s">
        <v>818</v>
      </c>
      <c r="J687" s="242" t="str">
        <f t="shared" si="183"/>
        <v>未確認</v>
      </c>
      <c r="K687" s="243" t="str">
        <f t="shared" si="184"/>
        <v>※</v>
      </c>
      <c r="L687" s="241">
        <v>0</v>
      </c>
      <c r="M687" s="185">
        <v>0</v>
      </c>
      <c r="N687" s="234">
        <v>0</v>
      </c>
      <c r="O687" s="234">
        <v>0</v>
      </c>
      <c r="P687" s="234">
        <v>0</v>
      </c>
      <c r="Q687" s="234">
        <v>1</v>
      </c>
      <c r="R687" s="234">
        <v>0</v>
      </c>
      <c r="S687" s="234">
        <v>0</v>
      </c>
      <c r="T687" s="234">
        <v>0</v>
      </c>
      <c r="U687" s="234">
        <v>0</v>
      </c>
      <c r="V687" s="234">
        <v>0</v>
      </c>
      <c r="W687" s="234">
        <v>663</v>
      </c>
      <c r="X687" s="234">
        <v>0</v>
      </c>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819</v>
      </c>
      <c r="B688" s="57"/>
      <c r="C688" s="304" t="s">
        <v>820</v>
      </c>
      <c r="D688" s="305"/>
      <c r="E688" s="305"/>
      <c r="F688" s="305"/>
      <c r="G688" s="305"/>
      <c r="H688" s="306"/>
      <c r="I688" s="78" t="s">
        <v>821</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822</v>
      </c>
      <c r="B695" s="57"/>
      <c r="C695" s="315" t="s">
        <v>823</v>
      </c>
      <c r="D695" s="316"/>
      <c r="E695" s="316"/>
      <c r="F695" s="316"/>
      <c r="G695" s="316"/>
      <c r="H695" s="317"/>
      <c r="I695" s="82" t="s">
        <v>824</v>
      </c>
      <c r="J695" s="245"/>
      <c r="K695" s="252"/>
      <c r="L695" s="253">
        <v>0</v>
      </c>
      <c r="M695" s="275">
        <v>0</v>
      </c>
      <c r="N695" s="276">
        <v>0</v>
      </c>
      <c r="O695" s="276">
        <v>0</v>
      </c>
      <c r="P695" s="276">
        <v>0</v>
      </c>
      <c r="Q695" s="276">
        <v>0</v>
      </c>
      <c r="R695" s="276">
        <v>0</v>
      </c>
      <c r="S695" s="276">
        <v>100</v>
      </c>
      <c r="T695" s="276">
        <v>0</v>
      </c>
      <c r="U695" s="276">
        <v>0</v>
      </c>
      <c r="V695" s="276">
        <v>0</v>
      </c>
      <c r="W695" s="276">
        <v>0</v>
      </c>
      <c r="X695" s="276">
        <v>0</v>
      </c>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825</v>
      </c>
      <c r="B696" s="57"/>
      <c r="C696" s="315" t="s">
        <v>826</v>
      </c>
      <c r="D696" s="316"/>
      <c r="E696" s="316"/>
      <c r="F696" s="316"/>
      <c r="G696" s="316"/>
      <c r="H696" s="317"/>
      <c r="I696" s="82" t="s">
        <v>827</v>
      </c>
      <c r="J696" s="245"/>
      <c r="K696" s="252"/>
      <c r="L696" s="254">
        <v>0</v>
      </c>
      <c r="M696" s="277">
        <v>0</v>
      </c>
      <c r="N696" s="278">
        <v>0</v>
      </c>
      <c r="O696" s="278">
        <v>0</v>
      </c>
      <c r="P696" s="278">
        <v>0</v>
      </c>
      <c r="Q696" s="278">
        <v>0</v>
      </c>
      <c r="R696" s="278">
        <v>0</v>
      </c>
      <c r="S696" s="278">
        <v>4.8</v>
      </c>
      <c r="T696" s="278">
        <v>0</v>
      </c>
      <c r="U696" s="278">
        <v>0</v>
      </c>
      <c r="V696" s="278">
        <v>0</v>
      </c>
      <c r="W696" s="278">
        <v>0</v>
      </c>
      <c r="X696" s="278">
        <v>0</v>
      </c>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828</v>
      </c>
      <c r="B697" s="57"/>
      <c r="C697" s="328" t="s">
        <v>829</v>
      </c>
      <c r="D697" s="329"/>
      <c r="E697" s="329"/>
      <c r="F697" s="329"/>
      <c r="G697" s="329"/>
      <c r="H697" s="330"/>
      <c r="I697" s="340" t="s">
        <v>830</v>
      </c>
      <c r="J697" s="245"/>
      <c r="K697" s="252"/>
      <c r="L697" s="255">
        <v>42</v>
      </c>
      <c r="M697" s="279">
        <v>790</v>
      </c>
      <c r="N697" s="280">
        <v>191</v>
      </c>
      <c r="O697" s="280">
        <v>969</v>
      </c>
      <c r="P697" s="280">
        <v>902</v>
      </c>
      <c r="Q697" s="280">
        <v>1098</v>
      </c>
      <c r="R697" s="280">
        <v>7</v>
      </c>
      <c r="S697" s="280">
        <v>261</v>
      </c>
      <c r="T697" s="280">
        <v>971</v>
      </c>
      <c r="U697" s="280">
        <v>781</v>
      </c>
      <c r="V697" s="280">
        <v>0</v>
      </c>
      <c r="W697" s="280">
        <v>4</v>
      </c>
      <c r="X697" s="280">
        <v>2</v>
      </c>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831</v>
      </c>
      <c r="B698" s="57"/>
      <c r="C698" s="125"/>
      <c r="D698" s="126"/>
      <c r="E698" s="328" t="s">
        <v>832</v>
      </c>
      <c r="F698" s="329"/>
      <c r="G698" s="329"/>
      <c r="H698" s="330"/>
      <c r="I698" s="397"/>
      <c r="J698" s="245"/>
      <c r="K698" s="252"/>
      <c r="L698" s="255">
        <v>0</v>
      </c>
      <c r="M698" s="279">
        <v>0</v>
      </c>
      <c r="N698" s="280">
        <v>0</v>
      </c>
      <c r="O698" s="280">
        <v>0</v>
      </c>
      <c r="P698" s="280">
        <v>0</v>
      </c>
      <c r="Q698" s="280">
        <v>0</v>
      </c>
      <c r="R698" s="280">
        <v>0</v>
      </c>
      <c r="S698" s="280">
        <v>110</v>
      </c>
      <c r="T698" s="280">
        <v>0</v>
      </c>
      <c r="U698" s="280">
        <v>0</v>
      </c>
      <c r="V698" s="280">
        <v>0</v>
      </c>
      <c r="W698" s="280">
        <v>0</v>
      </c>
      <c r="X698" s="280">
        <v>0</v>
      </c>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833</v>
      </c>
      <c r="H699" s="421"/>
      <c r="I699" s="397"/>
      <c r="J699" s="245"/>
      <c r="K699" s="252"/>
      <c r="L699" s="255">
        <v>0</v>
      </c>
      <c r="M699" s="279">
        <v>0</v>
      </c>
      <c r="N699" s="280">
        <v>0</v>
      </c>
      <c r="O699" s="280">
        <v>0</v>
      </c>
      <c r="P699" s="280">
        <v>0</v>
      </c>
      <c r="Q699" s="280">
        <v>0</v>
      </c>
      <c r="R699" s="280">
        <v>0</v>
      </c>
      <c r="S699" s="280">
        <v>105</v>
      </c>
      <c r="T699" s="280">
        <v>0</v>
      </c>
      <c r="U699" s="280">
        <v>0</v>
      </c>
      <c r="V699" s="280">
        <v>0</v>
      </c>
      <c r="W699" s="280">
        <v>0</v>
      </c>
      <c r="X699" s="280">
        <v>0</v>
      </c>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834</v>
      </c>
      <c r="H700" s="421"/>
      <c r="I700" s="397"/>
      <c r="J700" s="245"/>
      <c r="K700" s="252"/>
      <c r="L700" s="255">
        <v>0</v>
      </c>
      <c r="M700" s="279">
        <v>0</v>
      </c>
      <c r="N700" s="280">
        <v>0</v>
      </c>
      <c r="O700" s="280">
        <v>0</v>
      </c>
      <c r="P700" s="280">
        <v>0</v>
      </c>
      <c r="Q700" s="280">
        <v>0</v>
      </c>
      <c r="R700" s="280">
        <v>0</v>
      </c>
      <c r="S700" s="280">
        <v>91</v>
      </c>
      <c r="T700" s="280">
        <v>0</v>
      </c>
      <c r="U700" s="280">
        <v>0</v>
      </c>
      <c r="V700" s="280">
        <v>0</v>
      </c>
      <c r="W700" s="280">
        <v>0</v>
      </c>
      <c r="X700" s="280">
        <v>0</v>
      </c>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835</v>
      </c>
      <c r="B701" s="57"/>
      <c r="C701" s="127"/>
      <c r="D701" s="191"/>
      <c r="E701" s="419"/>
      <c r="F701" s="420"/>
      <c r="G701" s="190"/>
      <c r="H701" s="176" t="s">
        <v>836</v>
      </c>
      <c r="I701" s="398"/>
      <c r="J701" s="245"/>
      <c r="K701" s="252"/>
      <c r="L701" s="255">
        <v>0</v>
      </c>
      <c r="M701" s="279">
        <v>0</v>
      </c>
      <c r="N701" s="280">
        <v>0</v>
      </c>
      <c r="O701" s="280">
        <v>0</v>
      </c>
      <c r="P701" s="280">
        <v>0</v>
      </c>
      <c r="Q701" s="280">
        <v>0</v>
      </c>
      <c r="R701" s="280">
        <v>0</v>
      </c>
      <c r="S701" s="280">
        <v>73</v>
      </c>
      <c r="T701" s="280">
        <v>0</v>
      </c>
      <c r="U701" s="280">
        <v>0</v>
      </c>
      <c r="V701" s="280">
        <v>0</v>
      </c>
      <c r="W701" s="280">
        <v>0</v>
      </c>
      <c r="X701" s="280">
        <v>0</v>
      </c>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837</v>
      </c>
      <c r="B702" s="57"/>
      <c r="C702" s="328" t="s">
        <v>838</v>
      </c>
      <c r="D702" s="329"/>
      <c r="E702" s="329"/>
      <c r="F702" s="329"/>
      <c r="G702" s="390"/>
      <c r="H702" s="330"/>
      <c r="I702" s="340" t="s">
        <v>839</v>
      </c>
      <c r="J702" s="245"/>
      <c r="K702" s="252"/>
      <c r="L702" s="255">
        <v>0</v>
      </c>
      <c r="M702" s="279">
        <v>0</v>
      </c>
      <c r="N702" s="280">
        <v>0</v>
      </c>
      <c r="O702" s="280">
        <v>0</v>
      </c>
      <c r="P702" s="280">
        <v>0</v>
      </c>
      <c r="Q702" s="280">
        <v>0</v>
      </c>
      <c r="R702" s="280">
        <v>0</v>
      </c>
      <c r="S702" s="280">
        <v>148</v>
      </c>
      <c r="T702" s="280">
        <v>0</v>
      </c>
      <c r="U702" s="280">
        <v>0</v>
      </c>
      <c r="V702" s="280">
        <v>0</v>
      </c>
      <c r="W702" s="280">
        <v>0</v>
      </c>
      <c r="X702" s="280">
        <v>0</v>
      </c>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840</v>
      </c>
      <c r="B703" s="57"/>
      <c r="C703" s="165"/>
      <c r="D703" s="166"/>
      <c r="E703" s="315" t="s">
        <v>841</v>
      </c>
      <c r="F703" s="316"/>
      <c r="G703" s="316"/>
      <c r="H703" s="317"/>
      <c r="I703" s="383"/>
      <c r="J703" s="245"/>
      <c r="K703" s="252"/>
      <c r="L703" s="255">
        <v>0</v>
      </c>
      <c r="M703" s="279">
        <v>0</v>
      </c>
      <c r="N703" s="280">
        <v>0</v>
      </c>
      <c r="O703" s="280">
        <v>0</v>
      </c>
      <c r="P703" s="280">
        <v>0</v>
      </c>
      <c r="Q703" s="280">
        <v>0</v>
      </c>
      <c r="R703" s="280">
        <v>0</v>
      </c>
      <c r="S703" s="280">
        <v>148</v>
      </c>
      <c r="T703" s="280">
        <v>0</v>
      </c>
      <c r="U703" s="280">
        <v>0</v>
      </c>
      <c r="V703" s="280">
        <v>0</v>
      </c>
      <c r="W703" s="280">
        <v>0</v>
      </c>
      <c r="X703" s="280">
        <v>0</v>
      </c>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842</v>
      </c>
      <c r="D704" s="329"/>
      <c r="E704" s="329"/>
      <c r="F704" s="329"/>
      <c r="G704" s="390"/>
      <c r="H704" s="330"/>
      <c r="I704" s="383"/>
      <c r="J704" s="245"/>
      <c r="K704" s="252"/>
      <c r="L704" s="255">
        <v>0</v>
      </c>
      <c r="M704" s="279">
        <v>0</v>
      </c>
      <c r="N704" s="280">
        <v>0</v>
      </c>
      <c r="O704" s="280">
        <v>0</v>
      </c>
      <c r="P704" s="280">
        <v>0</v>
      </c>
      <c r="Q704" s="280">
        <v>0</v>
      </c>
      <c r="R704" s="280">
        <v>0</v>
      </c>
      <c r="S704" s="280">
        <v>138</v>
      </c>
      <c r="T704" s="280">
        <v>0</v>
      </c>
      <c r="U704" s="280">
        <v>0</v>
      </c>
      <c r="V704" s="280">
        <v>0</v>
      </c>
      <c r="W704" s="280">
        <v>0</v>
      </c>
      <c r="X704" s="280">
        <v>0</v>
      </c>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843</v>
      </c>
      <c r="F705" s="316"/>
      <c r="G705" s="316"/>
      <c r="H705" s="317"/>
      <c r="I705" s="383"/>
      <c r="J705" s="245"/>
      <c r="K705" s="252"/>
      <c r="L705" s="255">
        <v>0</v>
      </c>
      <c r="M705" s="279">
        <v>0</v>
      </c>
      <c r="N705" s="280">
        <v>0</v>
      </c>
      <c r="O705" s="280">
        <v>0</v>
      </c>
      <c r="P705" s="280">
        <v>0</v>
      </c>
      <c r="Q705" s="280">
        <v>0</v>
      </c>
      <c r="R705" s="280">
        <v>0</v>
      </c>
      <c r="S705" s="280">
        <v>138</v>
      </c>
      <c r="T705" s="280">
        <v>0</v>
      </c>
      <c r="U705" s="280">
        <v>0</v>
      </c>
      <c r="V705" s="280">
        <v>0</v>
      </c>
      <c r="W705" s="280">
        <v>0</v>
      </c>
      <c r="X705" s="280">
        <v>0</v>
      </c>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844</v>
      </c>
      <c r="D706" s="329"/>
      <c r="E706" s="329"/>
      <c r="F706" s="329"/>
      <c r="G706" s="390"/>
      <c r="H706" s="330"/>
      <c r="I706" s="383"/>
      <c r="J706" s="245"/>
      <c r="K706" s="252"/>
      <c r="L706" s="255">
        <v>0</v>
      </c>
      <c r="M706" s="279">
        <v>0</v>
      </c>
      <c r="N706" s="280">
        <v>0</v>
      </c>
      <c r="O706" s="280">
        <v>0</v>
      </c>
      <c r="P706" s="280">
        <v>0</v>
      </c>
      <c r="Q706" s="280">
        <v>0</v>
      </c>
      <c r="R706" s="280">
        <v>0</v>
      </c>
      <c r="S706" s="280">
        <v>135</v>
      </c>
      <c r="T706" s="280">
        <v>0</v>
      </c>
      <c r="U706" s="280">
        <v>0</v>
      </c>
      <c r="V706" s="280">
        <v>0</v>
      </c>
      <c r="W706" s="280">
        <v>0</v>
      </c>
      <c r="X706" s="280">
        <v>0</v>
      </c>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845</v>
      </c>
      <c r="F707" s="316"/>
      <c r="G707" s="316"/>
      <c r="H707" s="317"/>
      <c r="I707" s="383"/>
      <c r="J707" s="245"/>
      <c r="K707" s="252"/>
      <c r="L707" s="255">
        <v>0</v>
      </c>
      <c r="M707" s="279">
        <v>0</v>
      </c>
      <c r="N707" s="280">
        <v>0</v>
      </c>
      <c r="O707" s="280">
        <v>0</v>
      </c>
      <c r="P707" s="280">
        <v>0</v>
      </c>
      <c r="Q707" s="280">
        <v>0</v>
      </c>
      <c r="R707" s="280">
        <v>0</v>
      </c>
      <c r="S707" s="280">
        <v>134</v>
      </c>
      <c r="T707" s="280">
        <v>0</v>
      </c>
      <c r="U707" s="280">
        <v>0</v>
      </c>
      <c r="V707" s="280">
        <v>0</v>
      </c>
      <c r="W707" s="280">
        <v>0</v>
      </c>
      <c r="X707" s="280">
        <v>0</v>
      </c>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846</v>
      </c>
      <c r="D708" s="329"/>
      <c r="E708" s="329"/>
      <c r="F708" s="329"/>
      <c r="G708" s="390"/>
      <c r="H708" s="330"/>
      <c r="I708" s="383"/>
      <c r="J708" s="245"/>
      <c r="K708" s="252"/>
      <c r="L708" s="255">
        <v>0</v>
      </c>
      <c r="M708" s="279">
        <v>0</v>
      </c>
      <c r="N708" s="280">
        <v>0</v>
      </c>
      <c r="O708" s="280">
        <v>0</v>
      </c>
      <c r="P708" s="280">
        <v>0</v>
      </c>
      <c r="Q708" s="280">
        <v>0</v>
      </c>
      <c r="R708" s="280">
        <v>0</v>
      </c>
      <c r="S708" s="280">
        <v>145</v>
      </c>
      <c r="T708" s="280">
        <v>0</v>
      </c>
      <c r="U708" s="280">
        <v>0</v>
      </c>
      <c r="V708" s="280">
        <v>0</v>
      </c>
      <c r="W708" s="280">
        <v>0</v>
      </c>
      <c r="X708" s="280">
        <v>0</v>
      </c>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847</v>
      </c>
      <c r="F709" s="316"/>
      <c r="G709" s="316"/>
      <c r="H709" s="317"/>
      <c r="I709" s="384"/>
      <c r="J709" s="245"/>
      <c r="K709" s="252"/>
      <c r="L709" s="255">
        <v>0</v>
      </c>
      <c r="M709" s="279">
        <v>0</v>
      </c>
      <c r="N709" s="280">
        <v>0</v>
      </c>
      <c r="O709" s="280">
        <v>0</v>
      </c>
      <c r="P709" s="280">
        <v>0</v>
      </c>
      <c r="Q709" s="280">
        <v>0</v>
      </c>
      <c r="R709" s="280">
        <v>0</v>
      </c>
      <c r="S709" s="280">
        <v>130</v>
      </c>
      <c r="T709" s="280">
        <v>0</v>
      </c>
      <c r="U709" s="280">
        <v>0</v>
      </c>
      <c r="V709" s="280">
        <v>0</v>
      </c>
      <c r="W709" s="280">
        <v>0</v>
      </c>
      <c r="X709" s="280">
        <v>0</v>
      </c>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848</v>
      </c>
      <c r="B710" s="57"/>
      <c r="C710" s="315" t="s">
        <v>849</v>
      </c>
      <c r="D710" s="316"/>
      <c r="E710" s="316"/>
      <c r="F710" s="316"/>
      <c r="G710" s="316"/>
      <c r="H710" s="317"/>
      <c r="I710" s="345" t="s">
        <v>850</v>
      </c>
      <c r="J710" s="256"/>
      <c r="K710" s="252"/>
      <c r="L710" s="257">
        <v>0</v>
      </c>
      <c r="M710" s="281">
        <v>0</v>
      </c>
      <c r="N710" s="282">
        <v>0</v>
      </c>
      <c r="O710" s="282">
        <v>0</v>
      </c>
      <c r="P710" s="282">
        <v>0</v>
      </c>
      <c r="Q710" s="282">
        <v>0</v>
      </c>
      <c r="R710" s="282">
        <v>0</v>
      </c>
      <c r="S710" s="282">
        <v>68.3</v>
      </c>
      <c r="T710" s="282">
        <v>0</v>
      </c>
      <c r="U710" s="282">
        <v>0</v>
      </c>
      <c r="V710" s="282">
        <v>0</v>
      </c>
      <c r="W710" s="282">
        <v>0</v>
      </c>
      <c r="X710" s="282">
        <v>0</v>
      </c>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851</v>
      </c>
      <c r="D711" s="316"/>
      <c r="E711" s="316"/>
      <c r="F711" s="316"/>
      <c r="G711" s="316"/>
      <c r="H711" s="317"/>
      <c r="I711" s="345"/>
      <c r="J711" s="417"/>
      <c r="K711" s="418"/>
      <c r="L711" s="257">
        <v>0</v>
      </c>
      <c r="M711" s="281">
        <v>0</v>
      </c>
      <c r="N711" s="282">
        <v>0</v>
      </c>
      <c r="O711" s="282">
        <v>0</v>
      </c>
      <c r="P711" s="282">
        <v>0</v>
      </c>
      <c r="Q711" s="282">
        <v>0</v>
      </c>
      <c r="R711" s="282">
        <v>0</v>
      </c>
      <c r="S711" s="282">
        <v>58.3</v>
      </c>
      <c r="T711" s="282">
        <v>0</v>
      </c>
      <c r="U711" s="282">
        <v>0</v>
      </c>
      <c r="V711" s="282">
        <v>0</v>
      </c>
      <c r="W711" s="282">
        <v>0</v>
      </c>
      <c r="X711" s="282">
        <v>0</v>
      </c>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852</v>
      </c>
      <c r="D712" s="316"/>
      <c r="E712" s="316"/>
      <c r="F712" s="316"/>
      <c r="G712" s="316"/>
      <c r="H712" s="317"/>
      <c r="I712" s="345"/>
      <c r="J712" s="417"/>
      <c r="K712" s="418"/>
      <c r="L712" s="257">
        <v>0</v>
      </c>
      <c r="M712" s="281">
        <v>0</v>
      </c>
      <c r="N712" s="282">
        <v>0</v>
      </c>
      <c r="O712" s="282">
        <v>0</v>
      </c>
      <c r="P712" s="282">
        <v>0</v>
      </c>
      <c r="Q712" s="282">
        <v>0</v>
      </c>
      <c r="R712" s="282">
        <v>0</v>
      </c>
      <c r="S712" s="282">
        <v>54.7</v>
      </c>
      <c r="T712" s="282">
        <v>0</v>
      </c>
      <c r="U712" s="282">
        <v>0</v>
      </c>
      <c r="V712" s="282">
        <v>0</v>
      </c>
      <c r="W712" s="282">
        <v>0</v>
      </c>
      <c r="X712" s="282">
        <v>0</v>
      </c>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853</v>
      </c>
      <c r="D713" s="316"/>
      <c r="E713" s="316"/>
      <c r="F713" s="316"/>
      <c r="G713" s="316"/>
      <c r="H713" s="317"/>
      <c r="I713" s="345"/>
      <c r="J713" s="417"/>
      <c r="K713" s="418"/>
      <c r="L713" s="257">
        <v>0</v>
      </c>
      <c r="M713" s="281">
        <v>0</v>
      </c>
      <c r="N713" s="282">
        <v>0</v>
      </c>
      <c r="O713" s="282">
        <v>0</v>
      </c>
      <c r="P713" s="282">
        <v>0</v>
      </c>
      <c r="Q713" s="282">
        <v>0</v>
      </c>
      <c r="R713" s="282">
        <v>0</v>
      </c>
      <c r="S713" s="282">
        <v>55</v>
      </c>
      <c r="T713" s="282">
        <v>0</v>
      </c>
      <c r="U713" s="282">
        <v>0</v>
      </c>
      <c r="V713" s="282">
        <v>0</v>
      </c>
      <c r="W713" s="282">
        <v>0</v>
      </c>
      <c r="X713" s="282">
        <v>0</v>
      </c>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855</v>
      </c>
      <c r="B721" s="1"/>
      <c r="C721" s="315" t="s">
        <v>856</v>
      </c>
      <c r="D721" s="316"/>
      <c r="E721" s="316"/>
      <c r="F721" s="316"/>
      <c r="G721" s="316"/>
      <c r="H721" s="317"/>
      <c r="I721" s="82" t="s">
        <v>857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858</v>
      </c>
      <c r="B722" s="1"/>
      <c r="C722" s="304" t="s">
        <v>859</v>
      </c>
      <c r="D722" s="305"/>
      <c r="E722" s="305"/>
      <c r="F722" s="305"/>
      <c r="G722" s="305"/>
      <c r="H722" s="306"/>
      <c r="I722" s="78" t="s">
        <v>860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v>0</v>
      </c>
      <c r="Q722" s="234">
        <v>8</v>
      </c>
      <c r="R722" s="234">
        <v>2</v>
      </c>
      <c r="S722" s="234">
        <v>2</v>
      </c>
      <c r="T722" s="234">
        <v>17</v>
      </c>
      <c r="U722" s="234">
        <v>1</v>
      </c>
      <c r="V722" s="234">
        <v>1</v>
      </c>
      <c r="W722" s="234">
        <v>0</v>
      </c>
      <c r="X722" s="234">
        <v>0</v>
      </c>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861</v>
      </c>
      <c r="B723" s="1"/>
      <c r="C723" s="304" t="s">
        <v>862</v>
      </c>
      <c r="D723" s="305"/>
      <c r="E723" s="305"/>
      <c r="F723" s="305"/>
      <c r="G723" s="305"/>
      <c r="H723" s="306"/>
      <c r="I723" s="78" t="s">
        <v>863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865</v>
      </c>
      <c r="B731" s="76"/>
      <c r="C731" s="304" t="s">
        <v>866</v>
      </c>
      <c r="D731" s="305"/>
      <c r="E731" s="305"/>
      <c r="F731" s="305"/>
      <c r="G731" s="305"/>
      <c r="H731" s="306"/>
      <c r="I731" s="78" t="s">
        <v>867</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1</v>
      </c>
      <c r="Q731" s="234">
        <v>0</v>
      </c>
      <c r="R731" s="234">
        <v>0</v>
      </c>
      <c r="S731" s="234">
        <v>0</v>
      </c>
      <c r="T731" s="234">
        <v>0</v>
      </c>
      <c r="U731" s="234">
        <v>1</v>
      </c>
      <c r="V731" s="234">
        <v>0</v>
      </c>
      <c r="W731" s="234">
        <v>0</v>
      </c>
      <c r="X731" s="234">
        <v>0</v>
      </c>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868</v>
      </c>
      <c r="B732" s="1"/>
      <c r="C732" s="304" t="s">
        <v>869</v>
      </c>
      <c r="D732" s="305"/>
      <c r="E732" s="305"/>
      <c r="F732" s="305"/>
      <c r="G732" s="305"/>
      <c r="H732" s="306"/>
      <c r="I732" s="78" t="s">
        <v>870</v>
      </c>
      <c r="J732" s="242" t="str">
        <f>IF(SUM(L732:BS732)=0,IF(COUNTIF(L732:BS732,"未確認")&gt;0,"未確認",IF(COUNTIF(L732:BS732,"~*")&gt;0,"*",SUM(L732:BS732))),SUM(L732:BS732))</f>
        <v>未確認</v>
      </c>
      <c r="K732" s="243" t="str">
        <f>IF(OR(COUNTIF(L732:BS732,"未確認")&gt;0,COUNTIF(L732:BS732,"*")&gt;0),"※","")</f>
        <v>※</v>
      </c>
      <c r="L732" s="241">
        <v>0</v>
      </c>
      <c r="M732" s="185">
        <v>481</v>
      </c>
      <c r="N732" s="234">
        <v>481</v>
      </c>
      <c r="O732" s="234">
        <v>0</v>
      </c>
      <c r="P732" s="234">
        <v>0</v>
      </c>
      <c r="Q732" s="234">
        <v>0</v>
      </c>
      <c r="R732" s="234">
        <v>0</v>
      </c>
      <c r="S732" s="234">
        <v>0</v>
      </c>
      <c r="T732" s="234">
        <v>0</v>
      </c>
      <c r="U732" s="234">
        <v>0</v>
      </c>
      <c r="V732" s="234">
        <v>0</v>
      </c>
      <c r="W732" s="234">
        <v>0</v>
      </c>
      <c r="X732" s="234">
        <v>0</v>
      </c>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871</v>
      </c>
      <c r="B733" s="1"/>
      <c r="C733" s="315" t="s">
        <v>872</v>
      </c>
      <c r="D733" s="316"/>
      <c r="E733" s="316"/>
      <c r="F733" s="316"/>
      <c r="G733" s="316"/>
      <c r="H733" s="317"/>
      <c r="I733" s="78" t="s">
        <v>873</v>
      </c>
      <c r="J733" s="242" t="str">
        <f>IF(SUM(L733:BS733)=0,IF(COUNTIF(L733:BS733,"未確認")&gt;0,"未確認",IF(COUNTIF(L733:BS733,"~*")&gt;0,"*",SUM(L733:BS733))),SUM(L733:BS733))</f>
        <v>未確認</v>
      </c>
      <c r="K733" s="243" t="str">
        <f>IF(OR(COUNTIF(L733:BS733,"未確認")&gt;0,COUNTIF(L733:BS733,"*")&gt;0),"※","")</f>
        <v>※</v>
      </c>
      <c r="L733" s="241">
        <v>0</v>
      </c>
      <c r="M733" s="185">
        <v>330</v>
      </c>
      <c r="N733" s="234">
        <v>310</v>
      </c>
      <c r="O733" s="234">
        <v>0</v>
      </c>
      <c r="P733" s="234">
        <v>0</v>
      </c>
      <c r="Q733" s="234">
        <v>0</v>
      </c>
      <c r="R733" s="234">
        <v>0</v>
      </c>
      <c r="S733" s="234">
        <v>0</v>
      </c>
      <c r="T733" s="234">
        <v>0</v>
      </c>
      <c r="U733" s="234">
        <v>0</v>
      </c>
      <c r="V733" s="234">
        <v>0</v>
      </c>
      <c r="W733" s="234">
        <v>0</v>
      </c>
      <c r="X733" s="234">
        <v>0</v>
      </c>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874</v>
      </c>
      <c r="B734" s="1"/>
      <c r="C734" s="304" t="s">
        <v>875</v>
      </c>
      <c r="D734" s="305"/>
      <c r="E734" s="305"/>
      <c r="F734" s="305"/>
      <c r="G734" s="305"/>
      <c r="H734" s="306"/>
      <c r="I734" s="78" t="s">
        <v>876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878</v>
      </c>
      <c r="B743" s="76"/>
      <c r="C743" s="304" t="s">
        <v>879</v>
      </c>
      <c r="D743" s="305"/>
      <c r="E743" s="305"/>
      <c r="F743" s="305"/>
      <c r="G743" s="305"/>
      <c r="H743" s="306"/>
      <c r="I743" s="78" t="s">
        <v>880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881</v>
      </c>
      <c r="B744" s="1"/>
      <c r="C744" s="304" t="s">
        <v>882</v>
      </c>
      <c r="D744" s="305"/>
      <c r="E744" s="305"/>
      <c r="F744" s="305"/>
      <c r="G744" s="305"/>
      <c r="H744" s="306"/>
      <c r="I744" s="78" t="s">
        <v>883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v>0</v>
      </c>
      <c r="S744" s="234">
        <v>0</v>
      </c>
      <c r="T744" s="234">
        <v>0</v>
      </c>
      <c r="U744" s="234">
        <v>0</v>
      </c>
      <c r="V744" s="234">
        <v>0</v>
      </c>
      <c r="W744" s="234">
        <v>0</v>
      </c>
      <c r="X744" s="234">
        <v>0</v>
      </c>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884</v>
      </c>
      <c r="B745" s="1"/>
      <c r="C745" s="315" t="s">
        <v>885</v>
      </c>
      <c r="D745" s="316"/>
      <c r="E745" s="316"/>
      <c r="F745" s="316"/>
      <c r="G745" s="316"/>
      <c r="H745" s="317"/>
      <c r="I745" s="78" t="s">
        <v>886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0</v>
      </c>
      <c r="V745" s="234">
        <v>0</v>
      </c>
      <c r="W745" s="234">
        <v>0</v>
      </c>
      <c r="X745" s="234">
        <v>0</v>
      </c>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887</v>
      </c>
      <c r="B746" s="1"/>
      <c r="C746" s="315" t="s">
        <v>888</v>
      </c>
      <c r="D746" s="316"/>
      <c r="E746" s="316"/>
      <c r="F746" s="316"/>
      <c r="G746" s="316"/>
      <c r="H746" s="317"/>
      <c r="I746" s="78" t="s">
        <v>889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887</v>
      </c>
      <c r="B747" s="1"/>
      <c r="C747" s="315" t="s">
        <v>890</v>
      </c>
      <c r="D747" s="316"/>
      <c r="E747" s="316"/>
      <c r="F747" s="316"/>
      <c r="G747" s="316"/>
      <c r="H747" s="317"/>
      <c r="I747" s="78" t="s">
        <v>891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0</v>
      </c>
      <c r="V747" s="234">
        <v>0</v>
      </c>
      <c r="W747" s="234">
        <v>0</v>
      </c>
      <c r="X747" s="234">
        <v>0</v>
      </c>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