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<sst xmlns="http://schemas.openxmlformats.org/spreadsheetml/2006/main" count="875" uniqueCount="875">
  <si>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</si>
  <si>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笹生病院</t>
  </si>
  <si>
    <t>〒662-0964　西宮市弓場町５番３７号</t>
  </si>
  <si>
    <t>病棟の建築時期と構造</t>
  </si>
  <si>
    <t>建物情報＼病棟名</t>
  </si>
  <si>
    <t>2階病棟</t>
  </si>
  <si>
    <t>3階病棟</t>
  </si>
  <si>
    <t>4階病棟</t>
  </si>
  <si>
    <t>ハイケアユニット</t>
  </si>
  <si>
    <t>回復期リハビリテーション病棟</t>
  </si>
  <si>
    <t>様式１病院病棟票(1)</t>
  </si>
  <si>
    <t>建築時期</t>
  </si>
  <si>
    <t>1989</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</si>
  <si>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</si>
  <si>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</si>
  <si>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</si>
  <si>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</si>
  <si>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</si>
  <si>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</si>
  <si>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</si>
  <si>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</si>
  <si>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</si>
  <si>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</si>
  <si>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</si>
  <si>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</si>
  <si>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</si>
  <si>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</si>
  <si>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</si>
  <si>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</si>
  <si>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</si>
  <si>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</si>
  <si>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</si>
  <si>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</si>
  <si>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</si>
  <si>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</si>
  <si>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</si>
  <si>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</si>
  <si>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</si>
  <si>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</si>
  <si>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</si>
  <si>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</si>
  <si>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</si>
  <si>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</si>
  <si>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</si>
  <si>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</si>
  <si>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</si>
  <si>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</si>
  <si>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</si>
  <si>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</si>
  <si>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</si>
  <si>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</si>
  <si>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</si>
  <si>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</si>
  <si>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</si>
  <si>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</si>
  <si>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</si>
  <si>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</si>
  <si>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</si>
  <si>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</si>
  <si>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</si>
  <si>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</si>
  <si>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</si>
  <si>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</si>
  <si>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</si>
  <si>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</si>
  <si>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</si>
  <si>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</si>
  <si>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</si>
  <si>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</si>
  <si>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</si>
  <si>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</si>
  <si>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</si>
  <si>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</si>
  <si>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</si>
  <si>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</si>
  <si>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</si>
  <si>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</si>
  <si>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</si>
  <si>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</si>
  <si>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</si>
  <si>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</si>
  <si>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</si>
  <si>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</si>
  <si>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</si>
  <si>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</si>
  <si>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</si>
  <si>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</si>
  <si>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</si>
  <si>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</si>
  <si>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</si>
  <si>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</si>
  <si>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</si>
  <si>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</si>
  <si>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</si>
  <si>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</si>
  <si>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</si>
  <si>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</si>
  <si>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</si>
  <si>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</si>
  <si>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</si>
  <si>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</si>
  <si>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</si>
  <si>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</si>
  <si>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</si>
  <si>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</si>
  <si>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</si>
  <si>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脳神経外科</t>
  </si>
  <si>
    <t>内科</t>
  </si>
  <si>
    <t>整形外科</t>
  </si>
  <si>
    <t>様式１病院施設票(43)-2</t>
  </si>
  <si>
    <t>循環器内科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</si>
  <si>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</si>
  <si>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</si>
  <si>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</si>
  <si>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</si>
  <si>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</si>
  <si>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</si>
  <si>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</si>
  <si>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地域包括医療病棟入院料</t>
  </si>
  <si>
    <t>回復期ﾘﾊﾋﾞﾘﾃｰｼｮﾝ病棟入院料２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</si>
  <si>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</si>
  <si>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</si>
  <si>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</si>
  <si>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</si>
  <si>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</si>
  <si>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</si>
  <si>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</si>
  <si>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</si>
  <si>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</si>
  <si>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</si>
  <si>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</si>
  <si>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</si>
  <si>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</si>
  <si>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</si>
  <si>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</si>
  <si>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</si>
  <si>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</si>
  <si>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</si>
  <si>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</si>
  <si>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</si>
  <si>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</si>
  <si>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</si>
  <si>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</si>
  <si>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</si>
  <si>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</si>
  <si>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</si>
  <si>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</si>
  <si>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</si>
  <si>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</si>
  <si>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</si>
  <si>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</si>
  <si>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</si>
  <si>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</si>
  <si>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</si>
  <si>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</si>
  <si>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</si>
  <si>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</si>
  <si>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</si>
  <si>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</si>
  <si>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</si>
  <si>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</si>
  <si>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</si>
  <si>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</si>
  <si>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</si>
  <si>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</si>
  <si>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</si>
  <si>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</si>
  <si>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</si>
  <si>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</si>
  <si>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</si>
  <si>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</si>
  <si>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</si>
  <si>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</si>
  <si>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</si>
  <si>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</si>
  <si>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</si>
  <si>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</si>
  <si>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</si>
  <si>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</si>
  <si>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</si>
  <si>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</si>
  <si>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</si>
  <si>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</si>
  <si>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</si>
  <si>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</si>
  <si>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</si>
  <si>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</si>
  <si>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</si>
  <si>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</si>
  <si>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</si>
  <si>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</si>
  <si>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</si>
  <si>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</si>
  <si>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</si>
  <si>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</si>
  <si>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</si>
  <si>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</si>
  <si>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</si>
  <si>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</si>
  <si>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</si>
  <si>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</si>
  <si>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</si>
  <si>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</si>
  <si>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</si>
  <si>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</si>
  <si>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</si>
  <si>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</si>
  <si>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</si>
  <si>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</si>
  <si>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</si>
  <si>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</si>
  <si>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</si>
  <si>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</si>
  <si>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</si>
  <si>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</si>
  <si>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</si>
  <si>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</si>
  <si>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</si>
  <si>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</si>
  <si>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</si>
  <si>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</si>
  <si>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</si>
  <si>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</si>
  <si>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</si>
  <si>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</si>
  <si>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</si>
  <si>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</si>
  <si>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</si>
  <si>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</si>
  <si>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</si>
  <si>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</si>
  <si>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</si>
  <si>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</si>
  <si>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</si>
  <si>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</si>
  <si>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</si>
  <si>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</si>
  <si>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</si>
  <si>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</si>
  <si>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</si>
  <si>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</si>
  <si>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</si>
  <si>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</si>
  <si>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</si>
  <si>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</si>
  <si>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</si>
  <si>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</si>
  <si>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</si>
  <si>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</si>
  <si>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</si>
  <si>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</si>
  <si>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</si>
  <si>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</si>
  <si>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</si>
  <si>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</si>
  <si>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</si>
  <si>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</si>
  <si>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</si>
  <si>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</si>
  <si>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</si>
  <si>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</si>
  <si>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</si>
  <si>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</si>
  <si>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</si>
  <si>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</si>
  <si>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</si>
  <si>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</si>
  <si>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</si>
  <si>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</si>
  <si>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</si>
  <si>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</si>
  <si>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</si>
  <si>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</si>
  <si>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</si>
  <si>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</si>
  <si>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</si>
  <si>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</si>
  <si>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</si>
  <si>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</si>
  <si>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</si>
  <si>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</si>
  <si>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</si>
  <si>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</si>
  <si>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</si>
  <si>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</si>
  <si>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</si>
  <si>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</si>
  <si>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</si>
  <si>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</si>
  <si>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</si>
  <si>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</si>
  <si>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</si>
  <si>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</si>
  <si>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</si>
  <si>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</si>
  <si>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</si>
  <si>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</si>
  <si>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</si>
  <si>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</si>
  <si>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</si>
  <si>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</si>
  <si>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</si>
  <si>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</si>
  <si>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</si>
  <si>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</si>
  <si>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</si>
  <si>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</si>
  <si>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</si>
  <si>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</si>
  <si>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</si>
  <si>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</si>
  <si>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</si>
  <si>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</si>
  <si>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</si>
  <si>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</si>
  <si>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</si>
  <si>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</si>
  <si>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</si>
  <si>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</si>
  <si>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</si>
  <si>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</si>
  <si>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</si>
  <si>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</si>
  <si>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</si>
  <si>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</si>
  <si>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</si>
  <si>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</si>
  <si>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</si>
  <si>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</si>
  <si>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</si>
  <si>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</si>
  <si>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</si>
  <si>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</si>
  <si>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</si>
  <si>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</si>
  <si>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</si>
  <si>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</si>
  <si>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</si>
  <si>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</si>
  <si>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</si>
  <si>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</si>
  <si>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</si>
  <si>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</si>
  <si>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</si>
  <si>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</si>
  <si>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</si>
  <si>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</si>
  <si>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</si>
  <si>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</si>
  <si>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</si>
  <si>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</si>
  <si>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</si>
  <si>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</si>
  <si>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</si>
  <si>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</si>
  <si>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</si>
  <si>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</si>
  <si>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</si>
  <si>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</si>
  <si>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</si>
  <si>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</si>
  <si>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</si>
  <si>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</si>
  <si>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未確認</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</si>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</sst>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t="s">
        <v>19</v>
      </c>
      <c r="M18" s="16" t="s">
        <v>19</v>
      </c>
      <c r="N18" s="17" t="s">
        <v>19</v>
      </c>
      <c r="O18" s="17" t="s">
        <v>19</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c r="M19" s="17"/>
      <c r="N19" s="17"/>
      <c r="O19" s="17"/>
      <c r="P19" s="17" t="s">
        <v>19</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t="s">
        <v>19</v>
      </c>
      <c r="M29" s="16" t="s">
        <v>19</v>
      </c>
      <c r="N29" s="17" t="s">
        <v>19</v>
      </c>
      <c r="O29" s="17" t="s">
        <v>19</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c r="P30" s="17" t="s">
        <v>19</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18</v>
      </c>
      <c r="M95" s="263" t="s">
        <v>18</v>
      </c>
      <c r="N95" s="263" t="s">
        <v>18</v>
      </c>
      <c r="O95" s="263" t="s">
        <v>18</v>
      </c>
      <c r="P95" s="263" t="s">
        <v>20</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v>48</v>
      </c>
      <c r="N104" s="221">
        <v>47</v>
      </c>
      <c r="O104" s="221">
        <v>12</v>
      </c>
      <c r="P104" s="221">
        <v>40</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41</v>
      </c>
      <c r="M106" s="146">
        <v>38</v>
      </c>
      <c r="N106" s="221">
        <v>40</v>
      </c>
      <c r="O106" s="221">
        <v>5</v>
      </c>
      <c r="P106" s="221">
        <v>39</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48</v>
      </c>
      <c r="M107" s="146">
        <v>48</v>
      </c>
      <c r="N107" s="221">
        <v>47</v>
      </c>
      <c r="O107" s="221">
        <v>12</v>
      </c>
      <c r="P107" s="221">
        <v>40</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t="s">
        <v>102</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106</v>
      </c>
      <c r="N120" s="224" t="s">
        <v>107</v>
      </c>
      <c r="O120" s="224" t="s">
        <v>105</v>
      </c>
      <c r="P120" s="224" t="s">
        <v>108</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109</v>
      </c>
      <c r="B121" s="1"/>
      <c r="C121" s="168"/>
      <c r="D121" s="169"/>
      <c r="E121" s="320"/>
      <c r="F121" s="343"/>
      <c r="G121" s="343"/>
      <c r="H121" s="321"/>
      <c r="I121" s="341"/>
      <c r="J121" s="67"/>
      <c r="K121" s="68"/>
      <c r="L121" s="179" t="s">
        <v>110</v>
      </c>
      <c r="M121" s="179" t="s">
        <v>107</v>
      </c>
      <c r="N121" s="224" t="s">
        <v>108</v>
      </c>
      <c r="O121" s="224" t="s">
        <v>110</v>
      </c>
      <c r="P121" s="224" t="s">
        <v>106</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107</v>
      </c>
      <c r="M122" s="179" t="s">
        <v>112</v>
      </c>
      <c r="N122" s="224" t="s">
        <v>105</v>
      </c>
      <c r="O122" s="224" t="s">
        <v>107</v>
      </c>
      <c r="P122" s="224" t="s">
        <v>105</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118</v>
      </c>
      <c r="N130" s="224" t="s">
        <v>117</v>
      </c>
      <c r="O130" s="224" t="s">
        <v>117</v>
      </c>
      <c r="P130" s="224" t="s">
        <v>119</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120</v>
      </c>
      <c r="F131" s="305"/>
      <c r="G131" s="305"/>
      <c r="H131" s="306"/>
      <c r="I131" s="345"/>
      <c r="J131" s="67"/>
      <c r="K131" s="68"/>
      <c r="L131" s="66">
        <v>48</v>
      </c>
      <c r="M131" s="179">
        <v>48</v>
      </c>
      <c r="N131" s="224">
        <v>47</v>
      </c>
      <c r="O131" s="224">
        <v>12</v>
      </c>
      <c r="P131" s="224">
        <v>40</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121</v>
      </c>
      <c r="B132" s="57"/>
      <c r="C132" s="318" t="s">
        <v>122</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121</v>
      </c>
      <c r="B133" s="57"/>
      <c r="C133" s="72"/>
      <c r="D133" s="73"/>
      <c r="E133" s="304" t="s">
        <v>120</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123</v>
      </c>
      <c r="B134" s="57"/>
      <c r="C134" s="318" t="s">
        <v>122</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123</v>
      </c>
      <c r="B135" s="57"/>
      <c r="C135" s="74"/>
      <c r="D135" s="75"/>
      <c r="E135" s="304" t="s">
        <v>120</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125</v>
      </c>
      <c r="B143" s="1"/>
      <c r="C143" s="304" t="s">
        <v>124</v>
      </c>
      <c r="D143" s="305"/>
      <c r="E143" s="305"/>
      <c r="F143" s="305"/>
      <c r="G143" s="305"/>
      <c r="H143" s="306"/>
      <c r="I143" s="78" t="s">
        <v>126</v>
      </c>
      <c r="J143" s="268" t="s">
        <v>127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129</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130</v>
      </c>
      <c r="B151" s="1"/>
      <c r="C151" s="304" t="s">
        <v>131</v>
      </c>
      <c r="D151" s="305"/>
      <c r="E151" s="305"/>
      <c r="F151" s="305"/>
      <c r="G151" s="305"/>
      <c r="H151" s="306"/>
      <c r="I151" s="362" t="s">
        <v>132</v>
      </c>
      <c r="J151" s="147" t="s">
        <v>133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134</v>
      </c>
      <c r="B152" s="1"/>
      <c r="C152" s="304" t="s">
        <v>135</v>
      </c>
      <c r="D152" s="305"/>
      <c r="E152" s="305"/>
      <c r="F152" s="305"/>
      <c r="G152" s="305"/>
      <c r="H152" s="306"/>
      <c r="I152" s="363"/>
      <c r="J152" s="147" t="s">
        <v>133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136</v>
      </c>
      <c r="B153" s="1"/>
      <c r="C153" s="304" t="s">
        <v>137</v>
      </c>
      <c r="D153" s="305"/>
      <c r="E153" s="305"/>
      <c r="F153" s="305"/>
      <c r="G153" s="305"/>
      <c r="H153" s="306"/>
      <c r="I153" s="364"/>
      <c r="J153" s="147" t="s">
        <v>138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25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24</v>
      </c>
      <c r="M186" s="181">
        <v>25</v>
      </c>
      <c r="N186" s="229">
        <v>26</v>
      </c>
      <c r="O186" s="229">
        <v>12</v>
      </c>
      <c r="P186" s="229">
        <v>17</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0.5</v>
      </c>
      <c r="M187" s="181">
        <v>0</v>
      </c>
      <c r="N187" s="229">
        <v>0</v>
      </c>
      <c r="O187" s="229">
        <v>0.5</v>
      </c>
      <c r="P187" s="229">
        <v>0</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0</v>
      </c>
      <c r="M188" s="181">
        <v>0</v>
      </c>
      <c r="N188" s="229">
        <v>0</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v>
      </c>
      <c r="M189" s="181">
        <v>0</v>
      </c>
      <c r="N189" s="229">
        <v>0</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4</v>
      </c>
      <c r="M190" s="181">
        <v>4</v>
      </c>
      <c r="N190" s="229">
        <v>5</v>
      </c>
      <c r="O190" s="229">
        <v>0</v>
      </c>
      <c r="P190" s="229">
        <v>5</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0</v>
      </c>
      <c r="M191" s="181">
        <v>0</v>
      </c>
      <c r="N191" s="229">
        <v>0</v>
      </c>
      <c r="O191" s="229">
        <v>0</v>
      </c>
      <c r="P191" s="229">
        <v>0</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0</v>
      </c>
      <c r="M194" s="181">
        <v>0</v>
      </c>
      <c r="N194" s="229">
        <v>0</v>
      </c>
      <c r="O194" s="229">
        <v>0</v>
      </c>
      <c r="P194" s="229">
        <v>0</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0</v>
      </c>
      <c r="M196" s="181">
        <v>0</v>
      </c>
      <c r="N196" s="229">
        <v>0</v>
      </c>
      <c r="O196" s="229">
        <v>0</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0</v>
      </c>
      <c r="N198" s="229">
        <v>0</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14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10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194</v>
      </c>
      <c r="M214" s="1"/>
      <c r="N214" s="225"/>
      <c r="O214" s="225"/>
      <c r="P214" s="225"/>
      <c r="Q214" s="225"/>
      <c r="R214" s="225"/>
      <c r="S214" s="225"/>
    </row>
    <row r="215" ht="20.25" customHeight="1">
      <c r="C215" s="25"/>
      <c r="I215" s="47" t="s">
        <v>79</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12</v>
      </c>
      <c r="M216" s="239">
        <v>16</v>
      </c>
      <c r="N216" s="239">
        <v>9</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v>
      </c>
      <c r="M217" s="199">
        <v>3</v>
      </c>
      <c r="N217" s="199">
        <v>0</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0</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v>
      </c>
      <c r="M219" s="199">
        <v>0</v>
      </c>
      <c r="N219" s="199">
        <v>0</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2</v>
      </c>
      <c r="M220" s="239">
        <v>9</v>
      </c>
      <c r="N220" s="239">
        <v>0</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0</v>
      </c>
      <c r="M221" s="199">
        <v>0</v>
      </c>
      <c r="N221" s="199">
        <v>0</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0</v>
      </c>
      <c r="N224" s="239">
        <v>17</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0.5</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9</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3</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10</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1</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7</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4</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10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133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213</v>
      </c>
      <c r="B246" s="93"/>
      <c r="C246" s="381" t="s">
        <v>214</v>
      </c>
      <c r="D246" s="381"/>
      <c r="E246" s="381"/>
      <c r="F246" s="382"/>
      <c r="G246" s="357" t="s">
        <v>163</v>
      </c>
      <c r="H246" s="162" t="s">
        <v>215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213</v>
      </c>
      <c r="B247" s="93"/>
      <c r="C247" s="357"/>
      <c r="D247" s="357"/>
      <c r="E247" s="357"/>
      <c r="F247" s="361"/>
      <c r="G247" s="357"/>
      <c r="H247" s="162" t="s">
        <v>216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217</v>
      </c>
      <c r="B248" s="93"/>
      <c r="C248" s="357"/>
      <c r="D248" s="357"/>
      <c r="E248" s="357"/>
      <c r="F248" s="361"/>
      <c r="G248" s="357" t="s">
        <v>218</v>
      </c>
      <c r="H248" s="162" t="s">
        <v>215</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217</v>
      </c>
      <c r="B249" s="93"/>
      <c r="C249" s="357"/>
      <c r="D249" s="357"/>
      <c r="E249" s="357"/>
      <c r="F249" s="361"/>
      <c r="G249" s="361"/>
      <c r="H249" s="162" t="s">
        <v>216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219</v>
      </c>
      <c r="B250" s="93"/>
      <c r="C250" s="357"/>
      <c r="D250" s="357"/>
      <c r="E250" s="357"/>
      <c r="F250" s="361"/>
      <c r="G250" s="357" t="s">
        <v>220</v>
      </c>
      <c r="H250" s="162" t="s">
        <v>215</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219</v>
      </c>
      <c r="B251" s="93"/>
      <c r="C251" s="357"/>
      <c r="D251" s="357"/>
      <c r="E251" s="357"/>
      <c r="F251" s="361"/>
      <c r="G251" s="361"/>
      <c r="H251" s="162" t="s">
        <v>216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221</v>
      </c>
      <c r="B252" s="93"/>
      <c r="C252" s="357"/>
      <c r="D252" s="357"/>
      <c r="E252" s="357"/>
      <c r="F252" s="361"/>
      <c r="G252" s="357" t="s">
        <v>222</v>
      </c>
      <c r="H252" s="162" t="s">
        <v>215</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221</v>
      </c>
      <c r="B253" s="93"/>
      <c r="C253" s="357"/>
      <c r="D253" s="357"/>
      <c r="E253" s="357"/>
      <c r="F253" s="361"/>
      <c r="G253" s="388"/>
      <c r="H253" s="162" t="s">
        <v>216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223</v>
      </c>
      <c r="B254" s="93"/>
      <c r="C254" s="357"/>
      <c r="D254" s="357"/>
      <c r="E254" s="357"/>
      <c r="F254" s="361"/>
      <c r="G254" s="357" t="s">
        <v>224</v>
      </c>
      <c r="H254" s="162" t="s">
        <v>215</v>
      </c>
      <c r="I254" s="341"/>
      <c r="J254" s="150">
        <v>6</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223</v>
      </c>
      <c r="B255" s="93"/>
      <c r="C255" s="357"/>
      <c r="D255" s="357"/>
      <c r="E255" s="357"/>
      <c r="F255" s="361"/>
      <c r="G255" s="361"/>
      <c r="H255" s="162" t="s">
        <v>216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225</v>
      </c>
      <c r="B256" s="93"/>
      <c r="C256" s="357"/>
      <c r="D256" s="357"/>
      <c r="E256" s="357"/>
      <c r="F256" s="361"/>
      <c r="G256" s="357" t="s">
        <v>197</v>
      </c>
      <c r="H256" s="162" t="s">
        <v>215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225</v>
      </c>
      <c r="B257" s="93"/>
      <c r="C257" s="357"/>
      <c r="D257" s="357"/>
      <c r="E257" s="357"/>
      <c r="F257" s="361"/>
      <c r="G257" s="361"/>
      <c r="H257" s="162" t="s">
        <v>216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227</v>
      </c>
      <c r="B265" s="1"/>
      <c r="C265" s="318" t="s">
        <v>228</v>
      </c>
      <c r="D265" s="319"/>
      <c r="E265" s="366" t="s">
        <v>229</v>
      </c>
      <c r="F265" s="367"/>
      <c r="G265" s="304" t="s">
        <v>230</v>
      </c>
      <c r="H265" s="306"/>
      <c r="I265" s="354" t="s">
        <v>231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232</v>
      </c>
      <c r="B266" s="93"/>
      <c r="C266" s="320"/>
      <c r="D266" s="321"/>
      <c r="E266" s="367"/>
      <c r="F266" s="367"/>
      <c r="G266" s="304" t="s">
        <v>233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234</v>
      </c>
      <c r="B267" s="93"/>
      <c r="C267" s="320"/>
      <c r="D267" s="321"/>
      <c r="E267" s="367"/>
      <c r="F267" s="367"/>
      <c r="G267" s="304" t="s">
        <v>235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236</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237</v>
      </c>
      <c r="B269" s="93"/>
      <c r="C269" s="318" t="s">
        <v>238</v>
      </c>
      <c r="D269" s="368"/>
      <c r="E269" s="304" t="s">
        <v>239</v>
      </c>
      <c r="F269" s="305"/>
      <c r="G269" s="305"/>
      <c r="H269" s="306"/>
      <c r="I269" s="354" t="s">
        <v>240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241</v>
      </c>
      <c r="B270" s="93"/>
      <c r="C270" s="369"/>
      <c r="D270" s="370"/>
      <c r="E270" s="304" t="s">
        <v>242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243</v>
      </c>
      <c r="B271" s="93"/>
      <c r="C271" s="371"/>
      <c r="D271" s="372"/>
      <c r="E271" s="304" t="s">
        <v>244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245</v>
      </c>
      <c r="B272" s="93"/>
      <c r="C272" s="318" t="s">
        <v>197</v>
      </c>
      <c r="D272" s="368"/>
      <c r="E272" s="304" t="s">
        <v>246</v>
      </c>
      <c r="F272" s="305"/>
      <c r="G272" s="305"/>
      <c r="H272" s="306"/>
      <c r="I272" s="78" t="s">
        <v>247</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248</v>
      </c>
      <c r="B273" s="93"/>
      <c r="C273" s="369"/>
      <c r="D273" s="370"/>
      <c r="E273" s="304" t="s">
        <v>249</v>
      </c>
      <c r="F273" s="305"/>
      <c r="G273" s="305"/>
      <c r="H273" s="306"/>
      <c r="I273" s="196" t="s">
        <v>250</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251</v>
      </c>
      <c r="F274" s="316"/>
      <c r="G274" s="316"/>
      <c r="H274" s="317"/>
      <c r="I274" s="208" t="s">
        <v>252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253</v>
      </c>
      <c r="B275" s="93"/>
      <c r="C275" s="369"/>
      <c r="D275" s="370"/>
      <c r="E275" s="304" t="s">
        <v>254</v>
      </c>
      <c r="F275" s="305"/>
      <c r="G275" s="305"/>
      <c r="H275" s="306"/>
      <c r="I275" s="209" t="s">
        <v>255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256</v>
      </c>
      <c r="B276" s="93"/>
      <c r="C276" s="369"/>
      <c r="D276" s="370"/>
      <c r="E276" s="304" t="s">
        <v>257</v>
      </c>
      <c r="F276" s="305"/>
      <c r="G276" s="305"/>
      <c r="H276" s="306"/>
      <c r="I276" s="78" t="s">
        <v>258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259</v>
      </c>
      <c r="B277" s="93"/>
      <c r="C277" s="369"/>
      <c r="D277" s="370"/>
      <c r="E277" s="304" t="s">
        <v>260</v>
      </c>
      <c r="F277" s="305"/>
      <c r="G277" s="305"/>
      <c r="H277" s="306"/>
      <c r="I277" s="78" t="s">
        <v>261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262</v>
      </c>
      <c r="B278" s="93"/>
      <c r="C278" s="369"/>
      <c r="D278" s="370"/>
      <c r="E278" s="304" t="s">
        <v>263</v>
      </c>
      <c r="F278" s="305"/>
      <c r="G278" s="305"/>
      <c r="H278" s="306"/>
      <c r="I278" s="78" t="s">
        <v>264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265</v>
      </c>
      <c r="B279" s="93"/>
      <c r="C279" s="369"/>
      <c r="D279" s="370"/>
      <c r="E279" s="304" t="s">
        <v>266</v>
      </c>
      <c r="F279" s="305"/>
      <c r="G279" s="305"/>
      <c r="H279" s="306"/>
      <c r="I279" s="78" t="s">
        <v>267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268</v>
      </c>
      <c r="B280" s="93"/>
      <c r="C280" s="369"/>
      <c r="D280" s="370"/>
      <c r="E280" s="315" t="s">
        <v>269</v>
      </c>
      <c r="F280" s="316"/>
      <c r="G280" s="316"/>
      <c r="H280" s="317"/>
      <c r="I280" s="82" t="s">
        <v>270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271</v>
      </c>
      <c r="B281" s="93"/>
      <c r="C281" s="369"/>
      <c r="D281" s="370"/>
      <c r="E281" s="315" t="s">
        <v>272</v>
      </c>
      <c r="F281" s="316"/>
      <c r="G281" s="316"/>
      <c r="H281" s="317"/>
      <c r="I281" s="82" t="s">
        <v>273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274</v>
      </c>
      <c r="B282" s="93"/>
      <c r="C282" s="371"/>
      <c r="D282" s="372"/>
      <c r="E282" s="315" t="s">
        <v>275</v>
      </c>
      <c r="F282" s="316"/>
      <c r="G282" s="316"/>
      <c r="H282" s="317"/>
      <c r="I282" s="82" t="s">
        <v>276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277</v>
      </c>
      <c r="D291" s="329"/>
      <c r="E291" s="329"/>
      <c r="F291" s="329"/>
      <c r="G291" s="329"/>
      <c r="H291" s="330"/>
      <c r="I291" s="345" t="s">
        <v>278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279</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281</v>
      </c>
      <c r="C309" s="103"/>
      <c r="D309" s="103"/>
      <c r="E309" s="41"/>
      <c r="F309" s="41"/>
      <c r="G309" s="41"/>
      <c r="H309" s="42"/>
      <c r="I309" s="42"/>
      <c r="J309" s="44"/>
      <c r="K309" s="43"/>
      <c r="L309" s="104"/>
      <c r="M309" s="104"/>
      <c r="N309" s="225"/>
      <c r="BU309" s="136"/>
    </row>
    <row r="310" s="133" customFormat="1">
      <c r="B310" s="30" t="s">
        <v>282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129</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283</v>
      </c>
      <c r="B314" s="57"/>
      <c r="C314" s="379" t="s">
        <v>284</v>
      </c>
      <c r="D314" s="318" t="s">
        <v>285</v>
      </c>
      <c r="E314" s="327"/>
      <c r="F314" s="327"/>
      <c r="G314" s="327"/>
      <c r="H314" s="319"/>
      <c r="I314" s="340" t="s">
        <v>286</v>
      </c>
      <c r="J314" s="83">
        <f ref="J314:J319" t="shared" si="50">IF(SUM(L314:BS314)=0,IF(COUNTIF(L314:BS314,"未確認")&gt;0,"未確認",IF(COUNTIF(L314:BS314,"~*")&gt;0,"*",SUM(L314:BS314))),SUM(L314:BS314))</f>
        <v>0</v>
      </c>
      <c r="K314" s="56" t="str">
        <f ref="K314:K319" t="shared" si="51">IF(OR(COUNTIF(L314:BS314,"未確認")&gt;0,COUNTIF(L314:BS314,"~*")&gt;0),"※","")</f>
      </c>
      <c r="L314" s="84">
        <v>967</v>
      </c>
      <c r="M314" s="289">
        <v>925</v>
      </c>
      <c r="N314" s="193">
        <v>816</v>
      </c>
      <c r="O314" s="193">
        <v>382</v>
      </c>
      <c r="P314" s="291">
        <v>242</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287</v>
      </c>
      <c r="B315" s="57"/>
      <c r="C315" s="422"/>
      <c r="D315" s="385"/>
      <c r="E315" s="304" t="s">
        <v>288</v>
      </c>
      <c r="F315" s="305"/>
      <c r="G315" s="305"/>
      <c r="H315" s="306"/>
      <c r="I315" s="383"/>
      <c r="J315" s="83">
        <f t="shared" si="50"/>
        <v>0</v>
      </c>
      <c r="K315" s="56" t="str">
        <f t="shared" si="51"/>
      </c>
      <c r="L315" s="84">
        <v>267</v>
      </c>
      <c r="M315" s="181">
        <v>129</v>
      </c>
      <c r="N315" s="292">
        <v>195</v>
      </c>
      <c r="O315" s="292">
        <v>15</v>
      </c>
      <c r="P315" s="181">
        <v>215</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289</v>
      </c>
      <c r="B316" s="57"/>
      <c r="C316" s="422"/>
      <c r="D316" s="386"/>
      <c r="E316" s="304" t="s">
        <v>290</v>
      </c>
      <c r="F316" s="305"/>
      <c r="G316" s="305"/>
      <c r="H316" s="306"/>
      <c r="I316" s="383"/>
      <c r="J316" s="83">
        <f t="shared" si="50"/>
        <v>0</v>
      </c>
      <c r="K316" s="56" t="str">
        <f t="shared" si="51"/>
      </c>
      <c r="L316" s="84">
        <v>254</v>
      </c>
      <c r="M316" s="181">
        <v>350</v>
      </c>
      <c r="N316" s="181">
        <v>385</v>
      </c>
      <c r="O316" s="181">
        <v>37</v>
      </c>
      <c r="P316" s="181">
        <v>22</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291</v>
      </c>
      <c r="B317" s="57"/>
      <c r="C317" s="422"/>
      <c r="D317" s="387"/>
      <c r="E317" s="304" t="s">
        <v>292</v>
      </c>
      <c r="F317" s="305"/>
      <c r="G317" s="305"/>
      <c r="H317" s="306"/>
      <c r="I317" s="383"/>
      <c r="J317" s="83">
        <f t="shared" si="50"/>
        <v>0</v>
      </c>
      <c r="K317" s="56" t="str">
        <f t="shared" si="51"/>
      </c>
      <c r="L317" s="84">
        <v>446</v>
      </c>
      <c r="M317" s="181">
        <v>446</v>
      </c>
      <c r="N317" s="181">
        <v>236</v>
      </c>
      <c r="O317" s="181">
        <v>330</v>
      </c>
      <c r="P317" s="181">
        <v>5</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293</v>
      </c>
      <c r="B318" s="1"/>
      <c r="C318" s="422"/>
      <c r="D318" s="304" t="s">
        <v>294</v>
      </c>
      <c r="E318" s="305"/>
      <c r="F318" s="305"/>
      <c r="G318" s="305"/>
      <c r="H318" s="306"/>
      <c r="I318" s="383"/>
      <c r="J318" s="83">
        <f t="shared" si="50"/>
        <v>0</v>
      </c>
      <c r="K318" s="56" t="str">
        <f t="shared" si="51"/>
      </c>
      <c r="L318" s="84">
        <v>12287</v>
      </c>
      <c r="M318" s="181">
        <v>12218</v>
      </c>
      <c r="N318" s="181">
        <v>11916</v>
      </c>
      <c r="O318" s="181">
        <v>1206</v>
      </c>
      <c r="P318" s="181">
        <v>12747</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295</v>
      </c>
      <c r="B319" s="1"/>
      <c r="C319" s="422"/>
      <c r="D319" s="304" t="s">
        <v>296</v>
      </c>
      <c r="E319" s="305"/>
      <c r="F319" s="305"/>
      <c r="G319" s="305"/>
      <c r="H319" s="306"/>
      <c r="I319" s="384"/>
      <c r="J319" s="83">
        <f t="shared" si="50"/>
        <v>0</v>
      </c>
      <c r="K319" s="56" t="str">
        <f t="shared" si="51"/>
      </c>
      <c r="L319" s="84">
        <v>1165</v>
      </c>
      <c r="M319" s="181">
        <v>927</v>
      </c>
      <c r="N319" s="181">
        <v>741</v>
      </c>
      <c r="O319" s="181">
        <v>72</v>
      </c>
      <c r="P319" s="181">
        <v>251</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298</v>
      </c>
      <c r="B327" s="1"/>
      <c r="C327" s="379" t="s">
        <v>284</v>
      </c>
      <c r="D327" s="304" t="s">
        <v>285</v>
      </c>
      <c r="E327" s="305"/>
      <c r="F327" s="305"/>
      <c r="G327" s="305"/>
      <c r="H327" s="306"/>
      <c r="I327" s="340" t="s">
        <v>299</v>
      </c>
      <c r="J327" s="83">
        <f ref="J327:J344" t="shared" si="54">IF(SUM(L327:BS327)=0,IF(COUNTIF(L327:BS327,"未確認")&gt;0,"未確認",IF(COUNTIF(L327:BS327,"~*")&gt;0,"*",SUM(L327:BS327))),SUM(L327:BS327))</f>
        <v>0</v>
      </c>
      <c r="K327" s="56" t="str">
        <f ref="K327:K344" t="shared" si="55">IF(OR(COUNTIF(L327:BS327,"未確認")&gt;0,COUNTIF(L327:BS327,"~*")&gt;0),"※","")</f>
      </c>
      <c r="L327" s="84">
        <v>967</v>
      </c>
      <c r="M327" s="181">
        <v>925</v>
      </c>
      <c r="N327" s="181">
        <v>816</v>
      </c>
      <c r="O327" s="181">
        <v>382</v>
      </c>
      <c r="P327" s="181">
        <v>242</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300</v>
      </c>
      <c r="B328" s="1"/>
      <c r="C328" s="379"/>
      <c r="D328" s="378" t="s">
        <v>301</v>
      </c>
      <c r="E328" s="322" t="s">
        <v>302</v>
      </c>
      <c r="F328" s="344"/>
      <c r="G328" s="344"/>
      <c r="H328" s="323"/>
      <c r="I328" s="376"/>
      <c r="J328" s="83">
        <f t="shared" si="54"/>
        <v>0</v>
      </c>
      <c r="K328" s="56" t="str">
        <f t="shared" si="55"/>
      </c>
      <c r="L328" s="84">
        <v>0</v>
      </c>
      <c r="M328" s="181">
        <v>0</v>
      </c>
      <c r="N328" s="181">
        <v>0</v>
      </c>
      <c r="O328" s="181">
        <v>0</v>
      </c>
      <c r="P328" s="181">
        <v>215</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303</v>
      </c>
      <c r="B329" s="1"/>
      <c r="C329" s="379"/>
      <c r="D329" s="379"/>
      <c r="E329" s="304" t="s">
        <v>304</v>
      </c>
      <c r="F329" s="305"/>
      <c r="G329" s="305"/>
      <c r="H329" s="306"/>
      <c r="I329" s="376"/>
      <c r="J329" s="83">
        <f t="shared" si="54"/>
        <v>0</v>
      </c>
      <c r="K329" s="56" t="str">
        <f t="shared" si="55"/>
      </c>
      <c r="L329" s="84">
        <v>899</v>
      </c>
      <c r="M329" s="181">
        <v>817</v>
      </c>
      <c r="N329" s="181">
        <v>738</v>
      </c>
      <c r="O329" s="181">
        <v>349</v>
      </c>
      <c r="P329" s="181">
        <v>5</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305</v>
      </c>
      <c r="B330" s="1"/>
      <c r="C330" s="379"/>
      <c r="D330" s="379"/>
      <c r="E330" s="304" t="s">
        <v>306</v>
      </c>
      <c r="F330" s="305"/>
      <c r="G330" s="305"/>
      <c r="H330" s="306"/>
      <c r="I330" s="376"/>
      <c r="J330" s="83">
        <f t="shared" si="54"/>
        <v>0</v>
      </c>
      <c r="K330" s="56" t="str">
        <f t="shared" si="55"/>
      </c>
      <c r="L330" s="84">
        <v>21</v>
      </c>
      <c r="M330" s="181">
        <v>20</v>
      </c>
      <c r="N330" s="181">
        <v>6</v>
      </c>
      <c r="O330" s="181">
        <v>6</v>
      </c>
      <c r="P330" s="181">
        <v>22</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307</v>
      </c>
      <c r="B331" s="1"/>
      <c r="C331" s="379"/>
      <c r="D331" s="379"/>
      <c r="E331" s="315" t="s">
        <v>308</v>
      </c>
      <c r="F331" s="316"/>
      <c r="G331" s="316"/>
      <c r="H331" s="317"/>
      <c r="I331" s="376"/>
      <c r="J331" s="83">
        <f t="shared" si="54"/>
        <v>0</v>
      </c>
      <c r="K331" s="56" t="str">
        <f t="shared" si="55"/>
      </c>
      <c r="L331" s="84">
        <v>47</v>
      </c>
      <c r="M331" s="181">
        <v>88</v>
      </c>
      <c r="N331" s="181">
        <v>72</v>
      </c>
      <c r="O331" s="181">
        <v>27</v>
      </c>
      <c r="P331" s="181">
        <v>0</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309</v>
      </c>
      <c r="B332" s="1"/>
      <c r="C332" s="379"/>
      <c r="D332" s="379"/>
      <c r="E332" s="315" t="s">
        <v>310</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311</v>
      </c>
      <c r="B333" s="1"/>
      <c r="C333" s="379"/>
      <c r="D333" s="379"/>
      <c r="E333" s="304" t="s">
        <v>312</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313</v>
      </c>
      <c r="B334" s="1"/>
      <c r="C334" s="379"/>
      <c r="D334" s="380"/>
      <c r="E334" s="318" t="s">
        <v>197</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314</v>
      </c>
      <c r="B335" s="1"/>
      <c r="C335" s="379"/>
      <c r="D335" s="304" t="s">
        <v>296</v>
      </c>
      <c r="E335" s="305"/>
      <c r="F335" s="305"/>
      <c r="G335" s="305"/>
      <c r="H335" s="306"/>
      <c r="I335" s="376"/>
      <c r="J335" s="83">
        <f t="shared" si="54"/>
        <v>0</v>
      </c>
      <c r="K335" s="56" t="str">
        <f t="shared" si="55"/>
      </c>
      <c r="L335" s="84">
        <v>1165</v>
      </c>
      <c r="M335" s="181">
        <v>927</v>
      </c>
      <c r="N335" s="181">
        <v>741</v>
      </c>
      <c r="O335" s="181">
        <v>72</v>
      </c>
      <c r="P335" s="181">
        <v>251</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315</v>
      </c>
      <c r="B336" s="1"/>
      <c r="C336" s="379"/>
      <c r="D336" s="378" t="s">
        <v>316</v>
      </c>
      <c r="E336" s="322" t="s">
        <v>317</v>
      </c>
      <c r="F336" s="344"/>
      <c r="G336" s="344"/>
      <c r="H336" s="323"/>
      <c r="I336" s="376"/>
      <c r="J336" s="83">
        <f t="shared" si="54"/>
        <v>0</v>
      </c>
      <c r="K336" s="56" t="str">
        <f t="shared" si="55"/>
      </c>
      <c r="L336" s="84">
        <v>0</v>
      </c>
      <c r="M336" s="181">
        <v>0</v>
      </c>
      <c r="N336" s="181">
        <v>0</v>
      </c>
      <c r="O336" s="181">
        <v>0</v>
      </c>
      <c r="P336" s="181">
        <v>22</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318</v>
      </c>
      <c r="B337" s="1"/>
      <c r="C337" s="379"/>
      <c r="D337" s="379"/>
      <c r="E337" s="304" t="s">
        <v>319</v>
      </c>
      <c r="F337" s="305"/>
      <c r="G337" s="305"/>
      <c r="H337" s="306"/>
      <c r="I337" s="376"/>
      <c r="J337" s="83">
        <f t="shared" si="54"/>
        <v>0</v>
      </c>
      <c r="K337" s="56" t="str">
        <f t="shared" si="55"/>
      </c>
      <c r="L337" s="84">
        <v>962</v>
      </c>
      <c r="M337" s="181">
        <v>675</v>
      </c>
      <c r="N337" s="181">
        <v>546</v>
      </c>
      <c r="O337" s="181">
        <v>24</v>
      </c>
      <c r="P337" s="181">
        <v>167</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320</v>
      </c>
      <c r="B338" s="1"/>
      <c r="C338" s="379"/>
      <c r="D338" s="379"/>
      <c r="E338" s="304" t="s">
        <v>321</v>
      </c>
      <c r="F338" s="305"/>
      <c r="G338" s="305"/>
      <c r="H338" s="306"/>
      <c r="I338" s="376"/>
      <c r="J338" s="83">
        <f t="shared" si="54"/>
        <v>0</v>
      </c>
      <c r="K338" s="56" t="str">
        <f t="shared" si="55"/>
      </c>
      <c r="L338" s="84">
        <v>90</v>
      </c>
      <c r="M338" s="181">
        <v>102</v>
      </c>
      <c r="N338" s="181">
        <v>101</v>
      </c>
      <c r="O338" s="181">
        <v>21</v>
      </c>
      <c r="P338" s="181">
        <v>9</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322</v>
      </c>
      <c r="B339" s="1"/>
      <c r="C339" s="379"/>
      <c r="D339" s="379"/>
      <c r="E339" s="304" t="s">
        <v>323</v>
      </c>
      <c r="F339" s="305"/>
      <c r="G339" s="305"/>
      <c r="H339" s="306"/>
      <c r="I339" s="376"/>
      <c r="J339" s="83">
        <f t="shared" si="54"/>
        <v>0</v>
      </c>
      <c r="K339" s="56" t="str">
        <f t="shared" si="55"/>
      </c>
      <c r="L339" s="84">
        <v>33</v>
      </c>
      <c r="M339" s="181">
        <v>40</v>
      </c>
      <c r="N339" s="181">
        <v>25</v>
      </c>
      <c r="O339" s="181">
        <v>1</v>
      </c>
      <c r="P339" s="181">
        <v>18</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324</v>
      </c>
      <c r="B340" s="1"/>
      <c r="C340" s="379"/>
      <c r="D340" s="379"/>
      <c r="E340" s="304" t="s">
        <v>325</v>
      </c>
      <c r="F340" s="305"/>
      <c r="G340" s="305"/>
      <c r="H340" s="306"/>
      <c r="I340" s="376"/>
      <c r="J340" s="83">
        <f t="shared" si="54"/>
        <v>0</v>
      </c>
      <c r="K340" s="56" t="str">
        <f t="shared" si="55"/>
      </c>
      <c r="L340" s="84">
        <v>9</v>
      </c>
      <c r="M340" s="181">
        <v>12</v>
      </c>
      <c r="N340" s="181">
        <v>14</v>
      </c>
      <c r="O340" s="181">
        <v>0</v>
      </c>
      <c r="P340" s="181">
        <v>3</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326</v>
      </c>
      <c r="B341" s="1"/>
      <c r="C341" s="379"/>
      <c r="D341" s="379"/>
      <c r="E341" s="315" t="s">
        <v>327</v>
      </c>
      <c r="F341" s="316"/>
      <c r="G341" s="316"/>
      <c r="H341" s="317"/>
      <c r="I341" s="376"/>
      <c r="J341" s="83">
        <f t="shared" si="54"/>
        <v>0</v>
      </c>
      <c r="K341" s="56" t="str">
        <f t="shared" si="55"/>
      </c>
      <c r="L341" s="84">
        <v>0</v>
      </c>
      <c r="M341" s="181">
        <v>0</v>
      </c>
      <c r="N341" s="181">
        <v>0</v>
      </c>
      <c r="O341" s="181">
        <v>0</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328</v>
      </c>
      <c r="B342" s="1"/>
      <c r="C342" s="379"/>
      <c r="D342" s="379"/>
      <c r="E342" s="304" t="s">
        <v>329</v>
      </c>
      <c r="F342" s="305"/>
      <c r="G342" s="305"/>
      <c r="H342" s="306"/>
      <c r="I342" s="376"/>
      <c r="J342" s="83">
        <f t="shared" si="54"/>
        <v>0</v>
      </c>
      <c r="K342" s="56" t="str">
        <f t="shared" si="55"/>
      </c>
      <c r="L342" s="84">
        <v>33</v>
      </c>
      <c r="M342" s="181">
        <v>47</v>
      </c>
      <c r="N342" s="181">
        <v>27</v>
      </c>
      <c r="O342" s="181">
        <v>0</v>
      </c>
      <c r="P342" s="181">
        <v>32</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330</v>
      </c>
      <c r="B343" s="1"/>
      <c r="C343" s="379"/>
      <c r="D343" s="379"/>
      <c r="E343" s="304" t="s">
        <v>331</v>
      </c>
      <c r="F343" s="305"/>
      <c r="G343" s="305"/>
      <c r="H343" s="306"/>
      <c r="I343" s="376"/>
      <c r="J343" s="83">
        <f t="shared" si="54"/>
        <v>0</v>
      </c>
      <c r="K343" s="56" t="str">
        <f t="shared" si="55"/>
      </c>
      <c r="L343" s="84">
        <v>37</v>
      </c>
      <c r="M343" s="181">
        <v>50</v>
      </c>
      <c r="N343" s="181">
        <v>28</v>
      </c>
      <c r="O343" s="181">
        <v>25</v>
      </c>
      <c r="P343" s="181">
        <v>0</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332</v>
      </c>
      <c r="B344" s="1"/>
      <c r="C344" s="379"/>
      <c r="D344" s="379"/>
      <c r="E344" s="304" t="s">
        <v>197</v>
      </c>
      <c r="F344" s="305"/>
      <c r="G344" s="305"/>
      <c r="H344" s="306"/>
      <c r="I344" s="377"/>
      <c r="J344" s="83">
        <f t="shared" si="54"/>
        <v>0</v>
      </c>
      <c r="K344" s="56" t="str">
        <f t="shared" si="55"/>
      </c>
      <c r="L344" s="84">
        <v>1</v>
      </c>
      <c r="M344" s="181">
        <v>1</v>
      </c>
      <c r="N344" s="181">
        <v>0</v>
      </c>
      <c r="O344" s="181">
        <v>1</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129</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334</v>
      </c>
      <c r="B352" s="1"/>
      <c r="C352" s="318" t="s">
        <v>335</v>
      </c>
      <c r="D352" s="327"/>
      <c r="E352" s="327"/>
      <c r="F352" s="327"/>
      <c r="G352" s="327"/>
      <c r="H352" s="319"/>
      <c r="I352" s="340" t="s">
        <v>336</v>
      </c>
      <c r="J352" s="112">
        <f>IF(SUM(L352:BS352)=0,IF(COUNTIF(L352:BS352,"未確認")&gt;0,"未確認",IF(COUNTIF(L352:BS352,"~*")&gt;0,"*",SUM(L352:BS352))),SUM(L352:BS352))</f>
        <v>0</v>
      </c>
      <c r="K352" s="113" t="str">
        <f>IF(OR(COUNTIF(L352:BS352,"未確認")&gt;0,COUNTIF(L352:BS352,"~*")&gt;0),"※","")</f>
      </c>
      <c r="L352" s="84">
        <v>1165</v>
      </c>
      <c r="M352" s="181">
        <v>927</v>
      </c>
      <c r="N352" s="229">
        <v>741</v>
      </c>
      <c r="O352" s="229">
        <v>72</v>
      </c>
      <c r="P352" s="229">
        <v>229</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337</v>
      </c>
      <c r="B353" s="1"/>
      <c r="C353" s="108"/>
      <c r="D353" s="109"/>
      <c r="E353" s="427" t="s">
        <v>338</v>
      </c>
      <c r="F353" s="428"/>
      <c r="G353" s="428"/>
      <c r="H353" s="429"/>
      <c r="I353" s="376"/>
      <c r="J353" s="112">
        <f>IF(SUM(L353:BS353)=0,IF(COUNTIF(L353:BS353,"未確認")&gt;0,"未確認",IF(COUNTIF(L353:BS353,"~*")&gt;0,"*",SUM(L353:BS353))),SUM(L353:BS353))</f>
        <v>0</v>
      </c>
      <c r="K353" s="113" t="str">
        <f>IF(OR(COUNTIF(L353:BS353,"未確認")&gt;0,COUNTIF(L353:BS353,"~*")&gt;0),"※","")</f>
      </c>
      <c r="L353" s="84">
        <v>1069</v>
      </c>
      <c r="M353" s="181">
        <v>803</v>
      </c>
      <c r="N353" s="229">
        <v>671</v>
      </c>
      <c r="O353" s="229">
        <v>70</v>
      </c>
      <c r="P353" s="229">
        <v>49</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339</v>
      </c>
      <c r="B354" s="1"/>
      <c r="C354" s="108"/>
      <c r="D354" s="109"/>
      <c r="E354" s="427" t="s">
        <v>340</v>
      </c>
      <c r="F354" s="428"/>
      <c r="G354" s="428"/>
      <c r="H354" s="429"/>
      <c r="I354" s="376"/>
      <c r="J354" s="112">
        <f>IF(SUM(L354:BS354)=0,IF(COUNTIF(L354:BS354,"未確認")&gt;0,"未確認",IF(COUNTIF(L354:BS354,"~*")&gt;0,"*",SUM(L354:BS354))),SUM(L354:BS354))</f>
        <v>0</v>
      </c>
      <c r="K354" s="113" t="str">
        <f>IF(OR(COUNTIF(L354:BS354,"未確認")&gt;0,COUNTIF(L354:BS354,"~*")&gt;0),"※","")</f>
      </c>
      <c r="L354" s="84">
        <v>18</v>
      </c>
      <c r="M354" s="181">
        <v>21</v>
      </c>
      <c r="N354" s="229">
        <v>13</v>
      </c>
      <c r="O354" s="229">
        <v>0</v>
      </c>
      <c r="P354" s="229">
        <v>5</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341</v>
      </c>
      <c r="B355" s="1"/>
      <c r="C355" s="108"/>
      <c r="D355" s="109"/>
      <c r="E355" s="427" t="s">
        <v>342</v>
      </c>
      <c r="F355" s="428"/>
      <c r="G355" s="428"/>
      <c r="H355" s="429"/>
      <c r="I355" s="376"/>
      <c r="J355" s="112">
        <f>IF(SUM(L355:BS355)=0,IF(COUNTIF(L355:BS355,"未確認")&gt;0,"未確認",IF(COUNTIF(L355:BS355,"~*")&gt;0,"*",SUM(L355:BS355))),SUM(L355:BS355))</f>
        <v>0</v>
      </c>
      <c r="K355" s="113" t="str">
        <f>IF(OR(COUNTIF(L355:BS355,"未確認")&gt;0,COUNTIF(L355:BS355,"~*")&gt;0),"※","")</f>
      </c>
      <c r="L355" s="84">
        <v>78</v>
      </c>
      <c r="M355" s="181">
        <v>103</v>
      </c>
      <c r="N355" s="229">
        <v>57</v>
      </c>
      <c r="O355" s="229">
        <v>2</v>
      </c>
      <c r="P355" s="229">
        <v>25</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343</v>
      </c>
      <c r="B356" s="1"/>
      <c r="C356" s="110"/>
      <c r="D356" s="111"/>
      <c r="E356" s="430" t="s">
        <v>344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150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345</v>
      </c>
      <c r="C360" s="13"/>
      <c r="D360" s="13"/>
      <c r="E360" s="13"/>
      <c r="F360" s="13"/>
      <c r="G360" s="13"/>
      <c r="H360" s="8"/>
      <c r="I360" s="8"/>
      <c r="J360" s="6"/>
      <c r="K360" s="5"/>
      <c r="L360" s="5"/>
      <c r="M360" s="5"/>
      <c r="N360" s="225"/>
      <c r="BU360" s="136"/>
    </row>
    <row r="361" s="133" customFormat="1">
      <c r="B361" s="1" t="s">
        <v>346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347</v>
      </c>
      <c r="B365" s="1"/>
      <c r="C365" s="424" t="s">
        <v>348</v>
      </c>
      <c r="D365" s="425"/>
      <c r="E365" s="425"/>
      <c r="F365" s="425"/>
      <c r="G365" s="425"/>
      <c r="H365" s="426"/>
      <c r="I365" s="340" t="s">
        <v>349</v>
      </c>
      <c r="J365" s="112">
        <v>9</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350</v>
      </c>
      <c r="B366" s="1"/>
      <c r="C366" s="108"/>
      <c r="D366" s="116"/>
      <c r="E366" s="304" t="s">
        <v>351</v>
      </c>
      <c r="F366" s="305"/>
      <c r="G366" s="305"/>
      <c r="H366" s="306"/>
      <c r="I366" s="397"/>
      <c r="J366" s="112">
        <v>9</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352</v>
      </c>
      <c r="B367" s="1"/>
      <c r="C367" s="110"/>
      <c r="D367" s="117"/>
      <c r="E367" s="304" t="s">
        <v>353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354</v>
      </c>
      <c r="B368" s="1"/>
      <c r="C368" s="399" t="s">
        <v>355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356</v>
      </c>
      <c r="B369" s="1"/>
      <c r="C369" s="108"/>
      <c r="D369" s="116"/>
      <c r="E369" s="304" t="s">
        <v>357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358</v>
      </c>
      <c r="B370" s="1"/>
      <c r="C370" s="110"/>
      <c r="D370" s="117"/>
      <c r="E370" s="304" t="s">
        <v>359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360</v>
      </c>
      <c r="C385" s="119"/>
      <c r="D385" s="41"/>
      <c r="E385" s="41"/>
      <c r="F385" s="41"/>
      <c r="G385" s="41"/>
      <c r="H385" s="42"/>
      <c r="I385" s="42"/>
      <c r="J385" s="44"/>
      <c r="K385" s="43"/>
      <c r="L385" s="104"/>
      <c r="M385" s="104"/>
      <c r="N385" s="232"/>
      <c r="BU385" s="136"/>
    </row>
    <row r="386"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117</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t="s">
        <v>363</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364</v>
      </c>
      <c r="D391" s="316"/>
      <c r="E391" s="316"/>
      <c r="F391" s="316"/>
      <c r="G391" s="316"/>
      <c r="H391" s="317"/>
      <c r="I391" s="355"/>
      <c r="J391" s="148" t="str">
        <f t="shared" si="63"/>
        <v>未確認</v>
      </c>
      <c r="K391" s="238" t="str">
        <f t="shared" si="64"/>
        <v>※</v>
      </c>
      <c r="L391" s="241" t="s">
        <v>363</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365</v>
      </c>
      <c r="D392" s="316"/>
      <c r="E392" s="316"/>
      <c r="F392" s="316"/>
      <c r="G392" s="316"/>
      <c r="H392" s="317"/>
      <c r="I392" s="355"/>
      <c r="J392" s="148" t="str">
        <f t="shared" si="63"/>
        <v>未確認</v>
      </c>
      <c r="K392" s="238" t="str">
        <f t="shared" si="64"/>
        <v>※</v>
      </c>
      <c r="L392" s="241" t="s">
        <v>363</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366</v>
      </c>
      <c r="D393" s="316"/>
      <c r="E393" s="316"/>
      <c r="F393" s="316"/>
      <c r="G393" s="316"/>
      <c r="H393" s="317"/>
      <c r="I393" s="355"/>
      <c r="J393" s="148" t="str">
        <f t="shared" si="63"/>
        <v>未確認</v>
      </c>
      <c r="K393" s="238" t="str">
        <f t="shared" si="64"/>
        <v>※</v>
      </c>
      <c r="L393" s="241" t="s">
        <v>363</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367</v>
      </c>
      <c r="D394" s="316"/>
      <c r="E394" s="316"/>
      <c r="F394" s="316"/>
      <c r="G394" s="316"/>
      <c r="H394" s="317"/>
      <c r="I394" s="355"/>
      <c r="J394" s="148" t="str">
        <f t="shared" si="63"/>
        <v>未確認</v>
      </c>
      <c r="K394" s="238" t="str">
        <f t="shared" si="64"/>
        <v>※</v>
      </c>
      <c r="L394" s="241" t="s">
        <v>363</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368</v>
      </c>
      <c r="D395" s="316"/>
      <c r="E395" s="316"/>
      <c r="F395" s="316"/>
      <c r="G395" s="316"/>
      <c r="H395" s="317"/>
      <c r="I395" s="355"/>
      <c r="J395" s="148" t="str">
        <f t="shared" si="63"/>
        <v>未確認</v>
      </c>
      <c r="K395" s="238" t="str">
        <f t="shared" si="64"/>
        <v>※</v>
      </c>
      <c r="L395" s="241" t="s">
        <v>363</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369</v>
      </c>
      <c r="D396" s="316"/>
      <c r="E396" s="316"/>
      <c r="F396" s="316"/>
      <c r="G396" s="316"/>
      <c r="H396" s="317"/>
      <c r="I396" s="355"/>
      <c r="J396" s="148" t="str">
        <f t="shared" si="63"/>
        <v>未確認</v>
      </c>
      <c r="K396" s="238" t="str">
        <f t="shared" si="64"/>
        <v>※</v>
      </c>
      <c r="L396" s="241" t="s">
        <v>363</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370</v>
      </c>
      <c r="D397" s="316"/>
      <c r="E397" s="316"/>
      <c r="F397" s="316"/>
      <c r="G397" s="316"/>
      <c r="H397" s="317"/>
      <c r="I397" s="355"/>
      <c r="J397" s="148" t="str">
        <f t="shared" si="63"/>
        <v>未確認</v>
      </c>
      <c r="K397" s="238" t="str">
        <f t="shared" si="64"/>
        <v>※</v>
      </c>
      <c r="L397" s="241" t="s">
        <v>363</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371</v>
      </c>
      <c r="D398" s="316"/>
      <c r="E398" s="316"/>
      <c r="F398" s="316"/>
      <c r="G398" s="316"/>
      <c r="H398" s="317"/>
      <c r="I398" s="355"/>
      <c r="J398" s="148" t="str">
        <f t="shared" si="63"/>
        <v>未確認</v>
      </c>
      <c r="K398" s="238" t="str">
        <f t="shared" si="64"/>
        <v>※</v>
      </c>
      <c r="L398" s="241" t="s">
        <v>363</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372</v>
      </c>
      <c r="D399" s="316"/>
      <c r="E399" s="316"/>
      <c r="F399" s="316"/>
      <c r="G399" s="316"/>
      <c r="H399" s="317"/>
      <c r="I399" s="355"/>
      <c r="J399" s="148" t="str">
        <f t="shared" si="63"/>
        <v>未確認</v>
      </c>
      <c r="K399" s="238" t="str">
        <f t="shared" si="64"/>
        <v>※</v>
      </c>
      <c r="L399" s="241" t="s">
        <v>363</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373</v>
      </c>
      <c r="D400" s="316"/>
      <c r="E400" s="316"/>
      <c r="F400" s="316"/>
      <c r="G400" s="316"/>
      <c r="H400" s="317"/>
      <c r="I400" s="355"/>
      <c r="J400" s="148" t="str">
        <f t="shared" si="63"/>
        <v>未確認</v>
      </c>
      <c r="K400" s="238" t="str">
        <f t="shared" si="64"/>
        <v>※</v>
      </c>
      <c r="L400" s="241" t="s">
        <v>363</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374</v>
      </c>
      <c r="D401" s="316"/>
      <c r="E401" s="316"/>
      <c r="F401" s="316"/>
      <c r="G401" s="316"/>
      <c r="H401" s="317"/>
      <c r="I401" s="355"/>
      <c r="J401" s="148" t="str">
        <f t="shared" si="63"/>
        <v>未確認</v>
      </c>
      <c r="K401" s="238" t="str">
        <f t="shared" si="64"/>
        <v>※</v>
      </c>
      <c r="L401" s="241" t="s">
        <v>363</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375</v>
      </c>
      <c r="D402" s="316"/>
      <c r="E402" s="316"/>
      <c r="F402" s="316"/>
      <c r="G402" s="316"/>
      <c r="H402" s="317"/>
      <c r="I402" s="355"/>
      <c r="J402" s="148" t="str">
        <f t="shared" si="63"/>
        <v>未確認</v>
      </c>
      <c r="K402" s="238" t="str">
        <f t="shared" si="64"/>
        <v>※</v>
      </c>
      <c r="L402" s="241" t="s">
        <v>363</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376</v>
      </c>
      <c r="D403" s="316"/>
      <c r="E403" s="316"/>
      <c r="F403" s="316"/>
      <c r="G403" s="316"/>
      <c r="H403" s="317"/>
      <c r="I403" s="355"/>
      <c r="J403" s="148" t="str">
        <f t="shared" si="63"/>
        <v>未確認</v>
      </c>
      <c r="K403" s="238" t="str">
        <f t="shared" si="64"/>
        <v>※</v>
      </c>
      <c r="L403" s="241" t="s">
        <v>363</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377</v>
      </c>
      <c r="D404" s="316"/>
      <c r="E404" s="316"/>
      <c r="F404" s="316"/>
      <c r="G404" s="316"/>
      <c r="H404" s="317"/>
      <c r="I404" s="355"/>
      <c r="J404" s="148" t="str">
        <f t="shared" si="63"/>
        <v>未確認</v>
      </c>
      <c r="K404" s="238" t="str">
        <f t="shared" si="64"/>
        <v>※</v>
      </c>
      <c r="L404" s="241" t="s">
        <v>363</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378</v>
      </c>
      <c r="D405" s="316"/>
      <c r="E405" s="316"/>
      <c r="F405" s="316"/>
      <c r="G405" s="316"/>
      <c r="H405" s="317"/>
      <c r="I405" s="355"/>
      <c r="J405" s="148" t="str">
        <f t="shared" si="63"/>
        <v>未確認</v>
      </c>
      <c r="K405" s="238" t="str">
        <f t="shared" si="64"/>
        <v>※</v>
      </c>
      <c r="L405" s="241" t="s">
        <v>363</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379</v>
      </c>
      <c r="D406" s="316"/>
      <c r="E406" s="316"/>
      <c r="F406" s="316"/>
      <c r="G406" s="316"/>
      <c r="H406" s="317"/>
      <c r="I406" s="355"/>
      <c r="J406" s="148" t="str">
        <f t="shared" si="63"/>
        <v>未確認</v>
      </c>
      <c r="K406" s="238" t="str">
        <f t="shared" si="64"/>
        <v>※</v>
      </c>
      <c r="L406" s="241" t="s">
        <v>363</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380</v>
      </c>
      <c r="D407" s="316"/>
      <c r="E407" s="316"/>
      <c r="F407" s="316"/>
      <c r="G407" s="316"/>
      <c r="H407" s="317"/>
      <c r="I407" s="355"/>
      <c r="J407" s="148" t="str">
        <f t="shared" si="63"/>
        <v>未確認</v>
      </c>
      <c r="K407" s="238" t="str">
        <f t="shared" si="64"/>
        <v>※</v>
      </c>
      <c r="L407" s="241" t="s">
        <v>363</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381</v>
      </c>
      <c r="D408" s="316"/>
      <c r="E408" s="316"/>
      <c r="F408" s="316"/>
      <c r="G408" s="316"/>
      <c r="H408" s="317"/>
      <c r="I408" s="355"/>
      <c r="J408" s="148" t="str">
        <f t="shared" si="63"/>
        <v>未確認</v>
      </c>
      <c r="K408" s="238" t="str">
        <f t="shared" si="64"/>
        <v>※</v>
      </c>
      <c r="L408" s="241" t="s">
        <v>363</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382</v>
      </c>
      <c r="D409" s="316"/>
      <c r="E409" s="316"/>
      <c r="F409" s="316"/>
      <c r="G409" s="316"/>
      <c r="H409" s="317"/>
      <c r="I409" s="355"/>
      <c r="J409" s="148" t="str">
        <f t="shared" si="63"/>
        <v>未確認</v>
      </c>
      <c r="K409" s="238" t="str">
        <f t="shared" si="64"/>
        <v>※</v>
      </c>
      <c r="L409" s="241" t="s">
        <v>363</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383</v>
      </c>
      <c r="D410" s="316"/>
      <c r="E410" s="316"/>
      <c r="F410" s="316"/>
      <c r="G410" s="316"/>
      <c r="H410" s="317"/>
      <c r="I410" s="355"/>
      <c r="J410" s="148" t="str">
        <f t="shared" si="63"/>
        <v>未確認</v>
      </c>
      <c r="K410" s="238" t="str">
        <f t="shared" si="64"/>
        <v>※</v>
      </c>
      <c r="L410" s="241" t="s">
        <v>363</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384</v>
      </c>
      <c r="D411" s="316"/>
      <c r="E411" s="316"/>
      <c r="F411" s="316"/>
      <c r="G411" s="316"/>
      <c r="H411" s="317"/>
      <c r="I411" s="355"/>
      <c r="J411" s="148" t="str">
        <f t="shared" si="63"/>
        <v>未確認</v>
      </c>
      <c r="K411" s="238" t="str">
        <f t="shared" si="64"/>
        <v>※</v>
      </c>
      <c r="L411" s="241" t="s">
        <v>363</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385</v>
      </c>
      <c r="D412" s="316"/>
      <c r="E412" s="316"/>
      <c r="F412" s="316"/>
      <c r="G412" s="316"/>
      <c r="H412" s="317"/>
      <c r="I412" s="355"/>
      <c r="J412" s="148" t="str">
        <f t="shared" si="63"/>
        <v>未確認</v>
      </c>
      <c r="K412" s="238" t="str">
        <f t="shared" si="64"/>
        <v>※</v>
      </c>
      <c r="L412" s="241" t="s">
        <v>363</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386</v>
      </c>
      <c r="D413" s="316"/>
      <c r="E413" s="316"/>
      <c r="F413" s="316"/>
      <c r="G413" s="316"/>
      <c r="H413" s="317"/>
      <c r="I413" s="355"/>
      <c r="J413" s="148" t="str">
        <f t="shared" si="63"/>
        <v>未確認</v>
      </c>
      <c r="K413" s="238" t="str">
        <f t="shared" si="64"/>
        <v>※</v>
      </c>
      <c r="L413" s="241" t="s">
        <v>363</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387</v>
      </c>
      <c r="D414" s="316"/>
      <c r="E414" s="316"/>
      <c r="F414" s="316"/>
      <c r="G414" s="316"/>
      <c r="H414" s="317"/>
      <c r="I414" s="355"/>
      <c r="J414" s="148" t="str">
        <f t="shared" si="63"/>
        <v>未確認</v>
      </c>
      <c r="K414" s="238" t="str">
        <f t="shared" si="64"/>
        <v>※</v>
      </c>
      <c r="L414" s="241" t="s">
        <v>363</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388</v>
      </c>
      <c r="D415" s="316"/>
      <c r="E415" s="316"/>
      <c r="F415" s="316"/>
      <c r="G415" s="316"/>
      <c r="H415" s="317"/>
      <c r="I415" s="355"/>
      <c r="J415" s="148" t="str">
        <f t="shared" si="63"/>
        <v>未確認</v>
      </c>
      <c r="K415" s="238" t="str">
        <f t="shared" si="64"/>
        <v>※</v>
      </c>
      <c r="L415" s="241" t="s">
        <v>363</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389</v>
      </c>
      <c r="D416" s="316"/>
      <c r="E416" s="316"/>
      <c r="F416" s="316"/>
      <c r="G416" s="316"/>
      <c r="H416" s="317"/>
      <c r="I416" s="355"/>
      <c r="J416" s="148" t="str">
        <f t="shared" si="63"/>
        <v>未確認</v>
      </c>
      <c r="K416" s="238" t="str">
        <f t="shared" si="64"/>
        <v>※</v>
      </c>
      <c r="L416" s="241" t="s">
        <v>363</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390</v>
      </c>
      <c r="D417" s="316"/>
      <c r="E417" s="316"/>
      <c r="F417" s="316"/>
      <c r="G417" s="316"/>
      <c r="H417" s="317"/>
      <c r="I417" s="355"/>
      <c r="J417" s="148" t="str">
        <f t="shared" si="63"/>
        <v>未確認</v>
      </c>
      <c r="K417" s="238" t="str">
        <f t="shared" si="64"/>
        <v>※</v>
      </c>
      <c r="L417" s="241" t="s">
        <v>363</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t="s">
        <v>363</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392</v>
      </c>
      <c r="D419" s="316"/>
      <c r="E419" s="316"/>
      <c r="F419" s="316"/>
      <c r="G419" s="316"/>
      <c r="H419" s="317"/>
      <c r="I419" s="355"/>
      <c r="J419" s="148" t="str">
        <f t="shared" si="63"/>
        <v>未確認</v>
      </c>
      <c r="K419" s="238" t="str">
        <f t="shared" si="64"/>
        <v>※</v>
      </c>
      <c r="L419" s="241" t="s">
        <v>363</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393</v>
      </c>
      <c r="D420" s="316"/>
      <c r="E420" s="316"/>
      <c r="F420" s="316"/>
      <c r="G420" s="316"/>
      <c r="H420" s="317"/>
      <c r="I420" s="355"/>
      <c r="J420" s="148" t="str">
        <f t="shared" si="63"/>
        <v>未確認</v>
      </c>
      <c r="K420" s="238" t="str">
        <f t="shared" si="64"/>
        <v>※</v>
      </c>
      <c r="L420" s="241" t="s">
        <v>363</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394</v>
      </c>
      <c r="D421" s="316"/>
      <c r="E421" s="316"/>
      <c r="F421" s="316"/>
      <c r="G421" s="316"/>
      <c r="H421" s="317"/>
      <c r="I421" s="355"/>
      <c r="J421" s="148" t="str">
        <f t="shared" si="63"/>
        <v>未確認</v>
      </c>
      <c r="K421" s="238" t="str">
        <f t="shared" si="64"/>
        <v>※</v>
      </c>
      <c r="L421" s="241" t="s">
        <v>363</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t="s">
        <v>363</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t="s">
        <v>363</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t="s">
        <v>363</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t="s">
        <v>363</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399</v>
      </c>
      <c r="D426" s="316"/>
      <c r="E426" s="316"/>
      <c r="F426" s="316"/>
      <c r="G426" s="316"/>
      <c r="H426" s="317"/>
      <c r="I426" s="355"/>
      <c r="J426" s="148" t="str">
        <f t="shared" si="73"/>
        <v>未確認</v>
      </c>
      <c r="K426" s="238" t="str">
        <f t="shared" si="74"/>
        <v>※</v>
      </c>
      <c r="L426" s="241" t="s">
        <v>363</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400</v>
      </c>
      <c r="D427" s="316"/>
      <c r="E427" s="316"/>
      <c r="F427" s="316"/>
      <c r="G427" s="316"/>
      <c r="H427" s="317"/>
      <c r="I427" s="355"/>
      <c r="J427" s="148" t="str">
        <f t="shared" si="73"/>
        <v>未確認</v>
      </c>
      <c r="K427" s="238" t="str">
        <f t="shared" si="74"/>
        <v>※</v>
      </c>
      <c r="L427" s="241" t="s">
        <v>363</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401</v>
      </c>
      <c r="D428" s="316"/>
      <c r="E428" s="316"/>
      <c r="F428" s="316"/>
      <c r="G428" s="316"/>
      <c r="H428" s="317"/>
      <c r="I428" s="355"/>
      <c r="J428" s="148" t="str">
        <f t="shared" si="67"/>
        <v>未確認</v>
      </c>
      <c r="K428" s="238" t="str">
        <f t="shared" si="68"/>
        <v>※</v>
      </c>
      <c r="L428" s="241" t="s">
        <v>363</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402</v>
      </c>
      <c r="D429" s="316"/>
      <c r="E429" s="316"/>
      <c r="F429" s="316"/>
      <c r="G429" s="316"/>
      <c r="H429" s="317"/>
      <c r="I429" s="355"/>
      <c r="J429" s="148" t="str">
        <f t="shared" si="67"/>
        <v>未確認</v>
      </c>
      <c r="K429" s="238" t="str">
        <f t="shared" si="68"/>
        <v>※</v>
      </c>
      <c r="L429" s="241" t="s">
        <v>363</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403</v>
      </c>
      <c r="D430" s="316"/>
      <c r="E430" s="316"/>
      <c r="F430" s="316"/>
      <c r="G430" s="316"/>
      <c r="H430" s="317"/>
      <c r="I430" s="355"/>
      <c r="J430" s="148" t="str">
        <f t="shared" si="67"/>
        <v>未確認</v>
      </c>
      <c r="K430" s="238" t="str">
        <f t="shared" si="68"/>
        <v>※</v>
      </c>
      <c r="L430" s="241" t="s">
        <v>363</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404</v>
      </c>
      <c r="D431" s="316"/>
      <c r="E431" s="316"/>
      <c r="F431" s="316"/>
      <c r="G431" s="316"/>
      <c r="H431" s="317"/>
      <c r="I431" s="355"/>
      <c r="J431" s="148" t="str">
        <f t="shared" si="67"/>
        <v>未確認</v>
      </c>
      <c r="K431" s="238" t="str">
        <f t="shared" si="68"/>
        <v>※</v>
      </c>
      <c r="L431" s="241" t="s">
        <v>363</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405</v>
      </c>
      <c r="D432" s="316"/>
      <c r="E432" s="316"/>
      <c r="F432" s="316"/>
      <c r="G432" s="316"/>
      <c r="H432" s="317"/>
      <c r="I432" s="355"/>
      <c r="J432" s="148" t="str">
        <f t="shared" si="67"/>
        <v>未確認</v>
      </c>
      <c r="K432" s="238" t="str">
        <f t="shared" si="68"/>
        <v>※</v>
      </c>
      <c r="L432" s="241" t="s">
        <v>363</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406</v>
      </c>
      <c r="D433" s="316"/>
      <c r="E433" s="316"/>
      <c r="F433" s="316"/>
      <c r="G433" s="316"/>
      <c r="H433" s="317"/>
      <c r="I433" s="355"/>
      <c r="J433" s="148" t="str">
        <f t="shared" si="67"/>
        <v>未確認</v>
      </c>
      <c r="K433" s="238" t="str">
        <f t="shared" si="68"/>
        <v>※</v>
      </c>
      <c r="L433" s="241" t="s">
        <v>363</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t="s">
        <v>363</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408</v>
      </c>
      <c r="D435" s="316"/>
      <c r="E435" s="316"/>
      <c r="F435" s="316"/>
      <c r="G435" s="316"/>
      <c r="H435" s="317"/>
      <c r="I435" s="355"/>
      <c r="J435" s="148" t="str">
        <f t="shared" si="67"/>
        <v>未確認</v>
      </c>
      <c r="K435" s="238" t="str">
        <f t="shared" si="68"/>
        <v>※</v>
      </c>
      <c r="L435" s="241" t="s">
        <v>363</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409</v>
      </c>
      <c r="D436" s="316"/>
      <c r="E436" s="316"/>
      <c r="F436" s="316"/>
      <c r="G436" s="316"/>
      <c r="H436" s="317"/>
      <c r="I436" s="355"/>
      <c r="J436" s="148" t="str">
        <f t="shared" si="67"/>
        <v>未確認</v>
      </c>
      <c r="K436" s="238" t="str">
        <f t="shared" si="68"/>
        <v>※</v>
      </c>
      <c r="L436" s="241" t="s">
        <v>363</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410</v>
      </c>
      <c r="D437" s="316"/>
      <c r="E437" s="316"/>
      <c r="F437" s="316"/>
      <c r="G437" s="316"/>
      <c r="H437" s="317"/>
      <c r="I437" s="355"/>
      <c r="J437" s="148" t="str">
        <f t="shared" si="67"/>
        <v>未確認</v>
      </c>
      <c r="K437" s="238" t="str">
        <f t="shared" si="68"/>
        <v>※</v>
      </c>
      <c r="L437" s="241" t="s">
        <v>363</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118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t="s">
        <v>363</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t="s">
        <v>363</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t="s">
        <v>363</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t="s">
        <v>363</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t="s">
        <v>363</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t="s">
        <v>363</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t="s">
        <v>363</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t="s">
        <v>363</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t="s">
        <v>363</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t="s">
        <v>363</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t="s">
        <v>363</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t="s">
        <v>363</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t="s">
        <v>363</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423</v>
      </c>
      <c r="D451" s="316"/>
      <c r="E451" s="316"/>
      <c r="F451" s="316"/>
      <c r="G451" s="316"/>
      <c r="H451" s="317"/>
      <c r="I451" s="355"/>
      <c r="J451" s="148" t="str">
        <f t="shared" si="67"/>
        <v>未確認</v>
      </c>
      <c r="K451" s="238" t="str">
        <f t="shared" si="68"/>
        <v>※</v>
      </c>
      <c r="L451" s="241" t="s">
        <v>363</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424</v>
      </c>
      <c r="D452" s="316"/>
      <c r="E452" s="316"/>
      <c r="F452" s="316"/>
      <c r="G452" s="316"/>
      <c r="H452" s="317"/>
      <c r="I452" s="355"/>
      <c r="J452" s="148" t="str">
        <f t="shared" si="67"/>
        <v>未確認</v>
      </c>
      <c r="K452" s="238" t="str">
        <f t="shared" si="68"/>
        <v>※</v>
      </c>
      <c r="L452" s="241" t="s">
        <v>363</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t="s">
        <v>363</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t="s">
        <v>363</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427</v>
      </c>
      <c r="D455" s="316"/>
      <c r="E455" s="316"/>
      <c r="F455" s="316"/>
      <c r="G455" s="316"/>
      <c r="H455" s="317"/>
      <c r="I455" s="355"/>
      <c r="J455" s="148" t="str">
        <f t="shared" si="67"/>
        <v>未確認</v>
      </c>
      <c r="K455" s="238" t="str">
        <f t="shared" si="68"/>
        <v>※</v>
      </c>
      <c r="L455" s="241" t="s">
        <v>363</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428</v>
      </c>
      <c r="D456" s="316"/>
      <c r="E456" s="316"/>
      <c r="F456" s="316"/>
      <c r="G456" s="316"/>
      <c r="H456" s="317"/>
      <c r="I456" s="355"/>
      <c r="J456" s="148" t="str">
        <f t="shared" si="67"/>
        <v>未確認</v>
      </c>
      <c r="K456" s="238" t="str">
        <f t="shared" si="68"/>
        <v>※</v>
      </c>
      <c r="L456" s="241" t="s">
        <v>363</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t="s">
        <v>363</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t="s">
        <v>363</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t="s">
        <v>363</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t="s">
        <v>363</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t="s">
        <v>363</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t="s">
        <v>363</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t="s">
        <v>363</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t="s">
        <v>363</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t="s">
        <v>363</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t="s">
        <v>363</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t="s">
        <v>363</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t="s">
        <v>363</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t="s">
        <v>363</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t="s">
        <v>363</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t="s">
        <v>363</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t="s">
        <v>363</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t="s">
        <v>363</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t="s">
        <v>363</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t="s">
        <v>363</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t="s">
        <v>363</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t="s">
        <v>363</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t="s">
        <v>363</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t="s">
        <v>363</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t="s">
        <v>363</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t="s">
        <v>363</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t="s">
        <v>363</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t="s">
        <v>363</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t="s">
        <v>363</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t="s">
        <v>363</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t="s">
        <v>363</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t="s">
        <v>363</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t="s">
        <v>363</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t="s">
        <v>363</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t="s">
        <v>363</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t="s">
        <v>363</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t="s">
        <v>363</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t="s">
        <v>363</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t="s">
        <v>363</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t="s">
        <v>363</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t="s">
        <v>363</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t="s">
        <v>363</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t="s">
        <v>363</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t="s">
        <v>363</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t="s">
        <v>363</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t="s">
        <v>363</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t="s">
        <v>363</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t="s">
        <v>363</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t="s">
        <v>363</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t="s">
        <v>363</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t="s">
        <v>363</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t="s">
        <v>363</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t="s">
        <v>363</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t="s">
        <v>363</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t="s">
        <v>363</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t="s">
        <v>363</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t="s">
        <v>363</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t="s">
        <v>363</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t="s">
        <v>363</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t="s">
        <v>363</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t="s">
        <v>363</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t="s">
        <v>363</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t="s">
        <v>363</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t="s">
        <v>363</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t="s">
        <v>363</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t="s">
        <v>363</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t="s">
        <v>363</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t="s">
        <v>363</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t="s">
        <v>363</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t="s">
        <v>363</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t="s">
        <v>363</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t="s">
        <v>363</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t="s">
        <v>363</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t="s">
        <v>363</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t="s">
        <v>363</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t="s">
        <v>363</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t="s">
        <v>363</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t="s">
        <v>363</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39</v>
      </c>
      <c r="M575" s="192" t="s">
        <v>39</v>
      </c>
      <c r="N575" s="192" t="s">
        <v>39</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36.1</v>
      </c>
      <c r="M577" s="186">
        <v>34.5</v>
      </c>
      <c r="N577" s="186">
        <v>31.4</v>
      </c>
      <c r="O577" s="186">
        <v>91.4</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21.5</v>
      </c>
      <c r="M578" s="186">
        <v>20.1</v>
      </c>
      <c r="N578" s="186">
        <v>15.7</v>
      </c>
      <c r="O578" s="186">
        <v>80.2</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11.8</v>
      </c>
      <c r="M579" s="186">
        <v>14.9</v>
      </c>
      <c r="N579" s="186">
        <v>12.1</v>
      </c>
      <c r="O579" s="186">
        <v>73.7</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12.6</v>
      </c>
      <c r="M580" s="186">
        <v>11.7</v>
      </c>
      <c r="N580" s="186">
        <v>8.4</v>
      </c>
      <c r="O580" s="186">
        <v>68</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14.3</v>
      </c>
      <c r="M581" s="186">
        <v>3.1</v>
      </c>
      <c r="N581" s="186">
        <v>16.4</v>
      </c>
      <c r="O581" s="186">
        <v>28.3</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26.7</v>
      </c>
      <c r="M582" s="186">
        <v>19.7</v>
      </c>
      <c r="N582" s="186">
        <v>27.2</v>
      </c>
      <c r="O582" s="186">
        <v>80.7</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0</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0</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0</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t="s">
        <v>363</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t="s">
        <v>363</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t="s">
        <v>363</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t="s">
        <v>363</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t="s">
        <v>363</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t="s">
        <v>363</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t="s">
        <v>363</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t="s">
        <v>363</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t="s">
        <v>363</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t="s">
        <v>363</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t="s">
        <v>363</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t="s">
        <v>363</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t="s">
        <v>363</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t="s">
        <v>363</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t="s">
        <v>363</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t="s">
        <v>363</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t="s">
        <v>363</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t="s">
        <v>363</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t="s">
        <v>363</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t="s">
        <v>363</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t="s">
        <v>363</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t="s">
        <v>363</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t="s">
        <v>363</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t="s">
        <v>363</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t="s">
        <v>363</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t="s">
        <v>363</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t="s">
        <v>363</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t="s">
        <v>363</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t="s">
        <v>363</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t="s">
        <v>363</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t="s">
        <v>363</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t="s">
        <v>363</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t="s">
        <v>363</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t="s">
        <v>363</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t="s">
        <v>363</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t="s">
        <v>363</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t="s">
        <v>363</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t="s">
        <v>363</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t="s">
        <v>363</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t="s">
        <v>363</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t="s">
        <v>363</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t="s">
        <v>363</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t="s">
        <v>363</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t="s">
        <v>363</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t="s">
        <v>363</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t="s">
        <v>363</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t="s">
        <v>363</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t="s">
        <v>363</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t="s">
        <v>363</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t="s">
        <v>363</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t="s">
        <v>363</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t="s">
        <v>363</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t="s">
        <v>363</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t="s">
        <v>363</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t="s">
        <v>363</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t="s">
        <v>363</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t="s">
        <v>363</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t="s">
        <v>363</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t="s">
        <v>363</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0</v>
      </c>
      <c r="M695" s="275">
        <v>0</v>
      </c>
      <c r="N695" s="276">
        <v>0</v>
      </c>
      <c r="O695" s="276">
        <v>0</v>
      </c>
      <c r="P695" s="276">
        <v>100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0</v>
      </c>
      <c r="M696" s="277">
        <v>0</v>
      </c>
      <c r="N696" s="278">
        <v>0</v>
      </c>
      <c r="O696" s="278">
        <v>0</v>
      </c>
      <c r="P696" s="278">
        <v>4.4</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1165</v>
      </c>
      <c r="M697" s="279">
        <v>927</v>
      </c>
      <c r="N697" s="280">
        <v>741</v>
      </c>
      <c r="O697" s="280">
        <v>72</v>
      </c>
      <c r="P697" s="280">
        <v>229</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0</v>
      </c>
      <c r="M698" s="279">
        <v>0</v>
      </c>
      <c r="N698" s="280">
        <v>0</v>
      </c>
      <c r="O698" s="280">
        <v>0</v>
      </c>
      <c r="P698" s="280">
        <v>114</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0</v>
      </c>
      <c r="M699" s="279">
        <v>0</v>
      </c>
      <c r="N699" s="280">
        <v>0</v>
      </c>
      <c r="O699" s="280">
        <v>0</v>
      </c>
      <c r="P699" s="280">
        <v>91</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0</v>
      </c>
      <c r="M700" s="279">
        <v>0</v>
      </c>
      <c r="N700" s="280">
        <v>0</v>
      </c>
      <c r="O700" s="280">
        <v>0</v>
      </c>
      <c r="P700" s="280">
        <v>46</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0</v>
      </c>
      <c r="M701" s="279">
        <v>0</v>
      </c>
      <c r="N701" s="280">
        <v>0</v>
      </c>
      <c r="O701" s="280">
        <v>0</v>
      </c>
      <c r="P701" s="280">
        <v>44</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0</v>
      </c>
      <c r="M702" s="279">
        <v>0</v>
      </c>
      <c r="N702" s="280">
        <v>0</v>
      </c>
      <c r="O702" s="280">
        <v>0</v>
      </c>
      <c r="P702" s="280">
        <v>120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0</v>
      </c>
      <c r="M703" s="279">
        <v>0</v>
      </c>
      <c r="N703" s="280">
        <v>0</v>
      </c>
      <c r="O703" s="280">
        <v>0</v>
      </c>
      <c r="P703" s="280">
        <v>120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0</v>
      </c>
      <c r="M704" s="279">
        <v>0</v>
      </c>
      <c r="N704" s="280">
        <v>0</v>
      </c>
      <c r="O704" s="280">
        <v>0</v>
      </c>
      <c r="P704" s="280">
        <v>127</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0</v>
      </c>
      <c r="M705" s="279">
        <v>0</v>
      </c>
      <c r="N705" s="280">
        <v>0</v>
      </c>
      <c r="O705" s="280">
        <v>0</v>
      </c>
      <c r="P705" s="280">
        <v>127</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0</v>
      </c>
      <c r="M706" s="279">
        <v>0</v>
      </c>
      <c r="N706" s="280">
        <v>0</v>
      </c>
      <c r="O706" s="280">
        <v>0</v>
      </c>
      <c r="P706" s="280">
        <v>124</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0</v>
      </c>
      <c r="M707" s="279">
        <v>0</v>
      </c>
      <c r="N707" s="280">
        <v>0</v>
      </c>
      <c r="O707" s="280">
        <v>0</v>
      </c>
      <c r="P707" s="280">
        <v>124</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0</v>
      </c>
      <c r="M708" s="279">
        <v>0</v>
      </c>
      <c r="N708" s="280">
        <v>0</v>
      </c>
      <c r="O708" s="280">
        <v>0</v>
      </c>
      <c r="P708" s="280">
        <v>119</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0</v>
      </c>
      <c r="M709" s="279">
        <v>0</v>
      </c>
      <c r="N709" s="280">
        <v>0</v>
      </c>
      <c r="O709" s="280">
        <v>0</v>
      </c>
      <c r="P709" s="280">
        <v>119</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0</v>
      </c>
      <c r="M710" s="281">
        <v>0</v>
      </c>
      <c r="N710" s="282">
        <v>0</v>
      </c>
      <c r="O710" s="282">
        <v>0</v>
      </c>
      <c r="P710" s="282">
        <v>33.7</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0</v>
      </c>
      <c r="M711" s="281">
        <v>0</v>
      </c>
      <c r="N711" s="282">
        <v>0</v>
      </c>
      <c r="O711" s="282">
        <v>0</v>
      </c>
      <c r="P711" s="282">
        <v>31.8</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0</v>
      </c>
      <c r="M712" s="281">
        <v>0</v>
      </c>
      <c r="N712" s="282">
        <v>0</v>
      </c>
      <c r="O712" s="282">
        <v>0</v>
      </c>
      <c r="P712" s="282">
        <v>33.3</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0</v>
      </c>
      <c r="M713" s="281">
        <v>0</v>
      </c>
      <c r="N713" s="282">
        <v>0</v>
      </c>
      <c r="O713" s="282">
        <v>0</v>
      </c>
      <c r="P713" s="282">
        <v>36.1</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t="s">
        <v>363</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t="s">
        <v>363</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t="s">
        <v>363</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t="s">
        <v>363</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t="s">
        <v>363</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t="s">
        <v>363</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t="s">
        <v>363</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t="s">
        <v>363</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t="s">
        <v>363</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t="s">
        <v>363</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t="s">
        <v>363</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t="s">
        <v>363</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