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<sst xmlns="http://schemas.openxmlformats.org/spreadsheetml/2006/main" count="847" uniqueCount="847">
  <si>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兵庫県立リハビリテーション中央病院</t>
  </si>
  <si>
    <t>〒651-2134 兵庫県 神戸市西区曙町1070番地</t>
  </si>
  <si>
    <t>病棟の建築時期と構造</t>
  </si>
  <si>
    <t>建物情報＼病棟名</t>
  </si>
  <si>
    <t>3階新病棟</t>
  </si>
  <si>
    <t>3階西病棟</t>
  </si>
  <si>
    <t>3階東病棟</t>
  </si>
  <si>
    <t>4階西病棟</t>
  </si>
  <si>
    <t>4階東病棟</t>
  </si>
  <si>
    <t>5階西病棟</t>
  </si>
  <si>
    <t>5階東病棟</t>
  </si>
  <si>
    <t>様式１病院病棟票(1)</t>
  </si>
  <si>
    <t>建築時期</t>
  </si>
  <si>
    <t>2008</t>
  </si>
  <si>
    <t>1992</t>
  </si>
  <si>
    <t>構造</t>
  </si>
  <si>
    <t>鉄骨鉄筋コンクリート造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</si>
  <si>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</si>
  <si>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</si>
  <si>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</si>
  <si>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</si>
  <si>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</si>
  <si>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</si>
  <si>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</si>
  <si>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</si>
  <si>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</si>
  <si>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</si>
  <si>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</si>
  <si>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</si>
  <si>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</si>
  <si>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</si>
  <si>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</si>
  <si>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</si>
  <si>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</si>
  <si>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</si>
  <si>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</si>
  <si>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</si>
  <si>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</si>
  <si>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</si>
  <si>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</si>
  <si>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</si>
  <si>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</si>
  <si>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</si>
  <si>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</si>
  <si>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</si>
  <si>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</si>
  <si>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</si>
  <si>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</si>
  <si>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</si>
  <si>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</si>
  <si>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</si>
  <si>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</si>
  <si>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</si>
  <si>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</si>
  <si>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</si>
  <si>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</si>
  <si>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</si>
  <si>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</si>
  <si>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</si>
  <si>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</si>
  <si>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</si>
  <si>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</si>
  <si>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</si>
  <si>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</si>
  <si>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</si>
  <si>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</si>
  <si>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</si>
  <si>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</si>
  <si>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</si>
  <si>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</si>
  <si>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</si>
  <si>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</si>
  <si>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</si>
  <si>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</si>
  <si>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</si>
  <si>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</si>
  <si>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</si>
  <si>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</si>
  <si>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</si>
  <si>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</si>
  <si>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</si>
  <si>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</si>
  <si>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</si>
  <si>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</si>
  <si>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</si>
  <si>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</si>
  <si>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</si>
  <si>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</si>
  <si>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</si>
  <si>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</si>
  <si>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</si>
  <si>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</si>
  <si>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</si>
  <si>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</si>
  <si>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</si>
  <si>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</si>
  <si>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</si>
  <si>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</si>
  <si>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</si>
  <si>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</si>
  <si>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</si>
  <si>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</si>
  <si>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</si>
  <si>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</si>
  <si>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</si>
  <si>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</si>
  <si>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</si>
  <si>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</si>
  <si>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</si>
  <si>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</si>
  <si>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</si>
  <si>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</si>
  <si>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様式１病院施設票(43)-1</t>
  </si>
  <si>
    <t>複数ある場合、上位３つ</t>
  </si>
  <si>
    <t>神経内科</t>
  </si>
  <si>
    <t>内科</t>
  </si>
  <si>
    <t>様式１病院施設票(43)-2</t>
  </si>
  <si>
    <t>泌尿器科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</si>
  <si>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</si>
  <si>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</si>
  <si>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</si>
  <si>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</si>
  <si>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</si>
  <si>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</si>
  <si>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小児入院医療管理料５</t>
  </si>
  <si>
    <t>地域一般入院料３</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</si>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</sst>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14</v>
      </c>
      <c r="N10" s="20" t="s">
        <v>14</v>
      </c>
      <c r="O10" s="20" t="s">
        <v>14</v>
      </c>
      <c r="P10" s="20" t="s">
        <v>14</v>
      </c>
      <c r="Q10" s="20" t="s">
        <v>14</v>
      </c>
      <c r="R10" s="20" t="s">
        <v>14</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15</v>
      </c>
      <c r="J11" s="394"/>
      <c r="K11" s="394"/>
      <c r="L11" s="20" t="s">
        <v>16</v>
      </c>
      <c r="M11" s="20" t="s">
        <v>17</v>
      </c>
      <c r="N11" s="20" t="s">
        <v>17</v>
      </c>
      <c r="O11" s="20" t="s">
        <v>17</v>
      </c>
      <c r="P11" s="20" t="s">
        <v>17</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20</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21</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t="s">
        <v>23</v>
      </c>
      <c r="M19" s="21" t="s">
        <v>23</v>
      </c>
      <c r="N19" s="21" t="s">
        <v>23</v>
      </c>
      <c r="O19" s="21" t="s">
        <v>23</v>
      </c>
      <c r="P19" s="21" t="s">
        <v>23</v>
      </c>
      <c r="Q19" s="21" t="s">
        <v>23</v>
      </c>
      <c r="R19" s="21" t="s">
        <v>23</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21</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22</v>
      </c>
      <c r="J30" s="300"/>
      <c r="K30" s="301"/>
      <c r="L30" s="21" t="s">
        <v>23</v>
      </c>
      <c r="M30" s="21" t="s">
        <v>23</v>
      </c>
      <c r="N30" s="21" t="s">
        <v>23</v>
      </c>
      <c r="O30" s="21" t="s">
        <v>23</v>
      </c>
      <c r="P30" s="21" t="s">
        <v>23</v>
      </c>
      <c r="Q30" s="21" t="s">
        <v>23</v>
      </c>
      <c r="R30" s="21" t="s">
        <v>23</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23</v>
      </c>
      <c r="M57" s="21" t="s">
        <v>23</v>
      </c>
      <c r="N57" s="21" t="s">
        <v>23</v>
      </c>
      <c r="O57" s="21" t="s">
        <v>23</v>
      </c>
      <c r="P57" s="21" t="s">
        <v>23</v>
      </c>
      <c r="Q57" s="21" t="s">
        <v>23</v>
      </c>
      <c r="R57" s="21" t="s">
        <v>23</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42</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22</v>
      </c>
      <c r="M95" s="249" t="s">
        <v>22</v>
      </c>
      <c r="N95" s="249" t="s">
        <v>22</v>
      </c>
      <c r="O95" s="249" t="s">
        <v>22</v>
      </c>
      <c r="P95" s="249" t="s">
        <v>22</v>
      </c>
      <c r="Q95" s="249" t="s">
        <v>22</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30</v>
      </c>
      <c r="M104" s="248">
        <v>50</v>
      </c>
      <c r="N104" s="192">
        <v>50</v>
      </c>
      <c r="O104" s="192">
        <v>50</v>
      </c>
      <c r="P104" s="192">
        <v>50</v>
      </c>
      <c r="Q104" s="192">
        <v>50</v>
      </c>
      <c r="R104" s="192">
        <v>50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9</v>
      </c>
      <c r="M106" s="192">
        <v>46</v>
      </c>
      <c r="N106" s="192">
        <v>43</v>
      </c>
      <c r="O106" s="192">
        <v>45</v>
      </c>
      <c r="P106" s="192">
        <v>44</v>
      </c>
      <c r="Q106" s="192">
        <v>48</v>
      </c>
      <c r="R106" s="192">
        <v>47</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30</v>
      </c>
      <c r="M107" s="192">
        <v>50</v>
      </c>
      <c r="N107" s="192">
        <v>50</v>
      </c>
      <c r="O107" s="192">
        <v>50</v>
      </c>
      <c r="P107" s="192">
        <v>50</v>
      </c>
      <c r="Q107" s="192">
        <v>50</v>
      </c>
      <c r="R107" s="192">
        <v>50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t="s">
        <v>42</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110</v>
      </c>
      <c r="O125" s="253" t="s">
        <v>111</v>
      </c>
      <c r="P125" s="253" t="s">
        <v>111</v>
      </c>
      <c r="Q125" s="253" t="s">
        <v>111</v>
      </c>
      <c r="R125" s="253" t="s">
        <v>111</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42</v>
      </c>
      <c r="M126" s="253" t="s">
        <v>42</v>
      </c>
      <c r="N126" s="253" t="s">
        <v>42</v>
      </c>
      <c r="O126" s="253" t="s">
        <v>114</v>
      </c>
      <c r="P126" s="253" t="s">
        <v>110</v>
      </c>
      <c r="Q126" s="253" t="s">
        <v>115</v>
      </c>
      <c r="R126" s="253" t="s">
        <v>115</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42</v>
      </c>
      <c r="M127" s="253" t="s">
        <v>42</v>
      </c>
      <c r="N127" s="253" t="s">
        <v>42</v>
      </c>
      <c r="O127" s="253" t="s">
        <v>117</v>
      </c>
      <c r="P127" s="253" t="s">
        <v>109</v>
      </c>
      <c r="Q127" s="253" t="s">
        <v>114</v>
      </c>
      <c r="R127" s="253" t="s">
        <v>114</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42</v>
      </c>
      <c r="M128" s="253" t="s">
        <v>42</v>
      </c>
      <c r="N128" s="253" t="s">
        <v>42</v>
      </c>
      <c r="O128" s="253" t="s">
        <v>119</v>
      </c>
      <c r="P128" s="253" t="s">
        <v>117</v>
      </c>
      <c r="Q128" s="253" t="s">
        <v>109</v>
      </c>
      <c r="R128" s="253" t="s">
        <v>109</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121</v>
      </c>
      <c r="B136" s="1"/>
      <c r="C136" s="296" t="s">
        <v>122</v>
      </c>
      <c r="D136" s="297"/>
      <c r="E136" s="297"/>
      <c r="F136" s="297"/>
      <c r="G136" s="297"/>
      <c r="H136" s="298"/>
      <c r="I136" s="356" t="s">
        <v>123</v>
      </c>
      <c r="J136" s="87"/>
      <c r="K136" s="79"/>
      <c r="L136" s="80" t="s">
        <v>124</v>
      </c>
      <c r="M136" s="253" t="s">
        <v>125</v>
      </c>
      <c r="N136" s="253" t="s">
        <v>125</v>
      </c>
      <c r="O136" s="253" t="s">
        <v>126</v>
      </c>
      <c r="P136" s="253" t="s">
        <v>126</v>
      </c>
      <c r="Q136" s="253" t="s">
        <v>127</v>
      </c>
      <c r="R136" s="253" t="s">
        <v>127</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121</v>
      </c>
      <c r="B137" s="68"/>
      <c r="C137" s="221"/>
      <c r="D137" s="222"/>
      <c r="E137" s="289" t="s">
        <v>128</v>
      </c>
      <c r="F137" s="290"/>
      <c r="G137" s="290"/>
      <c r="H137" s="291"/>
      <c r="I137" s="356"/>
      <c r="J137" s="81"/>
      <c r="K137" s="82"/>
      <c r="L137" s="80">
        <v>30</v>
      </c>
      <c r="M137" s="253">
        <v>50</v>
      </c>
      <c r="N137" s="253">
        <v>50</v>
      </c>
      <c r="O137" s="253">
        <v>50</v>
      </c>
      <c r="P137" s="253">
        <v>50</v>
      </c>
      <c r="Q137" s="253">
        <v>50</v>
      </c>
      <c r="R137" s="253">
        <v>50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6" t="s">
        <v>130</v>
      </c>
      <c r="D138" s="297"/>
      <c r="E138" s="297"/>
      <c r="F138" s="297"/>
      <c r="G138" s="297"/>
      <c r="H138" s="298"/>
      <c r="I138" s="356"/>
      <c r="J138" s="81"/>
      <c r="K138" s="82"/>
      <c r="L138" s="80" t="s">
        <v>42</v>
      </c>
      <c r="M138" s="253" t="s">
        <v>42</v>
      </c>
      <c r="N138" s="253" t="s">
        <v>42</v>
      </c>
      <c r="O138" s="253" t="s">
        <v>42</v>
      </c>
      <c r="P138" s="253" t="s">
        <v>42</v>
      </c>
      <c r="Q138" s="253" t="s">
        <v>42</v>
      </c>
      <c r="R138" s="253" t="s">
        <v>42</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89" t="s">
        <v>128</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6" t="s">
        <v>130</v>
      </c>
      <c r="D140" s="297"/>
      <c r="E140" s="297"/>
      <c r="F140" s="297"/>
      <c r="G140" s="297"/>
      <c r="H140" s="298"/>
      <c r="I140" s="356"/>
      <c r="J140" s="81"/>
      <c r="K140" s="82"/>
      <c r="L140" s="80" t="s">
        <v>42</v>
      </c>
      <c r="M140" s="253" t="s">
        <v>42</v>
      </c>
      <c r="N140" s="253" t="s">
        <v>42</v>
      </c>
      <c r="O140" s="253" t="s">
        <v>42</v>
      </c>
      <c r="P140" s="253" t="s">
        <v>42</v>
      </c>
      <c r="Q140" s="253" t="s">
        <v>42</v>
      </c>
      <c r="R140" s="253" t="s">
        <v>42</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89" t="s">
        <v>128</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0" t="s">
        <v>133</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89" t="s">
        <v>134</v>
      </c>
      <c r="D150" s="290"/>
      <c r="E150" s="290"/>
      <c r="F150" s="290"/>
      <c r="G150" s="290"/>
      <c r="H150" s="291"/>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89" t="s">
        <v>141</v>
      </c>
      <c r="D158" s="290"/>
      <c r="E158" s="290"/>
      <c r="F158" s="290"/>
      <c r="G158" s="290"/>
      <c r="H158" s="291"/>
      <c r="I158" s="375"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89" t="s">
        <v>145</v>
      </c>
      <c r="D159" s="290"/>
      <c r="E159" s="290"/>
      <c r="F159" s="290"/>
      <c r="G159" s="290"/>
      <c r="H159" s="291"/>
      <c r="I159" s="376"/>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89" t="s">
        <v>147</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31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0.8</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12</v>
      </c>
      <c r="M191" s="255">
        <v>21</v>
      </c>
      <c r="N191" s="255">
        <v>21</v>
      </c>
      <c r="O191" s="255">
        <v>24</v>
      </c>
      <c r="P191" s="255">
        <v>25</v>
      </c>
      <c r="Q191" s="255">
        <v>25</v>
      </c>
      <c r="R191" s="255">
        <v>24</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2.3</v>
      </c>
      <c r="M192" s="255">
        <v>0.8</v>
      </c>
      <c r="N192" s="255">
        <v>0</v>
      </c>
      <c r="O192" s="255">
        <v>1.4</v>
      </c>
      <c r="P192" s="255">
        <v>0.8</v>
      </c>
      <c r="Q192" s="255">
        <v>0</v>
      </c>
      <c r="R192" s="255">
        <v>0.7</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v>
      </c>
      <c r="N194" s="255">
        <v>0.6</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1</v>
      </c>
      <c r="M195" s="255">
        <v>1</v>
      </c>
      <c r="N195" s="255">
        <v>2</v>
      </c>
      <c r="O195" s="255">
        <v>1</v>
      </c>
      <c r="P195" s="255">
        <v>1</v>
      </c>
      <c r="Q195" s="255">
        <v>4</v>
      </c>
      <c r="R195" s="255">
        <v>3</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0</v>
      </c>
      <c r="M196" s="255">
        <v>0</v>
      </c>
      <c r="N196" s="255">
        <v>0</v>
      </c>
      <c r="O196" s="255">
        <v>0</v>
      </c>
      <c r="P196" s="255">
        <v>0</v>
      </c>
      <c r="Q196" s="255">
        <v>0.8</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8</v>
      </c>
      <c r="M219" s="108">
        <v>6</v>
      </c>
      <c r="N219" s="108">
        <v>13</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0.8</v>
      </c>
      <c r="M220" s="109">
        <v>2.7</v>
      </c>
      <c r="N220" s="109">
        <v>0</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0</v>
      </c>
      <c r="M221" s="108">
        <v>0</v>
      </c>
      <c r="N221" s="108">
        <v>0</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v>
      </c>
      <c r="M222" s="109">
        <v>0</v>
      </c>
      <c r="N222" s="109">
        <v>0</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0</v>
      </c>
      <c r="M223" s="108">
        <v>0</v>
      </c>
      <c r="N223" s="108">
        <v>0</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1.2</v>
      </c>
      <c r="M224" s="109">
        <v>0</v>
      </c>
      <c r="N224" s="109">
        <v>0</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0</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0</v>
      </c>
      <c r="N227" s="108">
        <v>49</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0</v>
      </c>
      <c r="N229" s="108">
        <v>33</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0</v>
      </c>
      <c r="N231" s="108">
        <v>20</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0</v>
      </c>
      <c r="N233" s="108">
        <v>8</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v>
      </c>
      <c r="N234" s="109">
        <v>0</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0</v>
      </c>
      <c r="M235" s="108">
        <v>0</v>
      </c>
      <c r="N235" s="108">
        <v>0</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0</v>
      </c>
      <c r="N237" s="108">
        <v>4</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217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66" t="s">
        <v>219</v>
      </c>
      <c r="D247" s="366"/>
      <c r="E247" s="366"/>
      <c r="F247" s="330"/>
      <c r="G247" s="336" t="s">
        <v>168</v>
      </c>
      <c r="H247" s="215" t="s">
        <v>220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36"/>
      <c r="D248" s="336"/>
      <c r="E248" s="336"/>
      <c r="F248" s="337"/>
      <c r="G248" s="336"/>
      <c r="H248" s="215" t="s">
        <v>221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36"/>
      <c r="D249" s="336"/>
      <c r="E249" s="336"/>
      <c r="F249" s="337"/>
      <c r="G249" s="336" t="s">
        <v>223</v>
      </c>
      <c r="H249" s="215" t="s">
        <v>220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6"/>
      <c r="D250" s="336"/>
      <c r="E250" s="336"/>
      <c r="F250" s="337"/>
      <c r="G250" s="337"/>
      <c r="H250" s="215" t="s">
        <v>221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6"/>
      <c r="D251" s="336"/>
      <c r="E251" s="336"/>
      <c r="F251" s="337"/>
      <c r="G251" s="336" t="s">
        <v>225</v>
      </c>
      <c r="H251" s="215" t="s">
        <v>220</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6"/>
      <c r="D252" s="336"/>
      <c r="E252" s="336"/>
      <c r="F252" s="337"/>
      <c r="G252" s="337"/>
      <c r="H252" s="215" t="s">
        <v>221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6"/>
      <c r="D253" s="336"/>
      <c r="E253" s="336"/>
      <c r="F253" s="337"/>
      <c r="G253" s="350" t="s">
        <v>227</v>
      </c>
      <c r="H253" s="215" t="s">
        <v>220</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6"/>
      <c r="D254" s="336"/>
      <c r="E254" s="336"/>
      <c r="F254" s="337"/>
      <c r="G254" s="337"/>
      <c r="H254" s="215" t="s">
        <v>221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6"/>
      <c r="D255" s="336"/>
      <c r="E255" s="336"/>
      <c r="F255" s="337"/>
      <c r="G255" s="336" t="s">
        <v>229</v>
      </c>
      <c r="H255" s="215" t="s">
        <v>220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6"/>
      <c r="D256" s="336"/>
      <c r="E256" s="336"/>
      <c r="F256" s="337"/>
      <c r="G256" s="337"/>
      <c r="H256" s="215" t="s">
        <v>221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6"/>
      <c r="D257" s="336"/>
      <c r="E257" s="336"/>
      <c r="F257" s="337"/>
      <c r="G257" s="336" t="s">
        <v>201</v>
      </c>
      <c r="H257" s="215" t="s">
        <v>220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6"/>
      <c r="D258" s="336"/>
      <c r="E258" s="336"/>
      <c r="F258" s="337"/>
      <c r="G258" s="337"/>
      <c r="H258" s="215" t="s">
        <v>221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6" t="s">
        <v>233</v>
      </c>
      <c r="D266" s="298"/>
      <c r="E266" s="361" t="s">
        <v>234</v>
      </c>
      <c r="F266" s="362"/>
      <c r="G266" s="289" t="s">
        <v>235</v>
      </c>
      <c r="H266" s="291"/>
      <c r="I266" s="293"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57"/>
      <c r="D267" s="358"/>
      <c r="E267" s="362"/>
      <c r="F267" s="362"/>
      <c r="G267" s="289" t="s">
        <v>238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57"/>
      <c r="D268" s="358"/>
      <c r="E268" s="362"/>
      <c r="F268" s="362"/>
      <c r="G268" s="289" t="s">
        <v>240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6" t="s">
        <v>243</v>
      </c>
      <c r="D270" s="367"/>
      <c r="E270" s="289" t="s">
        <v>244</v>
      </c>
      <c r="F270" s="290"/>
      <c r="G270" s="290"/>
      <c r="H270" s="291"/>
      <c r="I270" s="293" t="s">
        <v>245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68"/>
      <c r="D271" s="369"/>
      <c r="E271" s="289" t="s">
        <v>247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0"/>
      <c r="D272" s="371"/>
      <c r="E272" s="289" t="s">
        <v>249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6" t="s">
        <v>201</v>
      </c>
      <c r="D273" s="367"/>
      <c r="E273" s="289" t="s">
        <v>251</v>
      </c>
      <c r="F273" s="290"/>
      <c r="G273" s="290"/>
      <c r="H273" s="291"/>
      <c r="I273" s="98" t="s">
        <v>252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68"/>
      <c r="D274" s="369"/>
      <c r="E274" s="289" t="s">
        <v>254</v>
      </c>
      <c r="F274" s="290"/>
      <c r="G274" s="290"/>
      <c r="H274" s="291"/>
      <c r="I274" s="277" t="s">
        <v>255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68"/>
      <c r="D275" s="369"/>
      <c r="E275" s="289" t="s">
        <v>257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258</v>
      </c>
      <c r="B276" s="118"/>
      <c r="C276" s="368"/>
      <c r="D276" s="369"/>
      <c r="E276" s="289" t="s">
        <v>259</v>
      </c>
      <c r="F276" s="290"/>
      <c r="G276" s="290"/>
      <c r="H276" s="291"/>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261</v>
      </c>
      <c r="B277" s="118"/>
      <c r="C277" s="368"/>
      <c r="D277" s="369"/>
      <c r="E277" s="289" t="s">
        <v>262</v>
      </c>
      <c r="F277" s="290"/>
      <c r="G277" s="290"/>
      <c r="H277" s="291"/>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68"/>
      <c r="D278" s="369"/>
      <c r="E278" s="289" t="s">
        <v>265</v>
      </c>
      <c r="F278" s="290"/>
      <c r="G278" s="290"/>
      <c r="H278" s="291"/>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68"/>
      <c r="D279" s="369"/>
      <c r="E279" s="289" t="s">
        <v>268</v>
      </c>
      <c r="F279" s="290"/>
      <c r="G279" s="290"/>
      <c r="H279" s="291"/>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68"/>
      <c r="D280" s="369"/>
      <c r="E280" s="289" t="s">
        <v>271</v>
      </c>
      <c r="F280" s="290"/>
      <c r="G280" s="290"/>
      <c r="H280" s="291"/>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273</v>
      </c>
      <c r="B281" s="118"/>
      <c r="C281" s="368"/>
      <c r="D281" s="369"/>
      <c r="E281" s="289" t="s">
        <v>274</v>
      </c>
      <c r="F281" s="290"/>
      <c r="G281" s="290"/>
      <c r="H281" s="291"/>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276</v>
      </c>
      <c r="B282" s="118"/>
      <c r="C282" s="370"/>
      <c r="D282" s="371"/>
      <c r="E282" s="289" t="s">
        <v>277</v>
      </c>
      <c r="F282" s="290"/>
      <c r="G282" s="290"/>
      <c r="H282" s="291"/>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279</v>
      </c>
      <c r="D291" s="284"/>
      <c r="E291" s="284"/>
      <c r="F291" s="284"/>
      <c r="G291" s="284"/>
      <c r="H291" s="285"/>
      <c r="I291" s="356"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45" t="s">
        <v>286</v>
      </c>
      <c r="D314" s="296" t="s">
        <v>287</v>
      </c>
      <c r="E314" s="297"/>
      <c r="F314" s="297"/>
      <c r="G314" s="297"/>
      <c r="H314" s="298"/>
      <c r="I314" s="277" t="s">
        <v>288</v>
      </c>
      <c r="J314" s="105">
        <f ref="J314:J319" t="shared" si="46">IF(SUM(L314:BS314)=0,IF(COUNTIF(L314:BS314,"未確認")&gt;0,"未確認",IF(COUNTIF(L314:BS314,"~*")&gt;0,"*",SUM(L314:BS314))),SUM(L314:BS314))</f>
        <v>0</v>
      </c>
      <c r="K314" s="66" t="str">
        <f ref="K314:K319" t="shared" si="47">IF(OR(COUNTIF(L314:BS314,"未確認")&gt;0,COUNTIF(L314:BS314,"~*")&gt;0),"※","")</f>
      </c>
      <c r="L314" s="108">
        <v>19</v>
      </c>
      <c r="M314" s="255">
        <v>279</v>
      </c>
      <c r="N314" s="255">
        <v>290</v>
      </c>
      <c r="O314" s="255">
        <v>222</v>
      </c>
      <c r="P314" s="255">
        <v>137</v>
      </c>
      <c r="Q314" s="255">
        <v>156</v>
      </c>
      <c r="R314" s="255">
        <v>163</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46"/>
      <c r="D315" s="347"/>
      <c r="E315" s="289" t="s">
        <v>290</v>
      </c>
      <c r="F315" s="290"/>
      <c r="G315" s="290"/>
      <c r="H315" s="291"/>
      <c r="I315" s="324"/>
      <c r="J315" s="105">
        <f t="shared" si="46"/>
        <v>0</v>
      </c>
      <c r="K315" s="66" t="str">
        <f t="shared" si="47"/>
      </c>
      <c r="L315" s="108">
        <v>19</v>
      </c>
      <c r="M315" s="255">
        <v>260</v>
      </c>
      <c r="N315" s="255">
        <v>273</v>
      </c>
      <c r="O315" s="255">
        <v>219</v>
      </c>
      <c r="P315" s="255">
        <v>132</v>
      </c>
      <c r="Q315" s="255">
        <v>156</v>
      </c>
      <c r="R315" s="255">
        <v>163</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46"/>
      <c r="D316" s="348"/>
      <c r="E316" s="289" t="s">
        <v>292</v>
      </c>
      <c r="F316" s="290"/>
      <c r="G316" s="290"/>
      <c r="H316" s="291"/>
      <c r="I316" s="324"/>
      <c r="J316" s="105">
        <f t="shared" si="46"/>
        <v>0</v>
      </c>
      <c r="K316" s="66" t="str">
        <f t="shared" si="47"/>
      </c>
      <c r="L316" s="108">
        <v>0</v>
      </c>
      <c r="M316" s="255">
        <v>0</v>
      </c>
      <c r="N316" s="255">
        <v>0</v>
      </c>
      <c r="O316" s="255">
        <v>0</v>
      </c>
      <c r="P316" s="255">
        <v>0</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46"/>
      <c r="D317" s="349"/>
      <c r="E317" s="289" t="s">
        <v>294</v>
      </c>
      <c r="F317" s="290"/>
      <c r="G317" s="290"/>
      <c r="H317" s="291"/>
      <c r="I317" s="324"/>
      <c r="J317" s="105">
        <f t="shared" si="46"/>
        <v>0</v>
      </c>
      <c r="K317" s="66" t="str">
        <f t="shared" si="47"/>
      </c>
      <c r="L317" s="108">
        <v>0</v>
      </c>
      <c r="M317" s="255">
        <v>19</v>
      </c>
      <c r="N317" s="255">
        <v>17</v>
      </c>
      <c r="O317" s="255">
        <v>3</v>
      </c>
      <c r="P317" s="255">
        <v>5</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46"/>
      <c r="D318" s="289" t="s">
        <v>296</v>
      </c>
      <c r="E318" s="290"/>
      <c r="F318" s="290"/>
      <c r="G318" s="290"/>
      <c r="H318" s="291"/>
      <c r="I318" s="324"/>
      <c r="J318" s="105">
        <f t="shared" si="46"/>
        <v>0</v>
      </c>
      <c r="K318" s="66" t="str">
        <f t="shared" si="47"/>
      </c>
      <c r="L318" s="108">
        <v>713</v>
      </c>
      <c r="M318" s="255">
        <v>11696</v>
      </c>
      <c r="N318" s="255">
        <v>11401</v>
      </c>
      <c r="O318" s="255">
        <v>14213</v>
      </c>
      <c r="P318" s="255">
        <v>13536</v>
      </c>
      <c r="Q318" s="255">
        <v>15539</v>
      </c>
      <c r="R318" s="255">
        <v>15574</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46"/>
      <c r="D319" s="289" t="s">
        <v>298</v>
      </c>
      <c r="E319" s="290"/>
      <c r="F319" s="290"/>
      <c r="G319" s="290"/>
      <c r="H319" s="291"/>
      <c r="I319" s="325"/>
      <c r="J319" s="105">
        <f t="shared" si="46"/>
        <v>0</v>
      </c>
      <c r="K319" s="66" t="str">
        <f t="shared" si="47"/>
      </c>
      <c r="L319" s="108">
        <v>25</v>
      </c>
      <c r="M319" s="255">
        <v>297</v>
      </c>
      <c r="N319" s="255">
        <v>312</v>
      </c>
      <c r="O319" s="255">
        <v>226</v>
      </c>
      <c r="P319" s="255">
        <v>144</v>
      </c>
      <c r="Q319" s="255">
        <v>155</v>
      </c>
      <c r="R319" s="255">
        <v>163</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45" t="s">
        <v>286</v>
      </c>
      <c r="D327" s="289" t="s">
        <v>287</v>
      </c>
      <c r="E327" s="290"/>
      <c r="F327" s="290"/>
      <c r="G327" s="290"/>
      <c r="H327" s="291"/>
      <c r="I327" s="277" t="s">
        <v>301</v>
      </c>
      <c r="J327" s="105">
        <f>IF(SUM(L327:BS327)=0,IF(COUNTIF(L327:BS327,"未確認")&gt;0,"未確認",IF(COUNTIF(L327:BS327,"~*")&gt;0,"*",SUM(L327:BS327))),SUM(L327:BS327))</f>
        <v>0</v>
      </c>
      <c r="K327" s="66" t="str">
        <f>IF(OR(COUNTIF(L327:BS327,"未確認")&gt;0,COUNTIF(L327:BS327,"~*")&gt;0),"※","")</f>
      </c>
      <c r="L327" s="108">
        <v>19</v>
      </c>
      <c r="M327" s="255">
        <v>279</v>
      </c>
      <c r="N327" s="255">
        <v>290</v>
      </c>
      <c r="O327" s="255">
        <v>222</v>
      </c>
      <c r="P327" s="255">
        <v>137</v>
      </c>
      <c r="Q327" s="255">
        <v>156</v>
      </c>
      <c r="R327" s="255">
        <v>163</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45"/>
      <c r="D328" s="363" t="s">
        <v>303</v>
      </c>
      <c r="E328" s="359" t="s">
        <v>304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9</v>
      </c>
      <c r="N328" s="255">
        <v>4</v>
      </c>
      <c r="O328" s="255">
        <v>2</v>
      </c>
      <c r="P328" s="255">
        <v>10</v>
      </c>
      <c r="Q328" s="255">
        <v>3</v>
      </c>
      <c r="R328" s="255">
        <v>10</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45"/>
      <c r="D329" s="345"/>
      <c r="E329" s="289" t="s">
        <v>306</v>
      </c>
      <c r="F329" s="290"/>
      <c r="G329" s="290"/>
      <c r="H329" s="291"/>
      <c r="I329" s="334"/>
      <c r="J329" s="105">
        <f t="shared" si="50"/>
        <v>0</v>
      </c>
      <c r="K329" s="66" t="str">
        <f t="shared" si="51"/>
      </c>
      <c r="L329" s="108">
        <v>6</v>
      </c>
      <c r="M329" s="255">
        <v>261</v>
      </c>
      <c r="N329" s="255">
        <v>273</v>
      </c>
      <c r="O329" s="255">
        <v>179</v>
      </c>
      <c r="P329" s="255">
        <v>61</v>
      </c>
      <c r="Q329" s="255">
        <v>1</v>
      </c>
      <c r="R329" s="255">
        <v>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45"/>
      <c r="D330" s="345"/>
      <c r="E330" s="289" t="s">
        <v>308</v>
      </c>
      <c r="F330" s="290"/>
      <c r="G330" s="290"/>
      <c r="H330" s="291"/>
      <c r="I330" s="334"/>
      <c r="J330" s="105">
        <f t="shared" si="50"/>
        <v>0</v>
      </c>
      <c r="K330" s="66" t="str">
        <f t="shared" si="51"/>
      </c>
      <c r="L330" s="108">
        <v>13</v>
      </c>
      <c r="M330" s="255">
        <v>9</v>
      </c>
      <c r="N330" s="255">
        <v>6</v>
      </c>
      <c r="O330" s="255">
        <v>39</v>
      </c>
      <c r="P330" s="255">
        <v>59</v>
      </c>
      <c r="Q330" s="255">
        <v>152</v>
      </c>
      <c r="R330" s="255">
        <v>153</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5"/>
      <c r="D331" s="345"/>
      <c r="E331" s="280" t="s">
        <v>310</v>
      </c>
      <c r="F331" s="281"/>
      <c r="G331" s="281"/>
      <c r="H331" s="282"/>
      <c r="I331" s="334"/>
      <c r="J331" s="105">
        <f t="shared" si="50"/>
        <v>0</v>
      </c>
      <c r="K331" s="66" t="str">
        <f t="shared" si="51"/>
      </c>
      <c r="L331" s="108">
        <v>0</v>
      </c>
      <c r="M331" s="255">
        <v>0</v>
      </c>
      <c r="N331" s="255">
        <v>7</v>
      </c>
      <c r="O331" s="255">
        <v>2</v>
      </c>
      <c r="P331" s="255">
        <v>7</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5"/>
      <c r="D332" s="345"/>
      <c r="E332" s="280" t="s">
        <v>312</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5"/>
      <c r="D333" s="345"/>
      <c r="E333" s="289" t="s">
        <v>314</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45"/>
      <c r="D335" s="289" t="s">
        <v>298</v>
      </c>
      <c r="E335" s="290"/>
      <c r="F335" s="290"/>
      <c r="G335" s="290"/>
      <c r="H335" s="291"/>
      <c r="I335" s="334"/>
      <c r="J335" s="105">
        <f t="shared" si="50"/>
        <v>0</v>
      </c>
      <c r="K335" s="66" t="str">
        <f t="shared" si="51"/>
      </c>
      <c r="L335" s="108">
        <v>25</v>
      </c>
      <c r="M335" s="255">
        <v>297</v>
      </c>
      <c r="N335" s="255">
        <v>312</v>
      </c>
      <c r="O335" s="255">
        <v>226</v>
      </c>
      <c r="P335" s="255">
        <v>144</v>
      </c>
      <c r="Q335" s="255">
        <v>155</v>
      </c>
      <c r="R335" s="255">
        <v>163</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5"/>
      <c r="D336" s="363" t="s">
        <v>318</v>
      </c>
      <c r="E336" s="359" t="s">
        <v>319</v>
      </c>
      <c r="F336" s="365"/>
      <c r="G336" s="365"/>
      <c r="H336" s="360"/>
      <c r="I336" s="334"/>
      <c r="J336" s="105">
        <f t="shared" si="50"/>
        <v>0</v>
      </c>
      <c r="K336" s="66" t="str">
        <f t="shared" si="51"/>
      </c>
      <c r="L336" s="108">
        <v>1</v>
      </c>
      <c r="M336" s="255">
        <v>15</v>
      </c>
      <c r="N336" s="255">
        <v>19</v>
      </c>
      <c r="O336" s="255">
        <v>11</v>
      </c>
      <c r="P336" s="255">
        <v>3</v>
      </c>
      <c r="Q336" s="255">
        <v>6</v>
      </c>
      <c r="R336" s="255">
        <v>3</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5"/>
      <c r="D337" s="345"/>
      <c r="E337" s="289" t="s">
        <v>321</v>
      </c>
      <c r="F337" s="290"/>
      <c r="G337" s="290"/>
      <c r="H337" s="291"/>
      <c r="I337" s="334"/>
      <c r="J337" s="105">
        <f t="shared" si="50"/>
        <v>0</v>
      </c>
      <c r="K337" s="66" t="str">
        <f t="shared" si="51"/>
      </c>
      <c r="L337" s="108">
        <v>20</v>
      </c>
      <c r="M337" s="255">
        <v>274</v>
      </c>
      <c r="N337" s="255">
        <v>275</v>
      </c>
      <c r="O337" s="255">
        <v>198</v>
      </c>
      <c r="P337" s="255">
        <v>129</v>
      </c>
      <c r="Q337" s="255">
        <v>127</v>
      </c>
      <c r="R337" s="255">
        <v>121</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45"/>
      <c r="D338" s="345"/>
      <c r="E338" s="289" t="s">
        <v>323</v>
      </c>
      <c r="F338" s="290"/>
      <c r="G338" s="290"/>
      <c r="H338" s="291"/>
      <c r="I338" s="334"/>
      <c r="J338" s="105">
        <f t="shared" si="50"/>
        <v>0</v>
      </c>
      <c r="K338" s="66" t="str">
        <f t="shared" si="51"/>
      </c>
      <c r="L338" s="108">
        <v>3</v>
      </c>
      <c r="M338" s="255">
        <v>5</v>
      </c>
      <c r="N338" s="255">
        <v>10</v>
      </c>
      <c r="O338" s="255">
        <v>16</v>
      </c>
      <c r="P338" s="255">
        <v>10</v>
      </c>
      <c r="Q338" s="255">
        <v>18</v>
      </c>
      <c r="R338" s="255">
        <v>28</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5"/>
      <c r="D339" s="345"/>
      <c r="E339" s="289" t="s">
        <v>325</v>
      </c>
      <c r="F339" s="290"/>
      <c r="G339" s="290"/>
      <c r="H339" s="291"/>
      <c r="I339" s="334"/>
      <c r="J339" s="105">
        <f t="shared" si="50"/>
        <v>0</v>
      </c>
      <c r="K339" s="66" t="str">
        <f t="shared" si="51"/>
      </c>
      <c r="L339" s="108">
        <v>0</v>
      </c>
      <c r="M339" s="255">
        <v>3</v>
      </c>
      <c r="N339" s="255">
        <v>4</v>
      </c>
      <c r="O339" s="255">
        <v>1</v>
      </c>
      <c r="P339" s="255">
        <v>0</v>
      </c>
      <c r="Q339" s="255">
        <v>4</v>
      </c>
      <c r="R339" s="255">
        <v>7</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5"/>
      <c r="D340" s="345"/>
      <c r="E340" s="289" t="s">
        <v>327</v>
      </c>
      <c r="F340" s="290"/>
      <c r="G340" s="290"/>
      <c r="H340" s="291"/>
      <c r="I340" s="334"/>
      <c r="J340" s="105">
        <f t="shared" si="50"/>
        <v>0</v>
      </c>
      <c r="K340" s="66" t="str">
        <f t="shared" si="51"/>
      </c>
      <c r="L340" s="108">
        <v>0</v>
      </c>
      <c r="M340" s="255">
        <v>0</v>
      </c>
      <c r="N340" s="255">
        <v>0</v>
      </c>
      <c r="O340" s="255">
        <v>0</v>
      </c>
      <c r="P340" s="255">
        <v>1</v>
      </c>
      <c r="Q340" s="255">
        <v>0</v>
      </c>
      <c r="R340" s="255">
        <v>4</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5"/>
      <c r="D341" s="345"/>
      <c r="E341" s="280" t="s">
        <v>329</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5"/>
      <c r="D342" s="345"/>
      <c r="E342" s="289" t="s">
        <v>331</v>
      </c>
      <c r="F342" s="290"/>
      <c r="G342" s="290"/>
      <c r="H342" s="291"/>
      <c r="I342" s="334"/>
      <c r="J342" s="105">
        <f t="shared" si="50"/>
        <v>0</v>
      </c>
      <c r="K342" s="66" t="str">
        <f t="shared" si="51"/>
      </c>
      <c r="L342" s="108">
        <v>1</v>
      </c>
      <c r="M342" s="255">
        <v>0</v>
      </c>
      <c r="N342" s="255">
        <v>4</v>
      </c>
      <c r="O342" s="255">
        <v>0</v>
      </c>
      <c r="P342" s="255">
        <v>0</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5"/>
      <c r="D343" s="345"/>
      <c r="E343" s="289" t="s">
        <v>333</v>
      </c>
      <c r="F343" s="290"/>
      <c r="G343" s="290"/>
      <c r="H343" s="291"/>
      <c r="I343" s="334"/>
      <c r="J343" s="105">
        <f t="shared" si="50"/>
        <v>0</v>
      </c>
      <c r="K343" s="66" t="str">
        <f t="shared" si="51"/>
      </c>
      <c r="L343" s="108">
        <v>0</v>
      </c>
      <c r="M343" s="255">
        <v>0</v>
      </c>
      <c r="N343" s="255">
        <v>0</v>
      </c>
      <c r="O343" s="255">
        <v>0</v>
      </c>
      <c r="P343" s="255">
        <v>1</v>
      </c>
      <c r="Q343" s="255">
        <v>0</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5"/>
      <c r="D344" s="345"/>
      <c r="E344" s="289" t="s">
        <v>201</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6" t="s">
        <v>337</v>
      </c>
      <c r="D352" s="297"/>
      <c r="E352" s="297"/>
      <c r="F352" s="297"/>
      <c r="G352" s="297"/>
      <c r="H352" s="298"/>
      <c r="I352" s="277" t="s">
        <v>338</v>
      </c>
      <c r="J352" s="143">
        <f>IF(SUM(L352:BS352)=0,IF(COUNTIF(L352:BS352,"未確認")&gt;0,"未確認",IF(COUNTIF(L352:BS352,"~*")&gt;0,"*",SUM(L352:BS352))),SUM(L352:BS352))</f>
        <v>0</v>
      </c>
      <c r="K352" s="144" t="str">
        <f>IF(OR(COUNTIF(L352:BS352,"未確認")&gt;0,COUNTIF(L352:BS352,"~*")&gt;0),"※","")</f>
      </c>
      <c r="L352" s="108">
        <v>24</v>
      </c>
      <c r="M352" s="255">
        <v>282</v>
      </c>
      <c r="N352" s="255">
        <v>293</v>
      </c>
      <c r="O352" s="255">
        <v>215</v>
      </c>
      <c r="P352" s="255">
        <v>141</v>
      </c>
      <c r="Q352" s="255">
        <v>149</v>
      </c>
      <c r="R352" s="255">
        <v>160</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2" t="s">
        <v>340</v>
      </c>
      <c r="F353" s="343"/>
      <c r="G353" s="343"/>
      <c r="H353" s="344"/>
      <c r="I353" s="334"/>
      <c r="J353" s="143">
        <f>IF(SUM(L353:BS353)=0,IF(COUNTIF(L353:BS353,"未確認")&gt;0,"未確認",IF(COUNTIF(L353:BS353,"~*")&gt;0,"*",SUM(L353:BS353))),SUM(L353:BS353))</f>
        <v>0</v>
      </c>
      <c r="K353" s="144" t="str">
        <f>IF(OR(COUNTIF(L353:BS353,"未確認")&gt;0,COUNTIF(L353:BS353,"~*")&gt;0),"※","")</f>
      </c>
      <c r="L353" s="108">
        <v>24</v>
      </c>
      <c r="M353" s="255">
        <v>282</v>
      </c>
      <c r="N353" s="255">
        <v>290</v>
      </c>
      <c r="O353" s="255">
        <v>210</v>
      </c>
      <c r="P353" s="255">
        <v>138</v>
      </c>
      <c r="Q353" s="255">
        <v>146</v>
      </c>
      <c r="R353" s="255">
        <v>160</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2" t="s">
        <v>342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2" t="s">
        <v>344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3</v>
      </c>
      <c r="O355" s="255">
        <v>5</v>
      </c>
      <c r="P355" s="255">
        <v>3</v>
      </c>
      <c r="Q355" s="255">
        <v>3</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2" t="s">
        <v>346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39" t="s">
        <v>350</v>
      </c>
      <c r="D365" s="340"/>
      <c r="E365" s="340"/>
      <c r="F365" s="340"/>
      <c r="G365" s="340"/>
      <c r="H365" s="341"/>
      <c r="I365" s="277"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89" t="s">
        <v>353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89" t="s">
        <v>355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1" t="s">
        <v>357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89" t="s">
        <v>359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89" t="s">
        <v>361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22</v>
      </c>
      <c r="M389" s="250" t="s">
        <v>22</v>
      </c>
      <c r="N389" s="59" t="s">
        <v>22</v>
      </c>
      <c r="O389" s="59" t="s">
        <v>22</v>
      </c>
      <c r="P389" s="59" t="s">
        <v>22</v>
      </c>
      <c r="Q389" s="59" t="s">
        <v>22</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364</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125</v>
      </c>
      <c r="D399" s="281"/>
      <c r="E399" s="281"/>
      <c r="F399" s="281"/>
      <c r="G399" s="281"/>
      <c r="H399" s="282"/>
      <c r="I399" s="385"/>
      <c r="J399" s="195" t="str">
        <f t="shared" si="59"/>
        <v>未確認</v>
      </c>
      <c r="K399" s="196" t="str">
        <f t="shared" si="60"/>
        <v>※</v>
      </c>
      <c r="L399" s="94" t="s">
        <v>374</v>
      </c>
      <c r="M399" s="259">
        <v>533</v>
      </c>
      <c r="N399" s="259">
        <v>599</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375</v>
      </c>
      <c r="D400" s="281"/>
      <c r="E400" s="281"/>
      <c r="F400" s="281"/>
      <c r="G400" s="281"/>
      <c r="H400" s="282"/>
      <c r="I400" s="385"/>
      <c r="J400" s="195" t="str">
        <f t="shared" si="59"/>
        <v>未確認</v>
      </c>
      <c r="K400" s="196" t="str">
        <f t="shared" si="60"/>
        <v>※</v>
      </c>
      <c r="L400" s="94">
        <v>0</v>
      </c>
      <c r="M400" s="259">
        <v>0</v>
      </c>
      <c r="N400" s="259">
        <v>0</v>
      </c>
      <c r="O400" s="259">
        <v>0</v>
      </c>
      <c r="P400" s="259">
        <v>0</v>
      </c>
      <c r="Q400" s="259" t="s">
        <v>374</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377</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126</v>
      </c>
      <c r="D412" s="281"/>
      <c r="E412" s="281"/>
      <c r="F412" s="281"/>
      <c r="G412" s="281"/>
      <c r="H412" s="282"/>
      <c r="I412" s="385"/>
      <c r="J412" s="195" t="str">
        <f t="shared" si="59"/>
        <v>未確認</v>
      </c>
      <c r="K412" s="196" t="str">
        <f t="shared" si="60"/>
        <v>※</v>
      </c>
      <c r="L412" s="94">
        <v>0</v>
      </c>
      <c r="M412" s="259">
        <v>0</v>
      </c>
      <c r="N412" s="259">
        <v>0</v>
      </c>
      <c r="O412" s="259">
        <v>645</v>
      </c>
      <c r="P412" s="259">
        <v>400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124</v>
      </c>
      <c r="D438" s="281"/>
      <c r="E438" s="281"/>
      <c r="F438" s="281"/>
      <c r="G438" s="281"/>
      <c r="H438" s="282"/>
      <c r="I438" s="385"/>
      <c r="J438" s="195" t="str">
        <f t="shared" si="61"/>
        <v>未確認</v>
      </c>
      <c r="K438" s="196" t="str">
        <f t="shared" si="62"/>
        <v>※</v>
      </c>
      <c r="L438" s="94" t="s">
        <v>374</v>
      </c>
      <c r="M438" s="259" t="s">
        <v>374</v>
      </c>
      <c r="N438" s="259">
        <v>0</v>
      </c>
      <c r="O438" s="259" t="s">
        <v>374</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0</v>
      </c>
      <c r="O439" s="259">
        <v>0</v>
      </c>
      <c r="P439" s="259">
        <v>0</v>
      </c>
      <c r="Q439" s="259">
        <v>600</v>
      </c>
      <c r="R439" s="259">
        <v>621</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419</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v>0</v>
      </c>
      <c r="M465" s="259">
        <v>0</v>
      </c>
      <c r="N465" s="259" t="s">
        <v>374</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v>0</v>
      </c>
      <c r="M473" s="259" t="s">
        <v>374</v>
      </c>
      <c r="N473" s="259" t="s">
        <v>374</v>
      </c>
      <c r="O473" s="259" t="s">
        <v>374</v>
      </c>
      <c r="P473" s="259" t="s">
        <v>374</v>
      </c>
      <c r="Q473" s="259">
        <v>0</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374</v>
      </c>
      <c r="N474" s="259" t="s">
        <v>374</v>
      </c>
      <c r="O474" s="259" t="s">
        <v>374</v>
      </c>
      <c r="P474" s="259" t="s">
        <v>374</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v>0</v>
      </c>
      <c r="M475" s="259" t="s">
        <v>374</v>
      </c>
      <c r="N475" s="259" t="s">
        <v>374</v>
      </c>
      <c r="O475" s="259" t="s">
        <v>374</v>
      </c>
      <c r="P475" s="259" t="s">
        <v>374</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t="s">
        <v>374</v>
      </c>
      <c r="N476" s="259" t="s">
        <v>374</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v>0</v>
      </c>
      <c r="M483" s="259" t="s">
        <v>374</v>
      </c>
      <c r="N483" s="259" t="s">
        <v>374</v>
      </c>
      <c r="O483" s="259" t="s">
        <v>374</v>
      </c>
      <c r="P483" s="259" t="s">
        <v>374</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v>0</v>
      </c>
      <c r="M484" s="259" t="s">
        <v>374</v>
      </c>
      <c r="N484" s="259" t="s">
        <v>374</v>
      </c>
      <c r="O484" s="259" t="s">
        <v>374</v>
      </c>
      <c r="P484" s="259" t="s">
        <v>374</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0</v>
      </c>
      <c r="M486" s="259" t="s">
        <v>374</v>
      </c>
      <c r="N486" s="259" t="s">
        <v>374</v>
      </c>
      <c r="O486" s="259" t="s">
        <v>374</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t="s">
        <v>374</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v>0</v>
      </c>
      <c r="M488" s="259" t="s">
        <v>374</v>
      </c>
      <c r="N488" s="259" t="s">
        <v>374</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t="s">
        <v>374</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v>0</v>
      </c>
      <c r="M496" s="259">
        <v>0</v>
      </c>
      <c r="N496" s="259" t="s">
        <v>374</v>
      </c>
      <c r="O496" s="259" t="s">
        <v>374</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v>0</v>
      </c>
      <c r="M510" s="259" t="s">
        <v>374</v>
      </c>
      <c r="N510" s="259" t="s">
        <v>374</v>
      </c>
      <c r="O510" s="259" t="s">
        <v>374</v>
      </c>
      <c r="P510" s="259" t="s">
        <v>374</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v>0</v>
      </c>
      <c r="M513" s="259" t="s">
        <v>374</v>
      </c>
      <c r="N513" s="259">
        <v>0</v>
      </c>
      <c r="O513" s="259">
        <v>0</v>
      </c>
      <c r="P513" s="259">
        <v>0</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t="s">
        <v>374</v>
      </c>
      <c r="M541" s="259">
        <v>0</v>
      </c>
      <c r="N541" s="259" t="s">
        <v>374</v>
      </c>
      <c r="O541" s="259" t="s">
        <v>374</v>
      </c>
      <c r="P541" s="259" t="s">
        <v>374</v>
      </c>
      <c r="Q541" s="259" t="s">
        <v>374</v>
      </c>
      <c r="R541" s="259" t="s">
        <v>374</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42</v>
      </c>
      <c r="M568" s="271" t="s">
        <v>42</v>
      </c>
      <c r="N568" s="271" t="s">
        <v>42</v>
      </c>
      <c r="O568" s="271" t="s">
        <v>42</v>
      </c>
      <c r="P568" s="271" t="s">
        <v>42</v>
      </c>
      <c r="Q568" s="271" t="s">
        <v>42</v>
      </c>
      <c r="R568" s="271" t="s">
        <v>42</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0</v>
      </c>
      <c r="M570" s="260">
        <v>0</v>
      </c>
      <c r="N570" s="260">
        <v>0</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0</v>
      </c>
      <c r="M571" s="260">
        <v>0</v>
      </c>
      <c r="N571" s="260">
        <v>0</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0</v>
      </c>
      <c r="M572" s="260">
        <v>0</v>
      </c>
      <c r="N572" s="260">
        <v>0</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0</v>
      </c>
      <c r="M573" s="260">
        <v>0</v>
      </c>
      <c r="N573" s="260">
        <v>0</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0</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0</v>
      </c>
      <c r="M575" s="260">
        <v>0</v>
      </c>
      <c r="N575" s="260">
        <v>0</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t="s">
        <v>374</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v>0</v>
      </c>
      <c r="N609" s="259">
        <v>0</v>
      </c>
      <c r="O609" s="259">
        <v>0</v>
      </c>
      <c r="P609" s="259" t="s">
        <v>374</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t="s">
        <v>374</v>
      </c>
      <c r="M620" s="259" t="s">
        <v>374</v>
      </c>
      <c r="N620" s="259" t="s">
        <v>374</v>
      </c>
      <c r="O620" s="259" t="s">
        <v>374</v>
      </c>
      <c r="P620" s="259" t="s">
        <v>374</v>
      </c>
      <c r="Q620" s="259" t="s">
        <v>374</v>
      </c>
      <c r="R620" s="259" t="s">
        <v>374</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374</v>
      </c>
      <c r="N621" s="259" t="s">
        <v>374</v>
      </c>
      <c r="O621" s="259" t="s">
        <v>374</v>
      </c>
      <c r="P621" s="259" t="s">
        <v>374</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t="s">
        <v>374</v>
      </c>
      <c r="N623" s="259" t="s">
        <v>374</v>
      </c>
      <c r="O623" s="259" t="s">
        <v>374</v>
      </c>
      <c r="P623" s="259" t="s">
        <v>374</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374</v>
      </c>
      <c r="N624" s="259" t="s">
        <v>374</v>
      </c>
      <c r="O624" s="259" t="s">
        <v>374</v>
      </c>
      <c r="P624" s="259" t="s">
        <v>374</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t="s">
        <v>374</v>
      </c>
      <c r="M625" s="259">
        <v>265</v>
      </c>
      <c r="N625" s="259">
        <v>294</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t="s">
        <v>374</v>
      </c>
      <c r="R627" s="259" t="s">
        <v>374</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t="s">
        <v>374</v>
      </c>
      <c r="N628" s="259" t="s">
        <v>374</v>
      </c>
      <c r="O628" s="259" t="s">
        <v>374</v>
      </c>
      <c r="P628" s="259" t="s">
        <v>374</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0</v>
      </c>
      <c r="M629" s="259" t="s">
        <v>374</v>
      </c>
      <c r="N629" s="259" t="s">
        <v>374</v>
      </c>
      <c r="O629" s="259" t="s">
        <v>374</v>
      </c>
      <c r="P629" s="259" t="s">
        <v>374</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t="s">
        <v>374</v>
      </c>
      <c r="M630" s="259" t="s">
        <v>374</v>
      </c>
      <c r="N630" s="259">
        <v>201</v>
      </c>
      <c r="O630" s="259" t="s">
        <v>374</v>
      </c>
      <c r="P630" s="259" t="s">
        <v>374</v>
      </c>
      <c r="Q630" s="259" t="s">
        <v>374</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t="s">
        <v>374</v>
      </c>
      <c r="N631" s="259" t="s">
        <v>374</v>
      </c>
      <c r="O631" s="259" t="s">
        <v>374</v>
      </c>
      <c r="P631" s="259" t="s">
        <v>374</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374</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0</v>
      </c>
      <c r="M640" s="259" t="s">
        <v>374</v>
      </c>
      <c r="N640" s="259" t="s">
        <v>374</v>
      </c>
      <c r="O640" s="259" t="s">
        <v>374</v>
      </c>
      <c r="P640" s="259" t="s">
        <v>374</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t="s">
        <v>374</v>
      </c>
      <c r="M641" s="259" t="s">
        <v>374</v>
      </c>
      <c r="N641" s="259" t="s">
        <v>374</v>
      </c>
      <c r="O641" s="259" t="s">
        <v>374</v>
      </c>
      <c r="P641" s="259" t="s">
        <v>374</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t="s">
        <v>374</v>
      </c>
      <c r="N642" s="259" t="s">
        <v>374</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0</v>
      </c>
      <c r="M643" s="259" t="s">
        <v>374</v>
      </c>
      <c r="N643" s="259" t="s">
        <v>374</v>
      </c>
      <c r="O643" s="259">
        <v>0</v>
      </c>
      <c r="P643" s="259">
        <v>0</v>
      </c>
      <c r="Q643" s="259">
        <v>0</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v>0</v>
      </c>
      <c r="N644" s="259">
        <v>0</v>
      </c>
      <c r="O644" s="259" t="s">
        <v>374</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v>0</v>
      </c>
      <c r="N646" s="259">
        <v>0</v>
      </c>
      <c r="O646" s="259" t="s">
        <v>374</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t="s">
        <v>374</v>
      </c>
      <c r="M654" s="259">
        <v>456</v>
      </c>
      <c r="N654" s="259">
        <v>505</v>
      </c>
      <c r="O654" s="259">
        <v>618</v>
      </c>
      <c r="P654" s="259">
        <v>373</v>
      </c>
      <c r="Q654" s="259">
        <v>599</v>
      </c>
      <c r="R654" s="259">
        <v>615</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374</v>
      </c>
      <c r="M656" s="259" t="s">
        <v>374</v>
      </c>
      <c r="N656" s="259" t="s">
        <v>374</v>
      </c>
      <c r="O656" s="259">
        <v>604</v>
      </c>
      <c r="P656" s="259">
        <v>255</v>
      </c>
      <c r="Q656" s="259">
        <v>580</v>
      </c>
      <c r="R656" s="259">
        <v>600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374</v>
      </c>
      <c r="M657" s="259" t="s">
        <v>374</v>
      </c>
      <c r="N657" s="259" t="s">
        <v>374</v>
      </c>
      <c r="O657" s="259" t="s">
        <v>374</v>
      </c>
      <c r="P657" s="259">
        <v>0</v>
      </c>
      <c r="Q657" s="259" t="s">
        <v>374</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0</v>
      </c>
      <c r="M658" s="259">
        <v>415</v>
      </c>
      <c r="N658" s="259">
        <v>455</v>
      </c>
      <c r="O658" s="259" t="s">
        <v>374</v>
      </c>
      <c r="P658" s="259" t="s">
        <v>374</v>
      </c>
      <c r="Q658" s="259" t="s">
        <v>374</v>
      </c>
      <c r="R658" s="259" t="s">
        <v>374</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t="s">
        <v>374</v>
      </c>
      <c r="M663" s="259">
        <v>220</v>
      </c>
      <c r="N663" s="259">
        <v>247</v>
      </c>
      <c r="O663" s="259" t="s">
        <v>374</v>
      </c>
      <c r="P663" s="259" t="s">
        <v>374</v>
      </c>
      <c r="Q663" s="259" t="s">
        <v>374</v>
      </c>
      <c r="R663" s="259" t="s">
        <v>374</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0</v>
      </c>
      <c r="M665" s="259" t="s">
        <v>374</v>
      </c>
      <c r="N665" s="259" t="s">
        <v>374</v>
      </c>
      <c r="O665" s="259">
        <v>0</v>
      </c>
      <c r="P665" s="259">
        <v>0</v>
      </c>
      <c r="Q665" s="259" t="s">
        <v>374</v>
      </c>
      <c r="R665" s="259" t="s">
        <v>374</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374</v>
      </c>
      <c r="M666" s="259">
        <v>0</v>
      </c>
      <c r="N666" s="259">
        <v>0</v>
      </c>
      <c r="O666" s="259" t="s">
        <v>374</v>
      </c>
      <c r="P666" s="259">
        <v>0</v>
      </c>
      <c r="Q666" s="259" t="s">
        <v>374</v>
      </c>
      <c r="R666" s="259" t="s">
        <v>374</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t="s">
        <v>374</v>
      </c>
      <c r="R668" s="259" t="s">
        <v>374</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42</v>
      </c>
      <c r="M675" s="253" t="s">
        <v>42</v>
      </c>
      <c r="N675" s="253" t="s">
        <v>42</v>
      </c>
      <c r="O675" s="253" t="s">
        <v>42</v>
      </c>
      <c r="P675" s="253" t="s">
        <v>42</v>
      </c>
      <c r="Q675" s="253" t="s">
        <v>778</v>
      </c>
      <c r="R675" s="253" t="s">
        <v>778</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99.9</v>
      </c>
      <c r="R676" s="253">
        <v>98.6</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6.1</v>
      </c>
      <c r="R677" s="253">
        <v>5.9</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24</v>
      </c>
      <c r="M678" s="253">
        <v>282</v>
      </c>
      <c r="N678" s="253">
        <v>293</v>
      </c>
      <c r="O678" s="253">
        <v>215</v>
      </c>
      <c r="P678" s="253">
        <v>141</v>
      </c>
      <c r="Q678" s="253">
        <v>149</v>
      </c>
      <c r="R678" s="253">
        <v>160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47</v>
      </c>
      <c r="R679" s="253">
        <v>68</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22</v>
      </c>
      <c r="R680" s="253">
        <v>38</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44</v>
      </c>
      <c r="R681" s="253">
        <v>61</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41</v>
      </c>
      <c r="R682" s="253">
        <v>57</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14</v>
      </c>
      <c r="R683" s="253">
        <v>12</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13</v>
      </c>
      <c r="R684" s="253" t="s">
        <v>374</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10</v>
      </c>
      <c r="R685" s="253">
        <v>11</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t="s">
        <v>374</v>
      </c>
      <c r="R686" s="253" t="s">
        <v>374</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17</v>
      </c>
      <c r="R687" s="253">
        <v>10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11</v>
      </c>
      <c r="R688" s="253" t="s">
        <v>374</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12</v>
      </c>
      <c r="R689" s="253">
        <v>16</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11</v>
      </c>
      <c r="R690" s="253">
        <v>11</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57.3</v>
      </c>
      <c r="R691" s="253">
        <v>53</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49</v>
      </c>
      <c r="R692" s="253">
        <v>47.7</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53.7</v>
      </c>
      <c r="R693" s="253">
        <v>51.4</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53.7</v>
      </c>
      <c r="R694" s="253">
        <v>64.2</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t="s">
        <v>374</v>
      </c>
      <c r="M712" s="259" t="s">
        <v>374</v>
      </c>
      <c r="N712" s="259" t="s">
        <v>374</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646</v>
      </c>
      <c r="P713" s="259">
        <v>400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t="s">
        <v>374</v>
      </c>
      <c r="N725" s="259" t="s">
        <v>374</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2022-04-25T15:55:38Z</dcterms:created>
  <dcterms:modified xsi:type="dcterms:W3CDTF">2022-04-25T15:55:38Z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