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<sst xmlns="http://schemas.openxmlformats.org/spreadsheetml/2006/main" count="836" uniqueCount="836">
  <si>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谷向病院</t>
  </si>
  <si>
    <t>〒663-8215 兵庫県 西宮市今津水波町6番30号</t>
  </si>
  <si>
    <t>病棟の建築時期と構造</t>
  </si>
  <si>
    <t>建物情報＼病棟名</t>
  </si>
  <si>
    <t>3階障害者病棟</t>
  </si>
  <si>
    <t>4階療養病棟</t>
  </si>
  <si>
    <t>5階一般病棟</t>
  </si>
  <si>
    <t>様式１病院病棟票(1)</t>
  </si>
  <si>
    <t>建築時期</t>
  </si>
  <si>
    <t>2008</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</si>
  <si>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</si>
  <si>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</si>
  <si>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</si>
  <si>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</si>
  <si>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</si>
  <si>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</si>
  <si>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</si>
  <si>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</si>
  <si>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</si>
  <si>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</si>
  <si>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</si>
  <si>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</si>
  <si>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</si>
  <si>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</si>
  <si>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</si>
  <si>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</si>
  <si>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</si>
  <si>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</si>
  <si>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</si>
  <si>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</si>
  <si>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</si>
  <si>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</si>
  <si>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</si>
  <si>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</si>
  <si>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</si>
  <si>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</si>
  <si>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</si>
  <si>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</si>
  <si>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</si>
  <si>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</si>
  <si>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</si>
  <si>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</si>
  <si>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</si>
  <si>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</si>
  <si>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</si>
  <si>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</si>
  <si>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</si>
  <si>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</si>
  <si>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</si>
  <si>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</si>
  <si>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</si>
  <si>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</si>
  <si>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</si>
  <si>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</si>
  <si>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</si>
  <si>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</si>
  <si>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</si>
  <si>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</si>
  <si>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</si>
  <si>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</si>
  <si>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</si>
  <si>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</si>
  <si>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</si>
  <si>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</si>
  <si>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</si>
  <si>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</si>
  <si>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</si>
  <si>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</si>
  <si>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</si>
  <si>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</si>
  <si>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</si>
  <si>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</si>
  <si>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</si>
  <si>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</si>
  <si>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</si>
  <si>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</si>
  <si>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</si>
  <si>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</si>
  <si>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</si>
  <si>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</si>
  <si>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</si>
  <si>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</si>
  <si>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</si>
  <si>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</si>
  <si>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</si>
  <si>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</si>
  <si>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</si>
  <si>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</si>
  <si>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</si>
  <si>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</si>
  <si>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</si>
  <si>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</si>
  <si>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</si>
  <si>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</si>
  <si>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</si>
  <si>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</si>
  <si>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</si>
  <si>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</si>
  <si>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</si>
  <si>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</si>
  <si>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</si>
  <si>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</si>
  <si>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</si>
  <si>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</si>
  <si>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</si>
  <si>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</si>
  <si>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</si>
  <si>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</si>
  <si>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</si>
  <si>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</si>
  <si>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</si>
  <si>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</si>
  <si>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</si>
  <si>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療養病棟入院料１</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</si>
  <si>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</si>
  <si>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</si>
  <si>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</si>
  <si>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</si>
  <si>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</si>
  <si>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</si>
  <si>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</si>
  <si>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</si>
  <si>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</si>
  <si>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</si>
  <si>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</si>
  <si>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</si>
  <si>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</si>
  <si>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</si>
  <si>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</si>
  <si>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</si>
  <si>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</si>
  <si>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</si>
  <si>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</si>
  <si>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</si>
  <si>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</si>
  <si>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</si>
  <si>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</si>
  <si>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</si>
  <si>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</si>
  <si>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</si>
  <si>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</si>
  <si>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</si>
  <si>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</si>
  <si>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</si>
  <si>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</si>
  <si>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</si>
  <si>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</si>
  <si>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</si>
  <si>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</si>
  <si>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</si>
  <si>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</si>
  <si>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</si>
  <si>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</si>
  <si>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</si>
  <si>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</si>
  <si>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</si>
  <si>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</si>
  <si>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</si>
  <si>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</si>
  <si>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</si>
  <si>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</si>
  <si>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</si>
  <si>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</si>
  <si>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</si>
  <si>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</si>
  <si>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</si>
  <si>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</si>
  <si>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</si>
  <si>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</si>
  <si>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</si>
  <si>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</si>
  <si>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</si>
  <si>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</si>
  <si>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</si>
  <si>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</si>
  <si>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</si>
  <si>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</si>
  <si>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</si>
  <si>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</si>
  <si>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</si>
  <si>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</si>
  <si>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</si>
  <si>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</si>
  <si>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</si>
  <si>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</si>
  <si>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</si>
  <si>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</si>
  <si>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</si>
  <si>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</si>
  <si>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</si>
  <si>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</si>
  <si>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</si>
  <si>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</si>
  <si>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</si>
  <si>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</si>
  <si>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</si>
  <si>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</si>
  <si>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</si>
  <si>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</si>
  <si>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</si>
  <si>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</si>
  <si>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</si>
  <si>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</si>
  <si>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</si>
  <si>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</si>
  <si>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</si>
  <si>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</si>
  <si>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</si>
  <si>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</si>
  <si>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</si>
  <si>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</si>
  <si>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</si>
  <si>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</si>
  <si>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</si>
  <si>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</si>
  <si>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</si>
  <si>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</si>
  <si>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</si>
  <si>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</si>
  <si>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</si>
  <si>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</si>
  <si>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</si>
  <si>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</si>
  <si>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</si>
  <si>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</si>
  <si>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</si>
  <si>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</si>
  <si>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</si>
  <si>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</si>
  <si>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</si>
  <si>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</si>
  <si>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</si>
  <si>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</si>
  <si>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</si>
  <si>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</si>
  <si>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</si>
  <si>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</si>
  <si>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</si>
  <si>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</si>
  <si>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</si>
  <si>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</si>
  <si>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</si>
  <si>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</si>
  <si>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</si>
  <si>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</si>
  <si>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</si>
  <si>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</si>
  <si>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</si>
  <si>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</si>
  <si>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</si>
  <si>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</si>
  <si>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</si>
  <si>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</si>
  <si>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</si>
  <si>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</si>
  <si>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</si>
  <si>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</si>
  <si>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</si>
  <si>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</si>
  <si>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</si>
  <si>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</si>
  <si>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</si>
  <si>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</si>
  <si>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</si>
  <si>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</si>
  <si>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</si>
  <si>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</si>
  <si>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</si>
  <si>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</si>
  <si>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</si>
  <si>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</si>
  <si>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</si>
  <si>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</si>
  <si>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</si>
  <si>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</si>
  <si>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</si>
  <si>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</si>
  <si>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</si>
  <si>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</si>
  <si>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</si>
  <si>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</si>
  <si>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</si>
  <si>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</si>
  <si>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</si>
  <si>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</si>
  <si>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</si>
  <si>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</si>
  <si>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</si>
  <si>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</si>
  <si>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</si>
  <si>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</si>
  <si>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</si>
  <si>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</si>
  <si>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</si>
  <si>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</si>
  <si>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</si>
  <si>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</si>
  <si>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</si>
  <si>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</si>
  <si>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</si>
  <si>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</si>
  <si>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</si>
  <si>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</si>
  <si>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</si>
  <si>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</si>
  <si>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</si>
  <si>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</si>
  <si>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</si>
  <si>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</si>
  <si>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</si>
  <si>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</si>
  <si>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</si>
  <si>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</si>
  <si>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</si>
  <si>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</si>
  <si>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</si>
  <si>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</si>
  <si>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</si>
  <si>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</si>
  <si>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</si>
  <si>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</si>
  <si>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</si>
  <si>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</si>
  <si>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</si>
  <si>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</si>
  <si>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</si>
  <si>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</si>
  <si>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</si>
  <si>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</si>
  <si>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</si>
  <si>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</si>
  <si>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</si>
  <si>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</si>
  <si>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</si>
  <si>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</si>
  <si>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</si>
  <si>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</si>
  <si>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</si>
  <si>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</si>
  <si>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</si>
  <si>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</si>
  <si>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</si>
  <si>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</si>
  <si>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</si>
  <si>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</si>
  <si>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</si>
  <si>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</si>
  <si>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</si>
  <si>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</si>
  <si>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</si>
  <si>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</si>
  <si>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３階障害者病</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</si>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</sst>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c r="M18" s="20"/>
      <c r="N18" s="20" t="s">
        <v>16</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17</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t="s">
        <v>16</v>
      </c>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t="s">
        <v>16</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17</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t="s">
        <v>16</v>
      </c>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18</v>
      </c>
      <c r="M95" s="249" t="s">
        <v>18</v>
      </c>
      <c r="N95" s="249" t="s">
        <v>15</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60</v>
      </c>
      <c r="M104" s="248">
        <v>0</v>
      </c>
      <c r="N104" s="192">
        <v>32</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60</v>
      </c>
      <c r="M106" s="192">
        <v>0</v>
      </c>
      <c r="N106" s="192">
        <v>32</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60</v>
      </c>
      <c r="M107" s="192">
        <v>0</v>
      </c>
      <c r="N107" s="192">
        <v>32</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60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60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60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60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60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60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36</v>
      </c>
      <c r="M126" s="253" t="s">
        <v>36</v>
      </c>
      <c r="N126" s="253" t="s">
        <v>36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36</v>
      </c>
      <c r="M127" s="253" t="s">
        <v>36</v>
      </c>
      <c r="N127" s="253" t="s">
        <v>36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36</v>
      </c>
      <c r="M128" s="253" t="s">
        <v>36</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t="s">
        <v>113</v>
      </c>
      <c r="N136" s="253" t="s">
        <v>114</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115</v>
      </c>
      <c r="F137" s="290"/>
      <c r="G137" s="290"/>
      <c r="H137" s="291"/>
      <c r="I137" s="356"/>
      <c r="J137" s="81"/>
      <c r="K137" s="82"/>
      <c r="L137" s="80">
        <v>60</v>
      </c>
      <c r="M137" s="253">
        <v>60</v>
      </c>
      <c r="N137" s="253">
        <v>32</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6" t="s">
        <v>117</v>
      </c>
      <c r="D138" s="297"/>
      <c r="E138" s="297"/>
      <c r="F138" s="297"/>
      <c r="G138" s="297"/>
      <c r="H138" s="298"/>
      <c r="I138" s="356"/>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89" t="s">
        <v>115</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117</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115</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135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8.9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22</v>
      </c>
      <c r="M191" s="255">
        <v>12</v>
      </c>
      <c r="N191" s="255">
        <v>26</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3</v>
      </c>
      <c r="M192" s="255">
        <v>0</v>
      </c>
      <c r="N192" s="255">
        <v>2</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5</v>
      </c>
      <c r="M193" s="255">
        <v>3</v>
      </c>
      <c r="N193" s="255">
        <v>4</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v>
      </c>
      <c r="M194" s="255">
        <v>3</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9</v>
      </c>
      <c r="M195" s="255">
        <v>13</v>
      </c>
      <c r="N195" s="255">
        <v>10</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1</v>
      </c>
      <c r="M196" s="255">
        <v>0</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v>0</v>
      </c>
      <c r="N206" s="255">
        <v>1</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4</v>
      </c>
      <c r="N219" s="108">
        <v>1</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1</v>
      </c>
      <c r="N220" s="109">
        <v>1.5</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1</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6</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1</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0</v>
      </c>
      <c r="N227" s="108">
        <v>7</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0</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3</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0</v>
      </c>
      <c r="N233" s="108">
        <v>5</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0.5</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1</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2</v>
      </c>
      <c r="N237" s="108">
        <v>2</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156</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189</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189</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v>0</v>
      </c>
      <c r="N314" s="255">
        <v>537</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0</v>
      </c>
      <c r="M315" s="255">
        <v>0</v>
      </c>
      <c r="N315" s="255">
        <v>329</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0</v>
      </c>
      <c r="M316" s="255">
        <v>0</v>
      </c>
      <c r="N316" s="255">
        <v>112</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0</v>
      </c>
      <c r="M317" s="255">
        <v>0</v>
      </c>
      <c r="N317" s="255">
        <v>96</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20949</v>
      </c>
      <c r="M318" s="255">
        <v>21382</v>
      </c>
      <c r="N318" s="255">
        <v>9989</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224</v>
      </c>
      <c r="M319" s="255">
        <v>94</v>
      </c>
      <c r="N319" s="255">
        <v>286</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170</v>
      </c>
      <c r="M327" s="255">
        <v>135</v>
      </c>
      <c r="N327" s="255">
        <v>154</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170</v>
      </c>
      <c r="M328" s="255">
        <v>135</v>
      </c>
      <c r="N328" s="255">
        <v>154</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0</v>
      </c>
      <c r="M329" s="255">
        <v>0</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0</v>
      </c>
      <c r="M330" s="255">
        <v>0</v>
      </c>
      <c r="N330" s="255">
        <v>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0</v>
      </c>
      <c r="M331" s="255">
        <v>0</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189</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224</v>
      </c>
      <c r="M335" s="255">
        <v>94</v>
      </c>
      <c r="N335" s="255">
        <v>286</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121</v>
      </c>
      <c r="M336" s="255">
        <v>19</v>
      </c>
      <c r="N336" s="255">
        <v>230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0</v>
      </c>
      <c r="M337" s="255">
        <v>0</v>
      </c>
      <c r="N337" s="255">
        <v>0</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0</v>
      </c>
      <c r="M338" s="255">
        <v>0</v>
      </c>
      <c r="N338" s="255">
        <v>0</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0</v>
      </c>
      <c r="M339" s="255">
        <v>0</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0</v>
      </c>
      <c r="M340" s="255">
        <v>0</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0</v>
      </c>
      <c r="M342" s="255">
        <v>0</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103</v>
      </c>
      <c r="M343" s="255">
        <v>75</v>
      </c>
      <c r="N343" s="255">
        <v>56</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189</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103</v>
      </c>
      <c r="M352" s="255">
        <v>75</v>
      </c>
      <c r="N352" s="255">
        <v>56</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103</v>
      </c>
      <c r="M353" s="255">
        <v>75</v>
      </c>
      <c r="N353" s="255">
        <v>56</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351</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18</v>
      </c>
      <c r="M389" s="250" t="s">
        <v>18</v>
      </c>
      <c r="N389" s="59" t="s">
        <v>15</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352</v>
      </c>
      <c r="D390" s="281"/>
      <c r="E390" s="281"/>
      <c r="F390" s="281"/>
      <c r="G390" s="281"/>
      <c r="H390" s="282"/>
      <c r="I390" s="293"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354</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355</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114</v>
      </c>
      <c r="D393" s="281"/>
      <c r="E393" s="281"/>
      <c r="F393" s="281"/>
      <c r="G393" s="281"/>
      <c r="H393" s="282"/>
      <c r="I393" s="385"/>
      <c r="J393" s="195" t="str">
        <f t="shared" si="59"/>
        <v>未確認</v>
      </c>
      <c r="K393" s="196" t="str">
        <f t="shared" si="60"/>
        <v>※</v>
      </c>
      <c r="L393" s="94">
        <v>0</v>
      </c>
      <c r="M393" s="259">
        <v>56</v>
      </c>
      <c r="N393" s="259">
        <v>757</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113</v>
      </c>
      <c r="D402" s="281"/>
      <c r="E402" s="281"/>
      <c r="F402" s="281"/>
      <c r="G402" s="281"/>
      <c r="H402" s="282"/>
      <c r="I402" s="385"/>
      <c r="J402" s="195" t="str">
        <f t="shared" si="59"/>
        <v>未確認</v>
      </c>
      <c r="K402" s="196" t="str">
        <f t="shared" si="60"/>
        <v>※</v>
      </c>
      <c r="L402" s="94">
        <v>63</v>
      </c>
      <c r="M402" s="259">
        <v>0</v>
      </c>
      <c r="N402" s="259">
        <v>756</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112</v>
      </c>
      <c r="D412" s="281"/>
      <c r="E412" s="281"/>
      <c r="F412" s="281"/>
      <c r="G412" s="281"/>
      <c r="H412" s="282"/>
      <c r="I412" s="385"/>
      <c r="J412" s="195" t="str">
        <f t="shared" si="59"/>
        <v>未確認</v>
      </c>
      <c r="K412" s="196" t="str">
        <f t="shared" si="60"/>
        <v>※</v>
      </c>
      <c r="L412" s="94">
        <v>0</v>
      </c>
      <c r="M412" s="259">
        <v>0</v>
      </c>
      <c r="N412" s="259">
        <v>992</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v>0</v>
      </c>
      <c r="N415" s="259" t="s">
        <v>376</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410</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v>0</v>
      </c>
      <c r="M465" s="259" t="s">
        <v>376</v>
      </c>
      <c r="N465" s="259" t="s">
        <v>376</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t="s">
        <v>376</v>
      </c>
      <c r="M473" s="259" t="s">
        <v>376</v>
      </c>
      <c r="N473" s="259" t="s">
        <v>376</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376</v>
      </c>
      <c r="N474" s="259" t="s">
        <v>376</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v>0</v>
      </c>
      <c r="M475" s="259">
        <v>0</v>
      </c>
      <c r="N475" s="259" t="s">
        <v>376</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t="s">
        <v>376</v>
      </c>
      <c r="M477" s="259">
        <v>0</v>
      </c>
      <c r="N477" s="259" t="s">
        <v>376</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v>0</v>
      </c>
      <c r="N478" s="259" t="s">
        <v>376</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v>0</v>
      </c>
      <c r="N479" s="259" t="s">
        <v>376</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v>0</v>
      </c>
      <c r="M481" s="259">
        <v>0</v>
      </c>
      <c r="N481" s="259" t="s">
        <v>376</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v>0</v>
      </c>
      <c r="M482" s="259" t="s">
        <v>376</v>
      </c>
      <c r="N482" s="259" t="s">
        <v>376</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v>0</v>
      </c>
      <c r="M486" s="259">
        <v>0</v>
      </c>
      <c r="N486" s="259" t="s">
        <v>376</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v>0</v>
      </c>
      <c r="N495" s="259" t="s">
        <v>376</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v>0</v>
      </c>
      <c r="M510" s="259" t="s">
        <v>376</v>
      </c>
      <c r="N510" s="259" t="s">
        <v>376</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v>0</v>
      </c>
      <c r="M513" s="259">
        <v>0</v>
      </c>
      <c r="N513" s="259" t="s">
        <v>376</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712</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36</v>
      </c>
      <c r="M568" s="271" t="s">
        <v>36</v>
      </c>
      <c r="N568" s="271" t="s">
        <v>585</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v>0</v>
      </c>
      <c r="M597" s="259" t="s">
        <v>376</v>
      </c>
      <c r="N597" s="259" t="s">
        <v>376</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v>0</v>
      </c>
      <c r="M598" s="259" t="s">
        <v>376</v>
      </c>
      <c r="N598" s="259" t="s">
        <v>376</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v>0</v>
      </c>
      <c r="M600" s="259" t="s">
        <v>376</v>
      </c>
      <c r="N600" s="259" t="s">
        <v>376</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376</v>
      </c>
      <c r="N607" s="259" t="s">
        <v>376</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v>0</v>
      </c>
      <c r="M609" s="259" t="s">
        <v>376</v>
      </c>
      <c r="N609" s="259" t="s">
        <v>376</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v>0</v>
      </c>
      <c r="M610" s="259">
        <v>0</v>
      </c>
      <c r="N610" s="259" t="s">
        <v>376</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t="s">
        <v>376</v>
      </c>
      <c r="N621" s="259" t="s">
        <v>376</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t="s">
        <v>376</v>
      </c>
      <c r="M626" s="259">
        <v>0</v>
      </c>
      <c r="N626" s="259" t="s">
        <v>376</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v>0</v>
      </c>
      <c r="M628" s="259">
        <v>0</v>
      </c>
      <c r="N628" s="259" t="s">
        <v>376</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v>0</v>
      </c>
      <c r="M629" s="259">
        <v>12</v>
      </c>
      <c r="N629" s="259" t="s">
        <v>376</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v>0</v>
      </c>
      <c r="M630" s="259" t="s">
        <v>376</v>
      </c>
      <c r="N630" s="259">
        <v>292</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v>0</v>
      </c>
      <c r="M631" s="259" t="s">
        <v>376</v>
      </c>
      <c r="N631" s="259" t="s">
        <v>376</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v>0</v>
      </c>
      <c r="M639" s="259" t="s">
        <v>376</v>
      </c>
      <c r="N639" s="259" t="s">
        <v>376</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v>0</v>
      </c>
      <c r="M640" s="259">
        <v>21</v>
      </c>
      <c r="N640" s="259">
        <v>468</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v>0</v>
      </c>
      <c r="M641" s="259">
        <v>18</v>
      </c>
      <c r="N641" s="259">
        <v>496</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v>0</v>
      </c>
      <c r="M643" s="259" t="s">
        <v>376</v>
      </c>
      <c r="N643" s="259" t="s">
        <v>376</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t="s">
        <v>376</v>
      </c>
      <c r="M644" s="259" t="s">
        <v>376</v>
      </c>
      <c r="N644" s="259">
        <v>257</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t="s">
        <v>376</v>
      </c>
      <c r="M646" s="259">
        <v>0</v>
      </c>
      <c r="N646" s="259" t="s">
        <v>376</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v>23</v>
      </c>
      <c r="M654" s="259">
        <v>24</v>
      </c>
      <c r="N654" s="259">
        <v>910</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t="s">
        <v>376</v>
      </c>
      <c r="M656" s="259" t="s">
        <v>376</v>
      </c>
      <c r="N656" s="259" t="s">
        <v>376</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t="s">
        <v>376</v>
      </c>
      <c r="M657" s="259">
        <v>11</v>
      </c>
      <c r="N657" s="259">
        <v>299</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v>16</v>
      </c>
      <c r="M658" s="259">
        <v>20</v>
      </c>
      <c r="N658" s="259">
        <v>773</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v>12</v>
      </c>
      <c r="M663" s="259">
        <v>21</v>
      </c>
      <c r="N663" s="259">
        <v>545</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v>0</v>
      </c>
      <c r="M665" s="259">
        <v>0</v>
      </c>
      <c r="N665" s="259" t="s">
        <v>376</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v>0</v>
      </c>
      <c r="M666" s="259">
        <v>0</v>
      </c>
      <c r="N666" s="259" t="s">
        <v>376</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767</v>
      </c>
      <c r="M675" s="253" t="s">
        <v>36</v>
      </c>
      <c r="N675" s="253" t="s">
        <v>767</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768</v>
      </c>
      <c r="B676" s="68"/>
      <c r="C676" s="280" t="s">
        <v>769</v>
      </c>
      <c r="D676" s="281"/>
      <c r="E676" s="281"/>
      <c r="F676" s="281"/>
      <c r="G676" s="281"/>
      <c r="H676" s="282"/>
      <c r="I676" s="103" t="s">
        <v>770</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771</v>
      </c>
      <c r="B677" s="68"/>
      <c r="C677" s="280" t="s">
        <v>772</v>
      </c>
      <c r="D677" s="281"/>
      <c r="E677" s="281"/>
      <c r="F677" s="281"/>
      <c r="G677" s="281"/>
      <c r="H677" s="282"/>
      <c r="I677" s="103" t="s">
        <v>773</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3" t="s">
        <v>775</v>
      </c>
      <c r="D678" s="284"/>
      <c r="E678" s="284"/>
      <c r="F678" s="284"/>
      <c r="G678" s="284"/>
      <c r="H678" s="285"/>
      <c r="I678" s="277" t="s">
        <v>776</v>
      </c>
      <c r="J678" s="165"/>
      <c r="K678" s="166"/>
      <c r="L678" s="225">
        <v>103</v>
      </c>
      <c r="M678" s="253">
        <v>75</v>
      </c>
      <c r="N678" s="253">
        <v>56</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777</v>
      </c>
      <c r="B679" s="68"/>
      <c r="C679" s="168"/>
      <c r="D679" s="169"/>
      <c r="E679" s="283" t="s">
        <v>778</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779</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780</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781</v>
      </c>
      <c r="B682" s="68"/>
      <c r="C682" s="170"/>
      <c r="D682" s="268"/>
      <c r="E682" s="286"/>
      <c r="F682" s="287"/>
      <c r="G682" s="267"/>
      <c r="H682" s="235" t="s">
        <v>782</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783</v>
      </c>
      <c r="B683" s="68"/>
      <c r="C683" s="283" t="s">
        <v>784</v>
      </c>
      <c r="D683" s="284"/>
      <c r="E683" s="284"/>
      <c r="F683" s="284"/>
      <c r="G683" s="288"/>
      <c r="H683" s="285"/>
      <c r="I683" s="277" t="s">
        <v>785</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0" t="s">
        <v>787</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788</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789</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790</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791</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792</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793</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794</v>
      </c>
      <c r="B691" s="68"/>
      <c r="C691" s="280" t="s">
        <v>795</v>
      </c>
      <c r="D691" s="281"/>
      <c r="E691" s="281"/>
      <c r="F691" s="281"/>
      <c r="G691" s="281"/>
      <c r="H691" s="282"/>
      <c r="I691" s="356" t="s">
        <v>796</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797</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798</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799</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801</v>
      </c>
      <c r="B702" s="96"/>
      <c r="C702" s="280" t="s">
        <v>802</v>
      </c>
      <c r="D702" s="281"/>
      <c r="E702" s="281"/>
      <c r="F702" s="281"/>
      <c r="G702" s="281"/>
      <c r="H702" s="282"/>
      <c r="I702" s="103" t="s">
        <v>803</v>
      </c>
      <c r="J702" s="156" t="str">
        <f>IF(SUM(L702:BS702)=0,IF(COUNTIF(L702:BS702,"未確認")&gt;0,"未確認",IF(COUNTIF(L702:BS702,"~*")&gt;0,"*",SUM(L702:BS702))),SUM(L702:BS702))</f>
        <v>未確認</v>
      </c>
      <c r="K702" s="152" t="str">
        <f>IF(OR(COUNTIF(L702:BS702,"未確認")&gt;0,COUNTIF(L702:BS702,"*")&gt;0),"※","")</f>
        <v>※</v>
      </c>
      <c r="L702" s="94">
        <v>56</v>
      </c>
      <c r="M702" s="259">
        <v>0</v>
      </c>
      <c r="N702" s="259">
        <v>643</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89" t="s">
        <v>805</v>
      </c>
      <c r="D703" s="290"/>
      <c r="E703" s="290"/>
      <c r="F703" s="290"/>
      <c r="G703" s="290"/>
      <c r="H703" s="291"/>
      <c r="I703" s="98" t="s">
        <v>806</v>
      </c>
      <c r="J703" s="156" t="str">
        <f>IF(SUM(L703:BS703)=0,IF(COUNTIF(L703:BS703,"未確認")&gt;0,"未確認",IF(COUNTIF(L703:BS703,"~*")&gt;0,"*",SUM(L703:BS703))),SUM(L703:BS703))</f>
        <v>未確認</v>
      </c>
      <c r="K703" s="152" t="str">
        <f>IF(OR(COUNTIF(L703:BS703,"未確認")&gt;0,COUNTIF(L703:BS703,"*")&gt;0),"※","")</f>
        <v>※</v>
      </c>
      <c r="L703" s="94">
        <v>0</v>
      </c>
      <c r="M703" s="259" t="s">
        <v>376</v>
      </c>
      <c r="N703" s="259" t="s">
        <v>376</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89" t="s">
        <v>808</v>
      </c>
      <c r="D704" s="290"/>
      <c r="E704" s="290"/>
      <c r="F704" s="290"/>
      <c r="G704" s="290"/>
      <c r="H704" s="291"/>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811</v>
      </c>
      <c r="B712" s="92"/>
      <c r="C712" s="289" t="s">
        <v>812</v>
      </c>
      <c r="D712" s="290"/>
      <c r="E712" s="290"/>
      <c r="F712" s="290"/>
      <c r="G712" s="290"/>
      <c r="H712" s="291"/>
      <c r="I712" s="98" t="s">
        <v>813</v>
      </c>
      <c r="J712" s="93" t="str">
        <f>IF(SUM(L712:BS712)=0,IF(COUNTIF(L712:BS712,"未確認")&gt;0,"未確認",IF(COUNTIF(L712:BS712,"~*")&gt;0,"*",SUM(L712:BS712))),SUM(L712:BS712))</f>
        <v>未確認</v>
      </c>
      <c r="K712" s="152" t="str">
        <f>IF(OR(COUNTIF(L712:BS712,"未確認")&gt;0,COUNTIF(L712:BS712,"*")&gt;0),"※","")</f>
        <v>※</v>
      </c>
      <c r="L712" s="94">
        <v>0</v>
      </c>
      <c r="M712" s="259" t="s">
        <v>376</v>
      </c>
      <c r="N712" s="259" t="s">
        <v>376</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814</v>
      </c>
      <c r="B713" s="96"/>
      <c r="C713" s="289" t="s">
        <v>815</v>
      </c>
      <c r="D713" s="290"/>
      <c r="E713" s="290"/>
      <c r="F713" s="290"/>
      <c r="G713" s="290"/>
      <c r="H713" s="291"/>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v>990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817</v>
      </c>
      <c r="B714" s="96"/>
      <c r="C714" s="280" t="s">
        <v>818</v>
      </c>
      <c r="D714" s="281"/>
      <c r="E714" s="281"/>
      <c r="F714" s="281"/>
      <c r="G714" s="281"/>
      <c r="H714" s="282"/>
      <c r="I714" s="98" t="s">
        <v>819</v>
      </c>
      <c r="J714" s="93" t="str">
        <f>IF(SUM(L714:BS714)=0,IF(COUNTIF(L714:BS714,"未確認")&gt;0,"未確認",IF(COUNTIF(L714:BS714,"~*")&gt;0,"*",SUM(L714:BS714))),SUM(L714:BS714))</f>
        <v>未確認</v>
      </c>
      <c r="K714" s="152" t="str">
        <f>IF(OR(COUNTIF(L714:BS714,"未確認")&gt;0,COUNTIF(L714:BS714,"*")&gt;0),"※","")</f>
        <v>※</v>
      </c>
      <c r="L714" s="94" t="s">
        <v>376</v>
      </c>
      <c r="M714" s="259">
        <v>0</v>
      </c>
      <c r="N714" s="259" t="s">
        <v>376</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820</v>
      </c>
      <c r="B715" s="96"/>
      <c r="C715" s="289" t="s">
        <v>821</v>
      </c>
      <c r="D715" s="290"/>
      <c r="E715" s="290"/>
      <c r="F715" s="290"/>
      <c r="G715" s="290"/>
      <c r="H715" s="291"/>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824</v>
      </c>
      <c r="B724" s="92"/>
      <c r="C724" s="289" t="s">
        <v>825</v>
      </c>
      <c r="D724" s="290"/>
      <c r="E724" s="290"/>
      <c r="F724" s="290"/>
      <c r="G724" s="290"/>
      <c r="H724" s="291"/>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827</v>
      </c>
      <c r="B725" s="96"/>
      <c r="C725" s="289" t="s">
        <v>828</v>
      </c>
      <c r="D725" s="290"/>
      <c r="E725" s="290"/>
      <c r="F725" s="290"/>
      <c r="G725" s="290"/>
      <c r="H725" s="291"/>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830</v>
      </c>
      <c r="B726" s="96"/>
      <c r="C726" s="280" t="s">
        <v>831</v>
      </c>
      <c r="D726" s="281"/>
      <c r="E726" s="281"/>
      <c r="F726" s="281"/>
      <c r="G726" s="281"/>
      <c r="H726" s="282"/>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833</v>
      </c>
      <c r="B727" s="96"/>
      <c r="C727" s="280" t="s">
        <v>834</v>
      </c>
      <c r="D727" s="281"/>
      <c r="E727" s="281"/>
      <c r="F727" s="281"/>
      <c r="G727" s="281"/>
      <c r="H727" s="282"/>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2022-04-25T16:00:47Z</dcterms:created>
  <dcterms:modified xsi:type="dcterms:W3CDTF">2022-04-25T16:00:47Z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