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<sst xmlns="http://schemas.openxmlformats.org/spreadsheetml/2006/main" count="846" uniqueCount="846">
  <si>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医療法人公仁会姫路中央病院</t>
  </si>
  <si>
    <t>〒672-8501 兵庫県 姫路市飾磨区三宅２丁目３６番地</t>
  </si>
  <si>
    <t>病棟の建築時期と構造</t>
  </si>
  <si>
    <t>建物情報＼病棟名</t>
  </si>
  <si>
    <t>3階西病棟</t>
  </si>
  <si>
    <t>3階東病棟</t>
  </si>
  <si>
    <t>4階東病棟</t>
  </si>
  <si>
    <t>回復期リハビリテーション病棟</t>
  </si>
  <si>
    <t>地域包括ケア病棟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</si>
  <si>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</si>
  <si>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</si>
  <si>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</si>
  <si>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</si>
  <si>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</si>
  <si>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</si>
  <si>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</si>
  <si>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</si>
  <si>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</si>
  <si>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</si>
  <si>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</si>
  <si>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</si>
  <si>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</si>
  <si>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</si>
  <si>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</si>
  <si>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</si>
  <si>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</si>
  <si>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</si>
  <si>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</si>
  <si>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</si>
  <si>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</si>
  <si>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</si>
  <si>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</si>
  <si>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</si>
  <si>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</si>
  <si>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</si>
  <si>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</si>
  <si>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</si>
  <si>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</si>
  <si>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</si>
  <si>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</si>
  <si>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</si>
  <si>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</si>
  <si>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</si>
  <si>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</si>
  <si>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</si>
  <si>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</si>
  <si>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</si>
  <si>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</si>
  <si>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</si>
  <si>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</si>
  <si>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</si>
  <si>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</si>
  <si>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</si>
  <si>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</si>
  <si>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</si>
  <si>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</si>
  <si>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</si>
  <si>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</si>
  <si>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</si>
  <si>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</si>
  <si>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</si>
  <si>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</si>
  <si>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</si>
  <si>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</si>
  <si>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</si>
  <si>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</si>
  <si>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</si>
  <si>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</si>
  <si>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</si>
  <si>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</si>
  <si>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</si>
  <si>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</si>
  <si>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</si>
  <si>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</si>
  <si>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</si>
  <si>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</si>
  <si>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</si>
  <si>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</si>
  <si>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</si>
  <si>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</si>
  <si>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</si>
  <si>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</si>
  <si>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</si>
  <si>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</si>
  <si>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</si>
  <si>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</si>
  <si>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</si>
  <si>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</si>
  <si>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</si>
  <si>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</si>
  <si>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</si>
  <si>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</si>
  <si>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</si>
  <si>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</si>
  <si>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</si>
  <si>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</si>
  <si>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</si>
  <si>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</si>
  <si>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</si>
  <si>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</si>
  <si>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</si>
  <si>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</si>
  <si>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</si>
  <si>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</si>
  <si>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</si>
  <si>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</si>
  <si>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</si>
  <si>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整形外科</t>
  </si>
  <si>
    <t>脳神経外科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</si>
  <si>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</si>
  <si>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</si>
  <si>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</si>
  <si>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</si>
  <si>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</si>
  <si>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</si>
  <si>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</si>
  <si>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</si>
  <si>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</si>
  <si>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</si>
  <si>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</si>
  <si>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</si>
  <si>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</si>
  <si>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</si>
  <si>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</si>
  <si>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</si>
  <si>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</si>
  <si>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</si>
  <si>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</si>
  <si>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</si>
  <si>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</si>
  <si>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</si>
  <si>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</si>
  <si>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</si>
  <si>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</si>
  <si>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</si>
  <si>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</si>
  <si>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</si>
  <si>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</si>
  <si>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</si>
  <si>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</si>
  <si>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</si>
  <si>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</si>
  <si>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</si>
  <si>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</si>
  <si>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</si>
  <si>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</si>
  <si>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</si>
  <si>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</si>
  <si>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</si>
  <si>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</si>
  <si>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</si>
  <si>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</si>
  <si>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</si>
  <si>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</si>
  <si>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</si>
  <si>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</si>
  <si>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</si>
  <si>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</si>
  <si>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</si>
  <si>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</si>
  <si>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</si>
  <si>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</si>
  <si>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</si>
  <si>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</si>
  <si>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</si>
  <si>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</si>
  <si>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</si>
  <si>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</si>
  <si>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</si>
  <si>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</si>
  <si>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</si>
  <si>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</si>
  <si>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</si>
  <si>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</si>
  <si>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</si>
  <si>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</si>
  <si>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</si>
  <si>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</si>
  <si>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</si>
  <si>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</si>
  <si>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</si>
  <si>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</si>
  <si>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</si>
  <si>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</si>
  <si>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</si>
  <si>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</si>
  <si>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</si>
  <si>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</si>
  <si>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</si>
  <si>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</si>
  <si>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</si>
  <si>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</si>
  <si>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</si>
  <si>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</si>
  <si>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</si>
  <si>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</si>
  <si>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</si>
  <si>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</si>
  <si>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</si>
  <si>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</si>
  <si>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</si>
  <si>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</si>
  <si>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</si>
  <si>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</si>
  <si>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</si>
  <si>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</si>
  <si>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</si>
  <si>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</si>
  <si>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</si>
  <si>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</si>
  <si>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</si>
  <si>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</si>
  <si>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</si>
  <si>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</si>
  <si>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</si>
  <si>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</si>
  <si>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</si>
  <si>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</si>
  <si>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</si>
  <si>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</si>
  <si>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</si>
  <si>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</si>
  <si>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</si>
  <si>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</si>
  <si>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</si>
  <si>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</si>
  <si>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</si>
  <si>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</si>
  <si>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</si>
  <si>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</si>
  <si>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</si>
  <si>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</si>
  <si>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</si>
  <si>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</si>
  <si>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</si>
  <si>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</si>
  <si>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</si>
  <si>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</si>
  <si>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</si>
  <si>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</si>
  <si>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</si>
  <si>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</si>
  <si>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</si>
  <si>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</si>
  <si>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</si>
  <si>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</si>
  <si>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</si>
  <si>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</si>
  <si>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</si>
  <si>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</si>
  <si>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</si>
  <si>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</si>
  <si>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</si>
  <si>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</si>
  <si>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</si>
  <si>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</si>
  <si>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</si>
  <si>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</si>
  <si>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</si>
  <si>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</si>
  <si>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</si>
  <si>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</si>
  <si>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</si>
  <si>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</si>
  <si>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</si>
  <si>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</si>
  <si>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</si>
  <si>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</si>
  <si>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</si>
  <si>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</si>
  <si>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</si>
  <si>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</si>
  <si>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</si>
  <si>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</si>
  <si>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</si>
  <si>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</si>
  <si>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</si>
  <si>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</si>
  <si>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</si>
  <si>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</si>
  <si>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</si>
  <si>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</si>
  <si>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</si>
  <si>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</si>
  <si>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</si>
  <si>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</si>
  <si>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</si>
  <si>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</si>
  <si>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</si>
  <si>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</si>
  <si>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</si>
  <si>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</si>
  <si>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</si>
  <si>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</si>
  <si>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</si>
  <si>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</si>
  <si>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</si>
  <si>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</si>
  <si>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</si>
  <si>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</si>
  <si>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</si>
  <si>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</si>
  <si>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</si>
  <si>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</si>
  <si>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</si>
  <si>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</si>
  <si>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</si>
  <si>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</si>
  <si>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</si>
  <si>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</si>
  <si>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</si>
  <si>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</si>
  <si>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</si>
  <si>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</si>
  <si>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</si>
  <si>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</si>
  <si>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</si>
  <si>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</si>
  <si>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</si>
  <si>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</si>
  <si>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</si>
  <si>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</si>
  <si>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</si>
  <si>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</si>
  <si>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</si>
  <si>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</si>
  <si>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</si>
  <si>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</si>
  <si>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</si>
  <si>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</si>
  <si>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</si>
  <si>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</si>
  <si>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</si>
  <si>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</si>
  <si>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</si>
  <si>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</si>
  <si>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</si>
  <si>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</si>
  <si>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</si>
  <si>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</si>
  <si>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</si>
  <si>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</si>
  <si>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</si>
  <si>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</si>
  <si>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</si>
  <si>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</si>
  <si>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</si>
  <si>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</si>
  <si>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</si>
  <si>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</si>
  <si>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</si>
  <si>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</si>
  <si>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</si>
  <si>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</si>
  <si>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</si>
  <si>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</si>
  <si>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</si>
  <si>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３階東病棟</t>
  </si>
  <si>
    <t>４階東病棟</t>
  </si>
  <si>
    <t>その他　3階西へ病棟編成</t>
  </si>
  <si>
    <t>その他　６月分以外</t>
  </si>
  <si>
    <t>その他　回復期リハビリテーション病棟へ病棟編成</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</si>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</sst>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16</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t="s">
        <v>17</v>
      </c>
      <c r="P19" s="21" t="s">
        <v>17</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t="s">
        <v>17</v>
      </c>
      <c r="P30" s="21" t="s">
        <v>17</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11</v>
      </c>
      <c r="M58" s="21" t="s">
        <v>11</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t="s">
        <v>18</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56</v>
      </c>
      <c r="M104" s="248">
        <v>43</v>
      </c>
      <c r="N104" s="192">
        <v>46</v>
      </c>
      <c r="O104" s="192">
        <v>54</v>
      </c>
      <c r="P104" s="192">
        <v>36</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34</v>
      </c>
      <c r="N106" s="192">
        <v>34</v>
      </c>
      <c r="O106" s="192">
        <v>53</v>
      </c>
      <c r="P106" s="192">
        <v>34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56</v>
      </c>
      <c r="M107" s="192">
        <v>43</v>
      </c>
      <c r="N107" s="192">
        <v>46</v>
      </c>
      <c r="O107" s="192">
        <v>54</v>
      </c>
      <c r="P107" s="192">
        <v>36</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103</v>
      </c>
      <c r="P125" s="253" t="s">
        <v>103</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107</v>
      </c>
      <c r="O126" s="253" t="s">
        <v>108</v>
      </c>
      <c r="P126" s="253" t="s">
        <v>106</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108</v>
      </c>
      <c r="N127" s="253" t="s">
        <v>110</v>
      </c>
      <c r="O127" s="253" t="s">
        <v>107</v>
      </c>
      <c r="P127" s="253" t="s">
        <v>108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108</v>
      </c>
      <c r="M128" s="253" t="s">
        <v>110</v>
      </c>
      <c r="N128" s="253" t="s">
        <v>112</v>
      </c>
      <c r="O128" s="253" t="s">
        <v>11</v>
      </c>
      <c r="P128" s="253" t="s">
        <v>107</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118</v>
      </c>
      <c r="P136" s="253" t="s">
        <v>119</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56</v>
      </c>
      <c r="M137" s="253">
        <v>43</v>
      </c>
      <c r="N137" s="253">
        <v>46</v>
      </c>
      <c r="O137" s="253">
        <v>54</v>
      </c>
      <c r="P137" s="253">
        <v>36</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123</v>
      </c>
      <c r="M138" s="253" t="s">
        <v>11</v>
      </c>
      <c r="N138" s="253" t="s">
        <v>11</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5</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122</v>
      </c>
      <c r="D140" s="297"/>
      <c r="E140" s="297"/>
      <c r="F140" s="297"/>
      <c r="G140" s="297"/>
      <c r="H140" s="298"/>
      <c r="I140" s="356"/>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120</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30</v>
      </c>
      <c r="M191" s="255">
        <v>20</v>
      </c>
      <c r="N191" s="255">
        <v>21</v>
      </c>
      <c r="O191" s="255">
        <v>26</v>
      </c>
      <c r="P191" s="255">
        <v>10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0.4</v>
      </c>
      <c r="M192" s="255">
        <v>1.2</v>
      </c>
      <c r="N192" s="255">
        <v>1.1</v>
      </c>
      <c r="O192" s="255">
        <v>1.3</v>
      </c>
      <c r="P192" s="255">
        <v>2.9</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1</v>
      </c>
      <c r="M193" s="255">
        <v>0</v>
      </c>
      <c r="N193" s="255">
        <v>0</v>
      </c>
      <c r="O193" s="255">
        <v>1</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v>0.9</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4</v>
      </c>
      <c r="M195" s="255">
        <v>2</v>
      </c>
      <c r="N195" s="255">
        <v>3</v>
      </c>
      <c r="O195" s="255">
        <v>5</v>
      </c>
      <c r="P195" s="255">
        <v>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1.5</v>
      </c>
      <c r="M196" s="255">
        <v>1</v>
      </c>
      <c r="N196" s="255">
        <v>1.1</v>
      </c>
      <c r="O196" s="255">
        <v>7.2</v>
      </c>
      <c r="P196" s="255">
        <v>1.3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7</v>
      </c>
      <c r="P199" s="255">
        <v>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8</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1</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2.4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12</v>
      </c>
      <c r="M219" s="108">
        <v>10</v>
      </c>
      <c r="N219" s="108">
        <v>4</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1.2</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1</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0.4</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2.2</v>
      </c>
      <c r="M224" s="109">
        <v>0.7</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17</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1</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13</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2</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10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0.5</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1119</v>
      </c>
      <c r="M314" s="255">
        <v>771</v>
      </c>
      <c r="N314" s="255">
        <v>707</v>
      </c>
      <c r="O314" s="255">
        <v>331</v>
      </c>
      <c r="P314" s="255">
        <v>272</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609</v>
      </c>
      <c r="M315" s="255">
        <v>450</v>
      </c>
      <c r="N315" s="255">
        <v>515</v>
      </c>
      <c r="O315" s="255">
        <v>297</v>
      </c>
      <c r="P315" s="255">
        <v>268</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248</v>
      </c>
      <c r="M316" s="255">
        <v>206</v>
      </c>
      <c r="N316" s="255">
        <v>181</v>
      </c>
      <c r="O316" s="255">
        <v>2</v>
      </c>
      <c r="P316" s="255">
        <v>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262</v>
      </c>
      <c r="M317" s="255">
        <v>115</v>
      </c>
      <c r="N317" s="255">
        <v>11</v>
      </c>
      <c r="O317" s="255">
        <v>32</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13950</v>
      </c>
      <c r="M318" s="255">
        <v>10029</v>
      </c>
      <c r="N318" s="255">
        <v>9871</v>
      </c>
      <c r="O318" s="255">
        <v>16420</v>
      </c>
      <c r="P318" s="255">
        <v>9364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1120</v>
      </c>
      <c r="M319" s="255">
        <v>772</v>
      </c>
      <c r="N319" s="255">
        <v>805</v>
      </c>
      <c r="O319" s="255">
        <v>334</v>
      </c>
      <c r="P319" s="255">
        <v>270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1120</v>
      </c>
      <c r="M327" s="255">
        <v>771</v>
      </c>
      <c r="N327" s="255">
        <v>806</v>
      </c>
      <c r="O327" s="255">
        <v>331</v>
      </c>
      <c r="P327" s="255">
        <v>272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268</v>
      </c>
      <c r="M328" s="255">
        <v>95</v>
      </c>
      <c r="N328" s="255">
        <v>81</v>
      </c>
      <c r="O328" s="255">
        <v>255</v>
      </c>
      <c r="P328" s="255">
        <v>263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722</v>
      </c>
      <c r="M329" s="255">
        <v>566</v>
      </c>
      <c r="N329" s="255">
        <v>674</v>
      </c>
      <c r="O329" s="255">
        <v>24</v>
      </c>
      <c r="P329" s="255">
        <v>8</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66</v>
      </c>
      <c r="M330" s="255">
        <v>76</v>
      </c>
      <c r="N330" s="255">
        <v>31</v>
      </c>
      <c r="O330" s="255">
        <v>44</v>
      </c>
      <c r="P330" s="255">
        <v>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64</v>
      </c>
      <c r="M331" s="255">
        <v>34</v>
      </c>
      <c r="N331" s="255">
        <v>20</v>
      </c>
      <c r="O331" s="255">
        <v>8</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1120</v>
      </c>
      <c r="M335" s="255">
        <v>772</v>
      </c>
      <c r="N335" s="255">
        <v>805</v>
      </c>
      <c r="O335" s="255">
        <v>334</v>
      </c>
      <c r="P335" s="255">
        <v>270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574</v>
      </c>
      <c r="M336" s="255">
        <v>194</v>
      </c>
      <c r="N336" s="255">
        <v>232</v>
      </c>
      <c r="O336" s="255">
        <v>76</v>
      </c>
      <c r="P336" s="255">
        <v>11</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439</v>
      </c>
      <c r="M337" s="255">
        <v>504</v>
      </c>
      <c r="N337" s="255">
        <v>546</v>
      </c>
      <c r="O337" s="255">
        <v>206</v>
      </c>
      <c r="P337" s="255">
        <v>180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41</v>
      </c>
      <c r="M338" s="255">
        <v>20</v>
      </c>
      <c r="N338" s="255">
        <v>8</v>
      </c>
      <c r="O338" s="255">
        <v>15</v>
      </c>
      <c r="P338" s="255">
        <v>22</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4</v>
      </c>
      <c r="M339" s="255">
        <v>1</v>
      </c>
      <c r="N339" s="255">
        <v>0</v>
      </c>
      <c r="O339" s="255">
        <v>17</v>
      </c>
      <c r="P339" s="255">
        <v>9</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20</v>
      </c>
      <c r="M340" s="255">
        <v>22</v>
      </c>
      <c r="N340" s="255">
        <v>5</v>
      </c>
      <c r="O340" s="255">
        <v>10</v>
      </c>
      <c r="P340" s="255">
        <v>20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6</v>
      </c>
      <c r="M342" s="255">
        <v>8</v>
      </c>
      <c r="N342" s="255">
        <v>4</v>
      </c>
      <c r="O342" s="255">
        <v>5</v>
      </c>
      <c r="P342" s="255">
        <v>14</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36</v>
      </c>
      <c r="M343" s="255">
        <v>23</v>
      </c>
      <c r="N343" s="255">
        <v>10</v>
      </c>
      <c r="O343" s="255">
        <v>5</v>
      </c>
      <c r="P343" s="255">
        <v>14</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546</v>
      </c>
      <c r="M352" s="255">
        <v>578</v>
      </c>
      <c r="N352" s="255">
        <v>573</v>
      </c>
      <c r="O352" s="255">
        <v>258</v>
      </c>
      <c r="P352" s="255">
        <v>259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421</v>
      </c>
      <c r="M353" s="255">
        <v>471</v>
      </c>
      <c r="N353" s="255">
        <v>536</v>
      </c>
      <c r="O353" s="255">
        <v>215</v>
      </c>
      <c r="P353" s="255">
        <v>155</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47</v>
      </c>
      <c r="M354" s="255">
        <v>37</v>
      </c>
      <c r="N354" s="255">
        <v>8</v>
      </c>
      <c r="O354" s="255">
        <v>2</v>
      </c>
      <c r="P354" s="255">
        <v>43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78</v>
      </c>
      <c r="M355" s="255">
        <v>70</v>
      </c>
      <c r="N355" s="255">
        <v>29</v>
      </c>
      <c r="O355" s="255">
        <v>41</v>
      </c>
      <c r="P355" s="255">
        <v>61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357</v>
      </c>
      <c r="N388" s="247" t="s">
        <v>358</v>
      </c>
      <c r="O388" s="247" t="s">
        <v>359</v>
      </c>
      <c r="P388" s="247" t="s">
        <v>360</v>
      </c>
      <c r="Q388" s="247" t="s">
        <v>361</v>
      </c>
      <c r="R388" s="247" t="s">
        <v>7</v>
      </c>
      <c r="S388" s="247" t="s">
        <v>8</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t="s">
        <v>15</v>
      </c>
      <c r="P389" s="59" t="s">
        <v>16</v>
      </c>
      <c r="Q389" s="59" t="s">
        <v>18</v>
      </c>
      <c r="R389" s="59" t="s">
        <v>18</v>
      </c>
      <c r="S389" s="59" t="s">
        <v>18</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362</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102</v>
      </c>
      <c r="M393" s="259">
        <v>0</v>
      </c>
      <c r="N393" s="259">
        <v>80</v>
      </c>
      <c r="O393" s="259">
        <v>0</v>
      </c>
      <c r="P393" s="259" t="s">
        <v>366</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t="s">
        <v>366</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t="s">
        <v>366</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v>0</v>
      </c>
      <c r="N400" s="259">
        <v>0</v>
      </c>
      <c r="O400" s="259">
        <v>0</v>
      </c>
      <c r="P400" s="259" t="s">
        <v>366</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28</v>
      </c>
      <c r="P424" s="259" t="s">
        <v>366</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123</v>
      </c>
      <c r="D433" s="281"/>
      <c r="E433" s="281"/>
      <c r="F433" s="281"/>
      <c r="G433" s="281"/>
      <c r="H433" s="282"/>
      <c r="I433" s="385"/>
      <c r="J433" s="195" t="str">
        <f t="shared" si="61"/>
        <v>未確認</v>
      </c>
      <c r="K433" s="196" t="str">
        <f t="shared" si="62"/>
        <v>※</v>
      </c>
      <c r="L433" s="94" t="s">
        <v>366</v>
      </c>
      <c r="M433" s="259">
        <v>0</v>
      </c>
      <c r="N433" s="259">
        <v>0</v>
      </c>
      <c r="O433" s="259">
        <v>0</v>
      </c>
      <c r="P433" s="259" t="s">
        <v>366</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0</v>
      </c>
      <c r="P439" s="259">
        <v>390</v>
      </c>
      <c r="Q439" s="259">
        <v>0</v>
      </c>
      <c r="R439" s="259">
        <v>37</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365</v>
      </c>
      <c r="Q441" s="259">
        <v>29</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119</v>
      </c>
      <c r="D446" s="281"/>
      <c r="E446" s="281"/>
      <c r="F446" s="281"/>
      <c r="G446" s="281"/>
      <c r="H446" s="282"/>
      <c r="I446" s="385"/>
      <c r="J446" s="195" t="str">
        <f t="shared" si="61"/>
        <v>未確認</v>
      </c>
      <c r="K446" s="196" t="str">
        <f t="shared" si="62"/>
        <v>※</v>
      </c>
      <c r="L446" s="94">
        <v>0</v>
      </c>
      <c r="M446" s="259">
        <v>0</v>
      </c>
      <c r="N446" s="259">
        <v>0</v>
      </c>
      <c r="O446" s="259">
        <v>0</v>
      </c>
      <c r="P446" s="259">
        <v>538</v>
      </c>
      <c r="Q446" s="259">
        <v>0</v>
      </c>
      <c r="R446" s="259">
        <v>0</v>
      </c>
      <c r="S446" s="259">
        <v>46</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6" t="s">
        <v>439</v>
      </c>
      <c r="D473" s="297"/>
      <c r="E473" s="297"/>
      <c r="F473" s="297"/>
      <c r="G473" s="297"/>
      <c r="H473" s="298"/>
      <c r="I473" s="293" t="s">
        <v>440</v>
      </c>
      <c r="J473" s="93" t="str">
        <f>IF(SUM(L473:BS473)=0,IF(COUNTIF(L473:BS473,"未確認")&gt;0,"未確認",IF(COUNTIF(L473:BS473,"~*")&gt;0,"*",SUM(L473:BS473))),SUM(L473:BS473))</f>
        <v>未確認</v>
      </c>
      <c r="K473" s="152" t="str">
        <f ref="K473:K480" t="shared" si="69">IF(OR(COUNTIF(L473:BS473,"未確認")&gt;0,COUNTIF(L473:BS473,"*")&gt;0),"※","")</f>
        <v>※</v>
      </c>
      <c r="L473" s="94" t="s">
        <v>366</v>
      </c>
      <c r="M473" s="259">
        <v>15</v>
      </c>
      <c r="N473" s="259">
        <v>33</v>
      </c>
      <c r="O473" s="259">
        <v>19</v>
      </c>
      <c r="P473" s="259" t="s">
        <v>366</v>
      </c>
      <c r="Q473" s="259">
        <v>0</v>
      </c>
      <c r="R473" s="259">
        <v>0</v>
      </c>
      <c r="S473" s="259">
        <v>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t="s">
        <v>366</v>
      </c>
      <c r="O474" s="259" t="s">
        <v>366</v>
      </c>
      <c r="P474" s="259" t="s">
        <v>366</v>
      </c>
      <c r="Q474" s="259">
        <v>0</v>
      </c>
      <c r="R474" s="259">
        <v>0</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v>0</v>
      </c>
      <c r="M475" s="259">
        <v>0</v>
      </c>
      <c r="N475" s="259">
        <v>14</v>
      </c>
      <c r="O475" s="259" t="s">
        <v>366</v>
      </c>
      <c r="P475" s="259" t="s">
        <v>366</v>
      </c>
      <c r="Q475" s="259">
        <v>0</v>
      </c>
      <c r="R475" s="259">
        <v>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t="s">
        <v>366</v>
      </c>
      <c r="M476" s="259" t="s">
        <v>366</v>
      </c>
      <c r="N476" s="259" t="s">
        <v>366</v>
      </c>
      <c r="O476" s="259" t="s">
        <v>366</v>
      </c>
      <c r="P476" s="259" t="s">
        <v>366</v>
      </c>
      <c r="Q476" s="259">
        <v>0</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v>0</v>
      </c>
      <c r="M478" s="259">
        <v>0</v>
      </c>
      <c r="N478" s="259">
        <v>0</v>
      </c>
      <c r="O478" s="259" t="s">
        <v>366</v>
      </c>
      <c r="P478" s="259" t="s">
        <v>366</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v>0</v>
      </c>
      <c r="M480" s="259">
        <v>0</v>
      </c>
      <c r="N480" s="259">
        <v>0</v>
      </c>
      <c r="O480" s="259">
        <v>0</v>
      </c>
      <c r="P480" s="259" t="s">
        <v>366</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v>0</v>
      </c>
      <c r="M481" s="259" t="s">
        <v>366</v>
      </c>
      <c r="N481" s="259">
        <v>0</v>
      </c>
      <c r="O481" s="259">
        <v>0</v>
      </c>
      <c r="P481" s="259" t="s">
        <v>366</v>
      </c>
      <c r="Q481" s="259">
        <v>0</v>
      </c>
      <c r="R481" s="259">
        <v>0</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t="s">
        <v>366</v>
      </c>
      <c r="M482" s="259">
        <v>10</v>
      </c>
      <c r="N482" s="259">
        <v>20</v>
      </c>
      <c r="O482" s="259">
        <v>15</v>
      </c>
      <c r="P482" s="259" t="s">
        <v>366</v>
      </c>
      <c r="Q482" s="259">
        <v>0</v>
      </c>
      <c r="R482" s="259">
        <v>0</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v>0</v>
      </c>
      <c r="M483" s="259">
        <v>0</v>
      </c>
      <c r="N483" s="259">
        <v>0</v>
      </c>
      <c r="O483" s="259">
        <v>0</v>
      </c>
      <c r="P483" s="259" t="s">
        <v>366</v>
      </c>
      <c r="Q483" s="259">
        <v>0</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v>0</v>
      </c>
      <c r="M484" s="259">
        <v>0</v>
      </c>
      <c r="N484" s="259">
        <v>0</v>
      </c>
      <c r="O484" s="259">
        <v>0</v>
      </c>
      <c r="P484" s="259" t="s">
        <v>366</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t="s">
        <v>366</v>
      </c>
      <c r="M486" s="259" t="s">
        <v>366</v>
      </c>
      <c r="N486" s="259">
        <v>16</v>
      </c>
      <c r="O486" s="259">
        <v>16</v>
      </c>
      <c r="P486" s="259" t="s">
        <v>366</v>
      </c>
      <c r="Q486" s="259">
        <v>0</v>
      </c>
      <c r="R486" s="259">
        <v>0</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t="s">
        <v>366</v>
      </c>
      <c r="M487" s="259">
        <v>0</v>
      </c>
      <c r="N487" s="259">
        <v>0</v>
      </c>
      <c r="O487" s="259">
        <v>0</v>
      </c>
      <c r="P487" s="259" t="s">
        <v>366</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v>0</v>
      </c>
      <c r="M488" s="259">
        <v>0</v>
      </c>
      <c r="N488" s="259">
        <v>10</v>
      </c>
      <c r="O488" s="259" t="s">
        <v>366</v>
      </c>
      <c r="P488" s="259" t="s">
        <v>366</v>
      </c>
      <c r="Q488" s="259">
        <v>0</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v>0</v>
      </c>
      <c r="M489" s="259" t="s">
        <v>366</v>
      </c>
      <c r="N489" s="259">
        <v>0</v>
      </c>
      <c r="O489" s="259" t="s">
        <v>366</v>
      </c>
      <c r="P489" s="259" t="s">
        <v>366</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v>0</v>
      </c>
      <c r="M493" s="259">
        <v>0</v>
      </c>
      <c r="N493" s="259">
        <v>0</v>
      </c>
      <c r="O493" s="259">
        <v>0</v>
      </c>
      <c r="P493" s="259" t="s">
        <v>366</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v>0</v>
      </c>
      <c r="M495" s="259" t="s">
        <v>366</v>
      </c>
      <c r="N495" s="259" t="s">
        <v>366</v>
      </c>
      <c r="O495" s="259">
        <v>15</v>
      </c>
      <c r="P495" s="259" t="s">
        <v>366</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v>0</v>
      </c>
      <c r="M497" s="259">
        <v>0</v>
      </c>
      <c r="N497" s="259">
        <v>0</v>
      </c>
      <c r="O497" s="259">
        <v>0</v>
      </c>
      <c r="P497" s="259" t="s">
        <v>366</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v>0</v>
      </c>
      <c r="M501" s="259" t="s">
        <v>366</v>
      </c>
      <c r="N501" s="259" t="s">
        <v>366</v>
      </c>
      <c r="O501" s="259" t="s">
        <v>366</v>
      </c>
      <c r="P501" s="259">
        <v>171</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t="s">
        <v>366</v>
      </c>
      <c r="N509" s="259" t="s">
        <v>366</v>
      </c>
      <c r="O509" s="259" t="s">
        <v>366</v>
      </c>
      <c r="P509" s="259" t="s">
        <v>366</v>
      </c>
      <c r="Q509" s="259">
        <v>0</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t="s">
        <v>366</v>
      </c>
      <c r="M510" s="259">
        <v>10</v>
      </c>
      <c r="N510" s="259">
        <v>16</v>
      </c>
      <c r="O510" s="259">
        <v>12</v>
      </c>
      <c r="P510" s="259">
        <v>400</v>
      </c>
      <c r="Q510" s="259">
        <v>0</v>
      </c>
      <c r="R510" s="259">
        <v>0</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v>0</v>
      </c>
      <c r="N511" s="259">
        <v>0</v>
      </c>
      <c r="O511" s="259" t="s">
        <v>366</v>
      </c>
      <c r="P511" s="259" t="s">
        <v>366</v>
      </c>
      <c r="Q511" s="259">
        <v>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t="s">
        <v>366</v>
      </c>
      <c r="M512" s="259" t="s">
        <v>366</v>
      </c>
      <c r="N512" s="259">
        <v>0</v>
      </c>
      <c r="O512" s="259">
        <v>0</v>
      </c>
      <c r="P512" s="259" t="s">
        <v>366</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t="s">
        <v>366</v>
      </c>
      <c r="M513" s="259" t="s">
        <v>366</v>
      </c>
      <c r="N513" s="259">
        <v>0</v>
      </c>
      <c r="O513" s="259">
        <v>0</v>
      </c>
      <c r="P513" s="259" t="s">
        <v>366</v>
      </c>
      <c r="Q513" s="259">
        <v>0</v>
      </c>
      <c r="R513" s="259">
        <v>0</v>
      </c>
      <c r="S513" s="259" t="s">
        <v>366</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v>0</v>
      </c>
      <c r="M515" s="259" t="s">
        <v>366</v>
      </c>
      <c r="N515" s="259">
        <v>0</v>
      </c>
      <c r="O515" s="259">
        <v>0</v>
      </c>
      <c r="P515" s="259" t="s">
        <v>366</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366</v>
      </c>
      <c r="P521" s="259" t="s">
        <v>366</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366</v>
      </c>
      <c r="P522" s="259" t="s">
        <v>366</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29</v>
      </c>
      <c r="M540" s="259">
        <v>20</v>
      </c>
      <c r="N540" s="259" t="s">
        <v>366</v>
      </c>
      <c r="O540" s="259" t="s">
        <v>366</v>
      </c>
      <c r="P540" s="259">
        <v>667</v>
      </c>
      <c r="Q540" s="259" t="s">
        <v>366</v>
      </c>
      <c r="R540" s="259" t="s">
        <v>366</v>
      </c>
      <c r="S540" s="259">
        <v>16</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v>0</v>
      </c>
      <c r="M556" s="259">
        <v>0</v>
      </c>
      <c r="N556" s="259">
        <v>0</v>
      </c>
      <c r="O556" s="259">
        <v>0</v>
      </c>
      <c r="P556" s="259" t="s">
        <v>366</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595</v>
      </c>
      <c r="M568" s="271" t="s">
        <v>595</v>
      </c>
      <c r="N568" s="271" t="s">
        <v>595</v>
      </c>
      <c r="O568" s="271" t="s">
        <v>11</v>
      </c>
      <c r="P568" s="271" t="s">
        <v>595</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50.1</v>
      </c>
      <c r="M570" s="260">
        <v>33</v>
      </c>
      <c r="N570" s="260">
        <v>29.5</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25.8</v>
      </c>
      <c r="M571" s="260">
        <v>17.2</v>
      </c>
      <c r="N571" s="260">
        <v>20.3</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22.3</v>
      </c>
      <c r="M572" s="260">
        <v>11.8</v>
      </c>
      <c r="N572" s="260">
        <v>9.6</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5.8</v>
      </c>
      <c r="M573" s="260">
        <v>5.2</v>
      </c>
      <c r="N573" s="260">
        <v>6.5</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1.5</v>
      </c>
      <c r="M574" s="260">
        <v>3.9</v>
      </c>
      <c r="N574" s="260">
        <v>20.3</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24.2</v>
      </c>
      <c r="M575" s="260">
        <v>16.5</v>
      </c>
      <c r="N575" s="260">
        <v>27.2</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0</v>
      </c>
      <c r="N577" s="260">
        <v>0</v>
      </c>
      <c r="O577" s="260">
        <v>0</v>
      </c>
      <c r="P577" s="260">
        <v>34.9</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0</v>
      </c>
      <c r="N578" s="260">
        <v>0</v>
      </c>
      <c r="O578" s="260">
        <v>0</v>
      </c>
      <c r="P578" s="260">
        <v>12</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v>
      </c>
      <c r="N580" s="260">
        <v>0</v>
      </c>
      <c r="O580" s="260">
        <v>0</v>
      </c>
      <c r="P580" s="260">
        <v>1.3</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v>10</v>
      </c>
      <c r="M597" s="259" t="s">
        <v>366</v>
      </c>
      <c r="N597" s="259" t="s">
        <v>366</v>
      </c>
      <c r="O597" s="259" t="s">
        <v>366</v>
      </c>
      <c r="P597" s="259" t="s">
        <v>366</v>
      </c>
      <c r="Q597" s="259">
        <v>0</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t="s">
        <v>366</v>
      </c>
      <c r="M598" s="259">
        <v>0</v>
      </c>
      <c r="N598" s="259" t="s">
        <v>366</v>
      </c>
      <c r="O598" s="259" t="s">
        <v>366</v>
      </c>
      <c r="P598" s="259" t="s">
        <v>366</v>
      </c>
      <c r="Q598" s="259">
        <v>0</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v>19</v>
      </c>
      <c r="M600" s="259">
        <v>16</v>
      </c>
      <c r="N600" s="259">
        <v>10</v>
      </c>
      <c r="O600" s="259" t="s">
        <v>366</v>
      </c>
      <c r="P600" s="259">
        <v>480</v>
      </c>
      <c r="Q600" s="259">
        <v>0</v>
      </c>
      <c r="R600" s="259">
        <v>0</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t="s">
        <v>366</v>
      </c>
      <c r="M601" s="259">
        <v>0</v>
      </c>
      <c r="N601" s="259">
        <v>0</v>
      </c>
      <c r="O601" s="259">
        <v>0</v>
      </c>
      <c r="P601" s="259" t="s">
        <v>366</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310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1644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589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8050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366</v>
      </c>
      <c r="P607" s="259" t="s">
        <v>366</v>
      </c>
      <c r="Q607" s="259">
        <v>0</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t="s">
        <v>366</v>
      </c>
      <c r="M609" s="259">
        <v>0</v>
      </c>
      <c r="N609" s="259">
        <v>0</v>
      </c>
      <c r="O609" s="259" t="s">
        <v>366</v>
      </c>
      <c r="P609" s="259" t="s">
        <v>366</v>
      </c>
      <c r="Q609" s="259">
        <v>0</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v>0</v>
      </c>
      <c r="N610" s="259">
        <v>0</v>
      </c>
      <c r="O610" s="259" t="s">
        <v>366</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23</v>
      </c>
      <c r="M620" s="259">
        <v>12</v>
      </c>
      <c r="N620" s="259">
        <v>11</v>
      </c>
      <c r="O620" s="259">
        <v>0</v>
      </c>
      <c r="P620" s="259">
        <v>1077</v>
      </c>
      <c r="Q620" s="259">
        <v>11</v>
      </c>
      <c r="R620" s="259">
        <v>11</v>
      </c>
      <c r="S620" s="259">
        <v>14</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t="s">
        <v>366</v>
      </c>
      <c r="M623" s="259">
        <v>0</v>
      </c>
      <c r="N623" s="259" t="s">
        <v>366</v>
      </c>
      <c r="O623" s="259">
        <v>0</v>
      </c>
      <c r="P623" s="259" t="s">
        <v>366</v>
      </c>
      <c r="Q623" s="259" t="s">
        <v>366</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366</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v>0</v>
      </c>
      <c r="O626" s="259">
        <v>0</v>
      </c>
      <c r="P626" s="259">
        <v>331</v>
      </c>
      <c r="Q626" s="259">
        <v>0</v>
      </c>
      <c r="R626" s="259">
        <v>0</v>
      </c>
      <c r="S626" s="259">
        <v>30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v>0</v>
      </c>
      <c r="O627" s="259">
        <v>0</v>
      </c>
      <c r="P627" s="259" t="s">
        <v>366</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t="s">
        <v>366</v>
      </c>
      <c r="M628" s="259" t="s">
        <v>366</v>
      </c>
      <c r="N628" s="259">
        <v>0</v>
      </c>
      <c r="O628" s="259">
        <v>0</v>
      </c>
      <c r="P628" s="259" t="s">
        <v>366</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366</v>
      </c>
      <c r="M629" s="259" t="s">
        <v>366</v>
      </c>
      <c r="N629" s="259" t="s">
        <v>366</v>
      </c>
      <c r="O629" s="259" t="s">
        <v>366</v>
      </c>
      <c r="P629" s="259" t="s">
        <v>366</v>
      </c>
      <c r="Q629" s="259">
        <v>0</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v>25</v>
      </c>
      <c r="M630" s="259">
        <v>16</v>
      </c>
      <c r="N630" s="259" t="s">
        <v>366</v>
      </c>
      <c r="O630" s="259">
        <v>0</v>
      </c>
      <c r="P630" s="259">
        <v>493</v>
      </c>
      <c r="Q630" s="259">
        <v>0</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t="s">
        <v>366</v>
      </c>
      <c r="P639" s="259" t="s">
        <v>366</v>
      </c>
      <c r="Q639" s="259">
        <v>0</v>
      </c>
      <c r="R639" s="259">
        <v>0</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32</v>
      </c>
      <c r="M640" s="259">
        <v>30</v>
      </c>
      <c r="N640" s="259">
        <v>24</v>
      </c>
      <c r="O640" s="259">
        <v>22</v>
      </c>
      <c r="P640" s="259">
        <v>951</v>
      </c>
      <c r="Q640" s="259">
        <v>0</v>
      </c>
      <c r="R640" s="259">
        <v>0</v>
      </c>
      <c r="S640" s="259" t="s">
        <v>366</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20</v>
      </c>
      <c r="M641" s="259">
        <v>13</v>
      </c>
      <c r="N641" s="259">
        <v>23</v>
      </c>
      <c r="O641" s="259">
        <v>21</v>
      </c>
      <c r="P641" s="259">
        <v>641</v>
      </c>
      <c r="Q641" s="259">
        <v>0</v>
      </c>
      <c r="R641" s="259">
        <v>0</v>
      </c>
      <c r="S641" s="259" t="s">
        <v>366</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t="s">
        <v>366</v>
      </c>
      <c r="M642" s="259" t="s">
        <v>366</v>
      </c>
      <c r="N642" s="259" t="s">
        <v>366</v>
      </c>
      <c r="O642" s="259" t="s">
        <v>366</v>
      </c>
      <c r="P642" s="259" t="s">
        <v>366</v>
      </c>
      <c r="Q642" s="259">
        <v>0</v>
      </c>
      <c r="R642" s="259">
        <v>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t="s">
        <v>366</v>
      </c>
      <c r="M643" s="259" t="s">
        <v>366</v>
      </c>
      <c r="N643" s="259">
        <v>12</v>
      </c>
      <c r="O643" s="259" t="s">
        <v>366</v>
      </c>
      <c r="P643" s="259" t="s">
        <v>366</v>
      </c>
      <c r="Q643" s="259">
        <v>0</v>
      </c>
      <c r="R643" s="259">
        <v>0</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366</v>
      </c>
      <c r="M644" s="259">
        <v>0</v>
      </c>
      <c r="N644" s="259">
        <v>0</v>
      </c>
      <c r="O644" s="259" t="s">
        <v>366</v>
      </c>
      <c r="P644" s="259" t="s">
        <v>366</v>
      </c>
      <c r="Q644" s="259">
        <v>0</v>
      </c>
      <c r="R644" s="259">
        <v>0</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v>0</v>
      </c>
      <c r="M645" s="259">
        <v>0</v>
      </c>
      <c r="N645" s="259">
        <v>0</v>
      </c>
      <c r="O645" s="259">
        <v>0</v>
      </c>
      <c r="P645" s="259">
        <v>0</v>
      </c>
      <c r="Q645" s="259">
        <v>0</v>
      </c>
      <c r="R645" s="259">
        <v>0</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t="s">
        <v>366</v>
      </c>
      <c r="M646" s="259" t="s">
        <v>366</v>
      </c>
      <c r="N646" s="259">
        <v>0</v>
      </c>
      <c r="O646" s="259">
        <v>0</v>
      </c>
      <c r="P646" s="259" t="s">
        <v>366</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67</v>
      </c>
      <c r="M654" s="259">
        <v>45</v>
      </c>
      <c r="N654" s="259">
        <v>35</v>
      </c>
      <c r="O654" s="259" t="s">
        <v>366</v>
      </c>
      <c r="P654" s="259">
        <v>2228</v>
      </c>
      <c r="Q654" s="259">
        <v>29</v>
      </c>
      <c r="R654" s="259">
        <v>37</v>
      </c>
      <c r="S654" s="259" t="s">
        <v>366</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v>55</v>
      </c>
      <c r="M656" s="259">
        <v>24</v>
      </c>
      <c r="N656" s="259" t="s">
        <v>366</v>
      </c>
      <c r="O656" s="259" t="s">
        <v>366</v>
      </c>
      <c r="P656" s="259">
        <v>1246</v>
      </c>
      <c r="Q656" s="259">
        <v>14</v>
      </c>
      <c r="R656" s="259">
        <v>25</v>
      </c>
      <c r="S656" s="259" t="s">
        <v>366</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v>12</v>
      </c>
      <c r="M657" s="259">
        <v>12</v>
      </c>
      <c r="N657" s="259" t="s">
        <v>366</v>
      </c>
      <c r="O657" s="259" t="s">
        <v>366</v>
      </c>
      <c r="P657" s="259">
        <v>375</v>
      </c>
      <c r="Q657" s="259" t="s">
        <v>366</v>
      </c>
      <c r="R657" s="259">
        <v>0</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v>0</v>
      </c>
      <c r="M658" s="259" t="s">
        <v>366</v>
      </c>
      <c r="N658" s="259">
        <v>22</v>
      </c>
      <c r="O658" s="259" t="s">
        <v>366</v>
      </c>
      <c r="P658" s="259">
        <v>572</v>
      </c>
      <c r="Q658" s="259">
        <v>14</v>
      </c>
      <c r="R658" s="259">
        <v>12</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v>0</v>
      </c>
      <c r="M659" s="259">
        <v>0</v>
      </c>
      <c r="N659" s="259" t="s">
        <v>366</v>
      </c>
      <c r="O659" s="259">
        <v>0</v>
      </c>
      <c r="P659" s="259" t="s">
        <v>366</v>
      </c>
      <c r="Q659" s="259">
        <v>0</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v>0</v>
      </c>
      <c r="M661" s="259" t="s">
        <v>366</v>
      </c>
      <c r="N661" s="259" t="s">
        <v>366</v>
      </c>
      <c r="O661" s="259">
        <v>0</v>
      </c>
      <c r="P661" s="259" t="s">
        <v>366</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58</v>
      </c>
      <c r="M663" s="259">
        <v>40</v>
      </c>
      <c r="N663" s="259">
        <v>29</v>
      </c>
      <c r="O663" s="259" t="s">
        <v>366</v>
      </c>
      <c r="P663" s="259">
        <v>1543</v>
      </c>
      <c r="Q663" s="259">
        <v>11</v>
      </c>
      <c r="R663" s="259">
        <v>13</v>
      </c>
      <c r="S663" s="259" t="s">
        <v>366</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v>53</v>
      </c>
      <c r="M665" s="259">
        <v>34</v>
      </c>
      <c r="N665" s="259">
        <v>28</v>
      </c>
      <c r="O665" s="259" t="s">
        <v>366</v>
      </c>
      <c r="P665" s="259">
        <v>1221</v>
      </c>
      <c r="Q665" s="259" t="s">
        <v>366</v>
      </c>
      <c r="R665" s="259" t="s">
        <v>366</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366</v>
      </c>
      <c r="M666" s="259" t="s">
        <v>366</v>
      </c>
      <c r="N666" s="259" t="s">
        <v>366</v>
      </c>
      <c r="O666" s="259" t="s">
        <v>366</v>
      </c>
      <c r="P666" s="259" t="s">
        <v>366</v>
      </c>
      <c r="Q666" s="259">
        <v>0</v>
      </c>
      <c r="R666" s="259" t="s">
        <v>366</v>
      </c>
      <c r="S666" s="259" t="s">
        <v>366</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365</v>
      </c>
      <c r="Q667" s="259">
        <v>29</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11</v>
      </c>
      <c r="M675" s="253" t="s">
        <v>11</v>
      </c>
      <c r="N675" s="253" t="s">
        <v>11</v>
      </c>
      <c r="O675" s="253" t="s">
        <v>777</v>
      </c>
      <c r="P675" s="253" t="s">
        <v>11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778</v>
      </c>
      <c r="B676" s="68"/>
      <c r="C676" s="280" t="s">
        <v>779</v>
      </c>
      <c r="D676" s="281"/>
      <c r="E676" s="281"/>
      <c r="F676" s="281"/>
      <c r="G676" s="281"/>
      <c r="H676" s="282"/>
      <c r="I676" s="103" t="s">
        <v>780</v>
      </c>
      <c r="J676" s="165"/>
      <c r="K676" s="166"/>
      <c r="L676" s="167">
        <v>0</v>
      </c>
      <c r="M676" s="253">
        <v>0</v>
      </c>
      <c r="N676" s="253">
        <v>0</v>
      </c>
      <c r="O676" s="253">
        <v>96.6</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781</v>
      </c>
      <c r="B677" s="68"/>
      <c r="C677" s="280" t="s">
        <v>782</v>
      </c>
      <c r="D677" s="281"/>
      <c r="E677" s="281"/>
      <c r="F677" s="281"/>
      <c r="G677" s="281"/>
      <c r="H677" s="282"/>
      <c r="I677" s="103" t="s">
        <v>783</v>
      </c>
      <c r="J677" s="165"/>
      <c r="K677" s="166"/>
      <c r="L677" s="224">
        <v>0</v>
      </c>
      <c r="M677" s="253">
        <v>0</v>
      </c>
      <c r="N677" s="253">
        <v>0</v>
      </c>
      <c r="O677" s="253">
        <v>6.1</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3" t="s">
        <v>785</v>
      </c>
      <c r="D678" s="284"/>
      <c r="E678" s="284"/>
      <c r="F678" s="284"/>
      <c r="G678" s="284"/>
      <c r="H678" s="285"/>
      <c r="I678" s="277" t="s">
        <v>786</v>
      </c>
      <c r="J678" s="165"/>
      <c r="K678" s="166"/>
      <c r="L678" s="225">
        <v>546</v>
      </c>
      <c r="M678" s="253">
        <v>578</v>
      </c>
      <c r="N678" s="253">
        <v>573</v>
      </c>
      <c r="O678" s="253">
        <v>258</v>
      </c>
      <c r="P678" s="253">
        <v>259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787</v>
      </c>
      <c r="B679" s="68"/>
      <c r="C679" s="168"/>
      <c r="D679" s="169"/>
      <c r="E679" s="283" t="s">
        <v>788</v>
      </c>
      <c r="F679" s="284"/>
      <c r="G679" s="284"/>
      <c r="H679" s="285"/>
      <c r="I679" s="278"/>
      <c r="J679" s="165"/>
      <c r="K679" s="166"/>
      <c r="L679" s="225">
        <v>0</v>
      </c>
      <c r="M679" s="253">
        <v>0</v>
      </c>
      <c r="N679" s="253">
        <v>0</v>
      </c>
      <c r="O679" s="253">
        <v>115</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789</v>
      </c>
      <c r="H680" s="292"/>
      <c r="I680" s="278"/>
      <c r="J680" s="165"/>
      <c r="K680" s="166"/>
      <c r="L680" s="225">
        <v>0</v>
      </c>
      <c r="M680" s="253">
        <v>0</v>
      </c>
      <c r="N680" s="253">
        <v>0</v>
      </c>
      <c r="O680" s="253">
        <v>77</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790</v>
      </c>
      <c r="H681" s="292"/>
      <c r="I681" s="278"/>
      <c r="J681" s="165"/>
      <c r="K681" s="166"/>
      <c r="L681" s="225">
        <v>0</v>
      </c>
      <c r="M681" s="253">
        <v>0</v>
      </c>
      <c r="N681" s="253">
        <v>0</v>
      </c>
      <c r="O681" s="253">
        <v>80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791</v>
      </c>
      <c r="B682" s="68"/>
      <c r="C682" s="170"/>
      <c r="D682" s="268"/>
      <c r="E682" s="286"/>
      <c r="F682" s="287"/>
      <c r="G682" s="267"/>
      <c r="H682" s="235" t="s">
        <v>792</v>
      </c>
      <c r="I682" s="279"/>
      <c r="J682" s="165"/>
      <c r="K682" s="166"/>
      <c r="L682" s="225">
        <v>0</v>
      </c>
      <c r="M682" s="253">
        <v>0</v>
      </c>
      <c r="N682" s="253">
        <v>0</v>
      </c>
      <c r="O682" s="253">
        <v>68</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793</v>
      </c>
      <c r="B683" s="68"/>
      <c r="C683" s="283" t="s">
        <v>794</v>
      </c>
      <c r="D683" s="284"/>
      <c r="E683" s="284"/>
      <c r="F683" s="284"/>
      <c r="G683" s="288"/>
      <c r="H683" s="285"/>
      <c r="I683" s="277" t="s">
        <v>795</v>
      </c>
      <c r="J683" s="165"/>
      <c r="K683" s="166"/>
      <c r="L683" s="225">
        <v>0</v>
      </c>
      <c r="M683" s="253">
        <v>0</v>
      </c>
      <c r="N683" s="253">
        <v>0</v>
      </c>
      <c r="O683" s="253">
        <v>153</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0" t="s">
        <v>797</v>
      </c>
      <c r="F684" s="281"/>
      <c r="G684" s="281"/>
      <c r="H684" s="282"/>
      <c r="I684" s="324"/>
      <c r="J684" s="165"/>
      <c r="K684" s="166"/>
      <c r="L684" s="225">
        <v>0</v>
      </c>
      <c r="M684" s="253">
        <v>0</v>
      </c>
      <c r="N684" s="253">
        <v>0</v>
      </c>
      <c r="O684" s="253">
        <v>121</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798</v>
      </c>
      <c r="D685" s="284"/>
      <c r="E685" s="284"/>
      <c r="F685" s="284"/>
      <c r="G685" s="288"/>
      <c r="H685" s="285"/>
      <c r="I685" s="324"/>
      <c r="J685" s="165"/>
      <c r="K685" s="166"/>
      <c r="L685" s="225">
        <v>0</v>
      </c>
      <c r="M685" s="253">
        <v>0</v>
      </c>
      <c r="N685" s="253">
        <v>0</v>
      </c>
      <c r="O685" s="253">
        <v>149</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799</v>
      </c>
      <c r="F686" s="281"/>
      <c r="G686" s="281"/>
      <c r="H686" s="282"/>
      <c r="I686" s="324"/>
      <c r="J686" s="165"/>
      <c r="K686" s="166"/>
      <c r="L686" s="225">
        <v>0</v>
      </c>
      <c r="M686" s="253">
        <v>0</v>
      </c>
      <c r="N686" s="253">
        <v>0</v>
      </c>
      <c r="O686" s="253">
        <v>119</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800</v>
      </c>
      <c r="D687" s="284"/>
      <c r="E687" s="284"/>
      <c r="F687" s="284"/>
      <c r="G687" s="288"/>
      <c r="H687" s="285"/>
      <c r="I687" s="324"/>
      <c r="J687" s="165"/>
      <c r="K687" s="166"/>
      <c r="L687" s="225">
        <v>0</v>
      </c>
      <c r="M687" s="253">
        <v>0</v>
      </c>
      <c r="N687" s="253">
        <v>0</v>
      </c>
      <c r="O687" s="253">
        <v>148</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801</v>
      </c>
      <c r="F688" s="281"/>
      <c r="G688" s="281"/>
      <c r="H688" s="282"/>
      <c r="I688" s="324"/>
      <c r="J688" s="165"/>
      <c r="K688" s="166"/>
      <c r="L688" s="225">
        <v>0</v>
      </c>
      <c r="M688" s="253">
        <v>0</v>
      </c>
      <c r="N688" s="253">
        <v>0</v>
      </c>
      <c r="O688" s="253">
        <v>126</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802</v>
      </c>
      <c r="D689" s="284"/>
      <c r="E689" s="284"/>
      <c r="F689" s="284"/>
      <c r="G689" s="288"/>
      <c r="H689" s="285"/>
      <c r="I689" s="324"/>
      <c r="J689" s="165"/>
      <c r="K689" s="166"/>
      <c r="L689" s="225">
        <v>0</v>
      </c>
      <c r="M689" s="253">
        <v>0</v>
      </c>
      <c r="N689" s="253">
        <v>0</v>
      </c>
      <c r="O689" s="253">
        <v>173</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803</v>
      </c>
      <c r="F690" s="281"/>
      <c r="G690" s="281"/>
      <c r="H690" s="282"/>
      <c r="I690" s="325"/>
      <c r="J690" s="165"/>
      <c r="K690" s="166"/>
      <c r="L690" s="225">
        <v>0</v>
      </c>
      <c r="M690" s="253">
        <v>0</v>
      </c>
      <c r="N690" s="253">
        <v>0</v>
      </c>
      <c r="O690" s="253">
        <v>131</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804</v>
      </c>
      <c r="B691" s="68"/>
      <c r="C691" s="280" t="s">
        <v>805</v>
      </c>
      <c r="D691" s="281"/>
      <c r="E691" s="281"/>
      <c r="F691" s="281"/>
      <c r="G691" s="281"/>
      <c r="H691" s="282"/>
      <c r="I691" s="356" t="s">
        <v>806</v>
      </c>
      <c r="J691" s="236"/>
      <c r="K691" s="166"/>
      <c r="L691" s="229">
        <v>0</v>
      </c>
      <c r="M691" s="253">
        <v>0</v>
      </c>
      <c r="N691" s="253">
        <v>0</v>
      </c>
      <c r="O691" s="253">
        <v>48.5</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807</v>
      </c>
      <c r="D692" s="281"/>
      <c r="E692" s="281"/>
      <c r="F692" s="281"/>
      <c r="G692" s="281"/>
      <c r="H692" s="282"/>
      <c r="I692" s="356"/>
      <c r="J692" s="275"/>
      <c r="K692" s="276"/>
      <c r="L692" s="229">
        <v>0</v>
      </c>
      <c r="M692" s="253">
        <v>0</v>
      </c>
      <c r="N692" s="253">
        <v>0</v>
      </c>
      <c r="O692" s="253">
        <v>47.3</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808</v>
      </c>
      <c r="D693" s="281"/>
      <c r="E693" s="281"/>
      <c r="F693" s="281"/>
      <c r="G693" s="281"/>
      <c r="H693" s="282"/>
      <c r="I693" s="356"/>
      <c r="J693" s="275"/>
      <c r="K693" s="276"/>
      <c r="L693" s="229">
        <v>0</v>
      </c>
      <c r="M693" s="253">
        <v>0</v>
      </c>
      <c r="N693" s="253">
        <v>0</v>
      </c>
      <c r="O693" s="253">
        <v>49.1</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809</v>
      </c>
      <c r="D694" s="281"/>
      <c r="E694" s="281"/>
      <c r="F694" s="281"/>
      <c r="G694" s="281"/>
      <c r="H694" s="282"/>
      <c r="I694" s="356"/>
      <c r="J694" s="275"/>
      <c r="K694" s="276"/>
      <c r="L694" s="229">
        <v>0</v>
      </c>
      <c r="M694" s="253">
        <v>0</v>
      </c>
      <c r="N694" s="253">
        <v>0</v>
      </c>
      <c r="O694" s="253">
        <v>50.1</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811</v>
      </c>
      <c r="B702" s="96"/>
      <c r="C702" s="280" t="s">
        <v>812</v>
      </c>
      <c r="D702" s="281"/>
      <c r="E702" s="281"/>
      <c r="F702" s="281"/>
      <c r="G702" s="281"/>
      <c r="H702" s="282"/>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89" t="s">
        <v>815</v>
      </c>
      <c r="D703" s="290"/>
      <c r="E703" s="290"/>
      <c r="F703" s="290"/>
      <c r="G703" s="290"/>
      <c r="H703" s="291"/>
      <c r="I703" s="98" t="s">
        <v>816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366</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89" t="s">
        <v>818</v>
      </c>
      <c r="D704" s="290"/>
      <c r="E704" s="290"/>
      <c r="F704" s="290"/>
      <c r="G704" s="290"/>
      <c r="H704" s="291"/>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821</v>
      </c>
      <c r="B712" s="92"/>
      <c r="C712" s="289" t="s">
        <v>822</v>
      </c>
      <c r="D712" s="290"/>
      <c r="E712" s="290"/>
      <c r="F712" s="290"/>
      <c r="G712" s="290"/>
      <c r="H712" s="291"/>
      <c r="I712" s="98" t="s">
        <v>823</v>
      </c>
      <c r="J712" s="93" t="str">
        <f>IF(SUM(L712:BS712)=0,IF(COUNTIF(L712:BS712,"未確認")&gt;0,"未確認",IF(COUNTIF(L712:BS712,"~*")&gt;0,"*",SUM(L712:BS712))),SUM(L712:BS712))</f>
        <v>未確認</v>
      </c>
      <c r="K712" s="152" t="str">
        <f>IF(OR(COUNTIF(L712:BS712,"未確認")&gt;0,COUNTIF(L712:BS712,"*")&gt;0),"※","")</f>
        <v>※</v>
      </c>
      <c r="L712" s="94">
        <v>24</v>
      </c>
      <c r="M712" s="259">
        <v>10</v>
      </c>
      <c r="N712" s="259" t="s">
        <v>366</v>
      </c>
      <c r="O712" s="259">
        <v>0</v>
      </c>
      <c r="P712" s="259">
        <v>580</v>
      </c>
      <c r="Q712" s="259">
        <v>0</v>
      </c>
      <c r="R712" s="259">
        <v>0</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824</v>
      </c>
      <c r="B713" s="96"/>
      <c r="C713" s="289" t="s">
        <v>825</v>
      </c>
      <c r="D713" s="290"/>
      <c r="E713" s="290"/>
      <c r="F713" s="290"/>
      <c r="G713" s="290"/>
      <c r="H713" s="291"/>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827</v>
      </c>
      <c r="B714" s="96"/>
      <c r="C714" s="280" t="s">
        <v>828</v>
      </c>
      <c r="D714" s="281"/>
      <c r="E714" s="281"/>
      <c r="F714" s="281"/>
      <c r="G714" s="281"/>
      <c r="H714" s="282"/>
      <c r="I714" s="98" t="s">
        <v>829</v>
      </c>
      <c r="J714" s="93" t="str">
        <f>IF(SUM(L714:BS714)=0,IF(COUNTIF(L714:BS714,"未確認")&gt;0,"未確認",IF(COUNTIF(L714:BS714,"~*")&gt;0,"*",SUM(L714:BS714))),SUM(L714:BS714))</f>
        <v>未確認</v>
      </c>
      <c r="K714" s="152" t="str">
        <f>IF(OR(COUNTIF(L714:BS714,"未確認")&gt;0,COUNTIF(L714:BS714,"*")&gt;0),"※","")</f>
        <v>※</v>
      </c>
      <c r="L714" s="94" t="s">
        <v>366</v>
      </c>
      <c r="M714" s="259" t="s">
        <v>366</v>
      </c>
      <c r="N714" s="259">
        <v>0</v>
      </c>
      <c r="O714" s="259">
        <v>0</v>
      </c>
      <c r="P714" s="259" t="s">
        <v>366</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830</v>
      </c>
      <c r="B715" s="96"/>
      <c r="C715" s="289" t="s">
        <v>831</v>
      </c>
      <c r="D715" s="290"/>
      <c r="E715" s="290"/>
      <c r="F715" s="290"/>
      <c r="G715" s="290"/>
      <c r="H715" s="291"/>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834</v>
      </c>
      <c r="B724" s="92"/>
      <c r="C724" s="289" t="s">
        <v>835</v>
      </c>
      <c r="D724" s="290"/>
      <c r="E724" s="290"/>
      <c r="F724" s="290"/>
      <c r="G724" s="290"/>
      <c r="H724" s="291"/>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837</v>
      </c>
      <c r="B725" s="96"/>
      <c r="C725" s="289" t="s">
        <v>838</v>
      </c>
      <c r="D725" s="290"/>
      <c r="E725" s="290"/>
      <c r="F725" s="290"/>
      <c r="G725" s="290"/>
      <c r="H725" s="291"/>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840</v>
      </c>
      <c r="B726" s="96"/>
      <c r="C726" s="280" t="s">
        <v>841</v>
      </c>
      <c r="D726" s="281"/>
      <c r="E726" s="281"/>
      <c r="F726" s="281"/>
      <c r="G726" s="281"/>
      <c r="H726" s="282"/>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843</v>
      </c>
      <c r="B727" s="96"/>
      <c r="C727" s="280" t="s">
        <v>844</v>
      </c>
      <c r="D727" s="281"/>
      <c r="E727" s="281"/>
      <c r="F727" s="281"/>
      <c r="G727" s="281"/>
      <c r="H727" s="282"/>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2022-04-25T15:54:10Z</dcterms:created>
  <dcterms:modified xsi:type="dcterms:W3CDTF">2022-04-25T15:54:10Z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