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24226"/>
  <mc:AlternateContent xmlns:mc="http://schemas.openxmlformats.org/markup-compatibility/2006">
    <mc:Choice Requires="x15">
      <x15ac:absPath xmlns:x15ac="http://schemas.microsoft.com/office/spreadsheetml/2010/11/ac" url="C:\Users\m018188\Desktop\"/>
    </mc:Choice>
  </mc:AlternateContent>
  <xr:revisionPtr revIDLastSave="0" documentId="13_ncr:1_{E675CF6B-CB50-4E24-B8ED-DC2A40AB9C15}" xr6:coauthVersionLast="36" xr6:coauthVersionMax="36" xr10:uidLastSave="{00000000-0000-0000-0000-000000000000}"/>
  <bookViews>
    <workbookView xWindow="4665" yWindow="0" windowWidth="20490" windowHeight="7545" xr2:uid="{00000000-000D-0000-FFFF-FFFF00000000}"/>
  </bookViews>
  <sheets>
    <sheet name="様式１－１－Ａ" sheetId="1" r:id="rId1"/>
    <sheet name="様式１－１－B" sheetId="20" r:id="rId2"/>
    <sheet name="様式１－２" sheetId="4" r:id="rId3"/>
    <sheet name="様式１－３－Ａ" sheetId="21" r:id="rId4"/>
    <sheet name="様式１－３－Ｂ" sheetId="5" r:id="rId5"/>
  </sheets>
  <definedNames>
    <definedName name="_Key1" localSheetId="1" hidden="1">#REF!</definedName>
    <definedName name="_Key1" localSheetId="3" hidden="1">#REF!</definedName>
    <definedName name="_Key1" hidden="1">#REF!</definedName>
    <definedName name="_Key2" localSheetId="1" hidden="1">#REF!</definedName>
    <definedName name="_Key2" localSheetId="3" hidden="1">#REF!</definedName>
    <definedName name="_Key2" hidden="1">#REF!</definedName>
    <definedName name="_Order1" hidden="1">255</definedName>
    <definedName name="_Order2" hidden="1">255</definedName>
    <definedName name="_Sort" localSheetId="1" hidden="1">#REF!</definedName>
    <definedName name="_Sort" localSheetId="3" hidden="1">#REF!</definedName>
    <definedName name="_Sort" hidden="1">#REF!</definedName>
    <definedName name="aaaaaaaaaaaaaaaaaa" localSheetId="1" hidden="1">#REF!</definedName>
    <definedName name="aaaaaaaaaaaaaaaaaa" localSheetId="3" hidden="1">#REF!</definedName>
    <definedName name="aaaaaaaaaaaaaaaaaa" hidden="1">#REF!</definedName>
    <definedName name="E" localSheetId="1" hidden="1">#REF!</definedName>
    <definedName name="E" localSheetId="3" hidden="1">#REF!</definedName>
    <definedName name="E" hidden="1">#REF!</definedName>
    <definedName name="ｌ" localSheetId="1" hidden="1">#REF!</definedName>
    <definedName name="ｌ" localSheetId="3" hidden="1">#REF!</definedName>
    <definedName name="ｌ" hidden="1">#REF!</definedName>
    <definedName name="_xlnm.Print_Area" localSheetId="0">'様式１－１－Ａ'!$A$1:$BG$125</definedName>
    <definedName name="_xlnm.Print_Area" localSheetId="1">'様式１－１－B'!$A$1:$BG$125</definedName>
    <definedName name="_xlnm.Print_Area" localSheetId="2">'様式１－２'!$A$1:$L$33</definedName>
    <definedName name="_xlnm.Print_Area" localSheetId="3">'様式１－３－Ａ'!$A$1:$F$162</definedName>
    <definedName name="_xlnm.Print_Area" localSheetId="4">'様式１－３－Ｂ'!$A$1:$F$162</definedName>
    <definedName name="あ" localSheetId="1" hidden="1">#REF!</definedName>
    <definedName name="あ" localSheetId="3" hidden="1">#REF!</definedName>
    <definedName name="あ" hidden="1">#REF!</definedName>
    <definedName name="い" localSheetId="1" hidden="1">#REF!</definedName>
    <definedName name="い" localSheetId="3" hidden="1">#REF!</definedName>
    <definedName name="い" hidden="1">#REF!</definedName>
    <definedName name="こ" localSheetId="1" hidden="1">#REF!</definedName>
    <definedName name="こ" localSheetId="3" hidden="1">#REF!</definedName>
    <definedName name="こ" hidden="1">#REF!</definedName>
    <definedName name="こ」" localSheetId="1" hidden="1">#REF!</definedName>
    <definedName name="こ」" localSheetId="3" hidden="1">#REF!</definedName>
    <definedName name="こ」" hidden="1">#REF!</definedName>
    <definedName name="別紙１７" localSheetId="1" hidden="1">#REF!</definedName>
    <definedName name="別紙１７" localSheetId="3" hidden="1">#REF!</definedName>
    <definedName name="別紙１７" hidden="1">#REF!</definedName>
    <definedName name="別紙３１" localSheetId="1" hidden="1">#REF!</definedName>
    <definedName name="別紙３１" localSheetId="3" hidden="1">#REF!</definedName>
    <definedName name="別紙３１" hidden="1">#REF!</definedName>
  </definedNames>
  <calcPr calcId="191029"/>
</workbook>
</file>

<file path=xl/calcChain.xml><?xml version="1.0" encoding="utf-8"?>
<calcChain xmlns="http://schemas.openxmlformats.org/spreadsheetml/2006/main">
  <c r="F20" i="4" l="1"/>
  <c r="I16" i="4" l="1"/>
  <c r="I12" i="4"/>
  <c r="I13" i="4" l="1"/>
  <c r="D125" i="5" l="1"/>
  <c r="D112" i="5"/>
  <c r="D103" i="5"/>
  <c r="D74" i="5"/>
  <c r="D71" i="5"/>
  <c r="F17" i="4" s="1"/>
  <c r="J17" i="4" s="1"/>
  <c r="D153" i="21"/>
  <c r="D125" i="21"/>
  <c r="D103" i="21"/>
  <c r="D74" i="21"/>
  <c r="D126" i="5"/>
  <c r="D20" i="4"/>
  <c r="D53" i="21"/>
  <c r="D83" i="5"/>
  <c r="D17" i="4" s="1"/>
  <c r="D134" i="5"/>
  <c r="D22" i="4" s="1"/>
  <c r="D122" i="5"/>
  <c r="F22" i="4" s="1"/>
  <c r="J22" i="4" s="1"/>
  <c r="D134" i="21"/>
  <c r="D122" i="21"/>
  <c r="D126" i="21" s="1"/>
  <c r="C20" i="4" s="1"/>
  <c r="D83" i="21"/>
  <c r="D15" i="4" s="1"/>
  <c r="D71" i="21"/>
  <c r="D75" i="21" s="1"/>
  <c r="C15" i="4" s="1"/>
  <c r="AD88" i="20"/>
  <c r="AP88" i="20"/>
  <c r="AM88" i="20"/>
  <c r="AJ88" i="20"/>
  <c r="AG88" i="20"/>
  <c r="AA88" i="20"/>
  <c r="X88" i="20"/>
  <c r="U88" i="20"/>
  <c r="AP60" i="20"/>
  <c r="AM60" i="20"/>
  <c r="AJ60" i="20"/>
  <c r="AG60" i="20"/>
  <c r="AD60" i="20"/>
  <c r="AA60" i="20"/>
  <c r="X60" i="20"/>
  <c r="U60" i="20"/>
  <c r="AP32" i="20"/>
  <c r="AM32" i="20"/>
  <c r="AJ32" i="20"/>
  <c r="AG32" i="20"/>
  <c r="AD32" i="20"/>
  <c r="AA32" i="20"/>
  <c r="X32" i="20"/>
  <c r="U32" i="20"/>
  <c r="E20" i="4" l="1"/>
  <c r="C22" i="4"/>
  <c r="E22" i="4" s="1"/>
  <c r="K22" i="4" s="1"/>
  <c r="D75" i="5"/>
  <c r="C17" i="4" s="1"/>
  <c r="E17" i="4" s="1"/>
  <c r="K17" i="4" s="1"/>
  <c r="F15" i="4"/>
  <c r="J15" i="4" s="1"/>
  <c r="E15" i="4"/>
  <c r="J20" i="4"/>
  <c r="H25" i="4"/>
  <c r="I25" i="4" s="1"/>
  <c r="F25" i="4"/>
  <c r="D25" i="4"/>
  <c r="C25" i="4"/>
  <c r="H21" i="4"/>
  <c r="I21" i="4" s="1"/>
  <c r="F21" i="4"/>
  <c r="D21" i="4"/>
  <c r="D12" i="4"/>
  <c r="H11" i="4"/>
  <c r="D162" i="21"/>
  <c r="D24" i="4" s="1"/>
  <c r="D149" i="21"/>
  <c r="F24" i="4" s="1"/>
  <c r="D112" i="21"/>
  <c r="D19" i="4" s="1"/>
  <c r="D99" i="21"/>
  <c r="F19" i="4" s="1"/>
  <c r="D61" i="21"/>
  <c r="D14" i="4" s="1"/>
  <c r="D52" i="21"/>
  <c r="D48" i="21"/>
  <c r="F14" i="4" s="1"/>
  <c r="D33" i="21"/>
  <c r="D11" i="4" s="1"/>
  <c r="D24" i="21"/>
  <c r="D20" i="21"/>
  <c r="F11" i="4" s="1"/>
  <c r="F5" i="21"/>
  <c r="BB122" i="20"/>
  <c r="AY122" i="20"/>
  <c r="AV122" i="20"/>
  <c r="AS122" i="20"/>
  <c r="AP122" i="20"/>
  <c r="AM122" i="20"/>
  <c r="AJ122" i="20"/>
  <c r="AG122" i="20"/>
  <c r="AD122" i="20"/>
  <c r="AA122" i="20"/>
  <c r="X122" i="20"/>
  <c r="U122" i="20"/>
  <c r="BE121" i="20"/>
  <c r="BE120" i="20"/>
  <c r="BE119" i="20"/>
  <c r="BE118" i="20"/>
  <c r="BE117" i="20"/>
  <c r="BE122" i="20" s="1"/>
  <c r="BB88" i="20"/>
  <c r="AY88" i="20"/>
  <c r="AV88" i="20"/>
  <c r="AS88" i="20"/>
  <c r="BE87" i="20"/>
  <c r="BE86" i="20"/>
  <c r="BE85" i="20"/>
  <c r="BE84" i="20"/>
  <c r="BE83" i="20"/>
  <c r="BE88" i="20" s="1"/>
  <c r="BB60" i="20"/>
  <c r="AY60" i="20"/>
  <c r="AV60" i="20"/>
  <c r="AS60" i="20"/>
  <c r="BE59" i="20"/>
  <c r="BE58" i="20"/>
  <c r="BE57" i="20"/>
  <c r="BE56" i="20"/>
  <c r="BE55" i="20"/>
  <c r="BE60" i="20" s="1"/>
  <c r="BB32" i="20"/>
  <c r="AY32" i="20"/>
  <c r="AV32" i="20"/>
  <c r="AS32" i="20"/>
  <c r="BE31" i="20"/>
  <c r="BE30" i="20"/>
  <c r="BE29" i="20"/>
  <c r="BE28" i="20"/>
  <c r="BE27" i="20"/>
  <c r="K20" i="4" l="1"/>
  <c r="D13" i="4"/>
  <c r="F23" i="4"/>
  <c r="D23" i="4"/>
  <c r="BE32" i="20"/>
  <c r="K15" i="4"/>
  <c r="D25" i="21"/>
  <c r="C11" i="4" s="1"/>
  <c r="C14" i="4"/>
  <c r="D104" i="21"/>
  <c r="C19" i="4" s="1"/>
  <c r="D154" i="21"/>
  <c r="C24" i="4" s="1"/>
  <c r="C26" i="4" s="1"/>
  <c r="J25" i="4"/>
  <c r="F26" i="4"/>
  <c r="D26" i="4"/>
  <c r="E25" i="4"/>
  <c r="J21" i="4"/>
  <c r="K25" i="4" l="1"/>
  <c r="D99" i="5" l="1"/>
  <c r="BB88" i="1"/>
  <c r="AY88" i="1"/>
  <c r="AV88" i="1"/>
  <c r="AS88" i="1"/>
  <c r="AP88" i="1"/>
  <c r="AM88" i="1"/>
  <c r="AJ88" i="1"/>
  <c r="AG88" i="1"/>
  <c r="AD88" i="1"/>
  <c r="AA88" i="1"/>
  <c r="X88" i="1"/>
  <c r="U88" i="1"/>
  <c r="BE87" i="1"/>
  <c r="BE86" i="1"/>
  <c r="BE85" i="1"/>
  <c r="BE84" i="1"/>
  <c r="BE83" i="1"/>
  <c r="D104" i="5" l="1"/>
  <c r="BE88" i="1"/>
  <c r="H19" i="4" s="1"/>
  <c r="I19" i="4" s="1"/>
  <c r="I23" i="4" s="1"/>
  <c r="D162" i="5"/>
  <c r="D153" i="5"/>
  <c r="D149" i="5"/>
  <c r="D61" i="5"/>
  <c r="D16" i="4" s="1"/>
  <c r="D52" i="5"/>
  <c r="D48" i="5"/>
  <c r="F16" i="4" s="1"/>
  <c r="F18" i="4" s="1"/>
  <c r="D27" i="4" l="1"/>
  <c r="D18" i="4"/>
  <c r="J16" i="4"/>
  <c r="E19" i="4"/>
  <c r="C21" i="4"/>
  <c r="C23" i="4" s="1"/>
  <c r="J19" i="4"/>
  <c r="J23" i="4" s="1"/>
  <c r="D53" i="5"/>
  <c r="C16" i="4" s="1"/>
  <c r="C18" i="4" s="1"/>
  <c r="D154" i="5"/>
  <c r="K5" i="4"/>
  <c r="E16" i="4" l="1"/>
  <c r="K19" i="4"/>
  <c r="K23" i="4" s="1"/>
  <c r="E21" i="4"/>
  <c r="K21" i="4" s="1"/>
  <c r="BB122" i="1"/>
  <c r="AY122" i="1"/>
  <c r="AV122" i="1"/>
  <c r="AS122" i="1"/>
  <c r="AP122" i="1"/>
  <c r="AM122" i="1"/>
  <c r="AJ122" i="1"/>
  <c r="AG122" i="1"/>
  <c r="AD122" i="1"/>
  <c r="AA122" i="1"/>
  <c r="X122" i="1"/>
  <c r="U122" i="1"/>
  <c r="BE121" i="1"/>
  <c r="BE120" i="1"/>
  <c r="BE119" i="1"/>
  <c r="BE118" i="1"/>
  <c r="BE117" i="1"/>
  <c r="E23" i="4" l="1"/>
  <c r="K16" i="4"/>
  <c r="E14" i="4"/>
  <c r="E18" i="4" s="1"/>
  <c r="E24" i="4"/>
  <c r="E26" i="4" s="1"/>
  <c r="BE122" i="1"/>
  <c r="BB60" i="1"/>
  <c r="AY60" i="1"/>
  <c r="AV60" i="1"/>
  <c r="AS60" i="1"/>
  <c r="AP60" i="1"/>
  <c r="AM60" i="1"/>
  <c r="AJ60" i="1"/>
  <c r="AG60" i="1"/>
  <c r="AD60" i="1"/>
  <c r="AA60" i="1"/>
  <c r="X60" i="1"/>
  <c r="U60" i="1"/>
  <c r="BE59" i="1"/>
  <c r="BE58" i="1"/>
  <c r="BE57" i="1"/>
  <c r="BE56" i="1"/>
  <c r="BE55" i="1"/>
  <c r="H24" i="4" l="1"/>
  <c r="I24" i="4" s="1"/>
  <c r="BE60" i="1"/>
  <c r="H14" i="4" s="1"/>
  <c r="BB32" i="1"/>
  <c r="AY32" i="1"/>
  <c r="AV32" i="1"/>
  <c r="AS32" i="1"/>
  <c r="AP32" i="1"/>
  <c r="AM32" i="1"/>
  <c r="AJ32" i="1"/>
  <c r="AG32" i="1"/>
  <c r="AD32" i="1"/>
  <c r="AA32" i="1"/>
  <c r="X32" i="1"/>
  <c r="U32" i="1"/>
  <c r="BE31" i="1"/>
  <c r="BE30" i="1"/>
  <c r="BE29" i="1"/>
  <c r="BE28" i="1"/>
  <c r="BE27" i="1"/>
  <c r="J24" i="4" l="1"/>
  <c r="J26" i="4" s="1"/>
  <c r="I26" i="4"/>
  <c r="I14" i="4"/>
  <c r="I18" i="4" s="1"/>
  <c r="BE32" i="1"/>
  <c r="K24" i="4" l="1"/>
  <c r="K26" i="4" s="1"/>
  <c r="J14" i="4"/>
  <c r="J18" i="4" s="1"/>
  <c r="I11" i="4"/>
  <c r="F5" i="5"/>
  <c r="K14" i="4" l="1"/>
  <c r="K18" i="4" s="1"/>
  <c r="I27" i="4"/>
  <c r="D33" i="5"/>
  <c r="D24" i="5"/>
  <c r="D20" i="5"/>
  <c r="F12" i="4" s="1"/>
  <c r="F13" i="4" s="1"/>
  <c r="J12" i="4" l="1"/>
  <c r="F27" i="4"/>
  <c r="D25" i="5"/>
  <c r="C12" i="4" s="1"/>
  <c r="C13" i="4" s="1"/>
  <c r="C27" i="4" l="1"/>
  <c r="E12" i="4"/>
  <c r="K12" i="4" s="1"/>
  <c r="J11" i="4"/>
  <c r="E11" i="4"/>
  <c r="E13" i="4" l="1"/>
  <c r="J27" i="4"/>
  <c r="J13" i="4"/>
  <c r="E27" i="4"/>
  <c r="K11" i="4"/>
  <c r="K13" i="4" s="1"/>
  <c r="K27" i="4" l="1"/>
  <c r="L27" i="4" s="1"/>
</calcChain>
</file>

<file path=xl/sharedStrings.xml><?xml version="1.0" encoding="utf-8"?>
<sst xmlns="http://schemas.openxmlformats.org/spreadsheetml/2006/main" count="674" uniqueCount="146">
  <si>
    <t>令和</t>
    <rPh sb="0" eb="2">
      <t>レイワ</t>
    </rPh>
    <phoneticPr fontId="2"/>
  </si>
  <si>
    <t>年</t>
    <rPh sb="0" eb="1">
      <t>ネン</t>
    </rPh>
    <phoneticPr fontId="2"/>
  </si>
  <si>
    <t>派　遣　先　医　療　機　関</t>
    <rPh sb="0" eb="1">
      <t>ハ</t>
    </rPh>
    <rPh sb="2" eb="3">
      <t>ケン</t>
    </rPh>
    <rPh sb="4" eb="5">
      <t>サキ</t>
    </rPh>
    <rPh sb="6" eb="7">
      <t>イ</t>
    </rPh>
    <rPh sb="8" eb="9">
      <t>イヤス</t>
    </rPh>
    <rPh sb="10" eb="11">
      <t>キ</t>
    </rPh>
    <rPh sb="12" eb="13">
      <t>セキ</t>
    </rPh>
    <phoneticPr fontId="2"/>
  </si>
  <si>
    <t>所　　在　　地</t>
    <rPh sb="0" eb="1">
      <t>ショ</t>
    </rPh>
    <rPh sb="3" eb="4">
      <t>ザイ</t>
    </rPh>
    <rPh sb="6" eb="7">
      <t>チ</t>
    </rPh>
    <phoneticPr fontId="2"/>
  </si>
  <si>
    <t>派　遣　内　容</t>
    <rPh sb="0" eb="1">
      <t>ハ</t>
    </rPh>
    <rPh sb="2" eb="3">
      <t>ケン</t>
    </rPh>
    <rPh sb="4" eb="5">
      <t>ウチ</t>
    </rPh>
    <rPh sb="6" eb="7">
      <t>カタチ</t>
    </rPh>
    <phoneticPr fontId="2"/>
  </si>
  <si>
    <t>派 遣 期 間</t>
    <rPh sb="0" eb="1">
      <t>ハ</t>
    </rPh>
    <rPh sb="2" eb="3">
      <t>ケン</t>
    </rPh>
    <rPh sb="4" eb="5">
      <t>キ</t>
    </rPh>
    <rPh sb="6" eb="7">
      <t>アイダ</t>
    </rPh>
    <phoneticPr fontId="2"/>
  </si>
  <si>
    <t>施　　設　　名</t>
    <rPh sb="0" eb="1">
      <t>シ</t>
    </rPh>
    <rPh sb="3" eb="4">
      <t>セツ</t>
    </rPh>
    <rPh sb="6" eb="7">
      <t>メイ</t>
    </rPh>
    <phoneticPr fontId="2"/>
  </si>
  <si>
    <t>４月</t>
    <rPh sb="1" eb="2">
      <t>ガツ</t>
    </rPh>
    <phoneticPr fontId="2"/>
  </si>
  <si>
    <t>５月</t>
  </si>
  <si>
    <t>６月</t>
  </si>
  <si>
    <t>７月</t>
  </si>
  <si>
    <t>８月</t>
  </si>
  <si>
    <t>９月</t>
  </si>
  <si>
    <t>１月</t>
  </si>
  <si>
    <t>２月</t>
  </si>
  <si>
    <t>３月</t>
  </si>
  <si>
    <t>10月</t>
    <phoneticPr fontId="2"/>
  </si>
  <si>
    <t>11月</t>
    <phoneticPr fontId="2"/>
  </si>
  <si>
    <t>12月</t>
    <phoneticPr fontId="2"/>
  </si>
  <si>
    <t>補助事業者名</t>
    <rPh sb="0" eb="2">
      <t>ホジョ</t>
    </rPh>
    <rPh sb="2" eb="5">
      <t>ジギョウシャ</t>
    </rPh>
    <rPh sb="5" eb="6">
      <t>メイ</t>
    </rPh>
    <phoneticPr fontId="2"/>
  </si>
  <si>
    <t>補助事業者名</t>
    <rPh sb="0" eb="2">
      <t>ホジョ</t>
    </rPh>
    <rPh sb="2" eb="6">
      <t>ジギョウシャメイ</t>
    </rPh>
    <phoneticPr fontId="8"/>
  </si>
  <si>
    <t>総事業費</t>
    <rPh sb="0" eb="1">
      <t>ソウ</t>
    </rPh>
    <rPh sb="1" eb="4">
      <t>ジギョウヒ</t>
    </rPh>
    <phoneticPr fontId="8"/>
  </si>
  <si>
    <t>診療収入額及び寄付金その他の収入額</t>
    <rPh sb="0" eb="2">
      <t>シンリョウ</t>
    </rPh>
    <rPh sb="2" eb="5">
      <t>シュウニュウガク</t>
    </rPh>
    <rPh sb="5" eb="6">
      <t>オヨ</t>
    </rPh>
    <rPh sb="7" eb="10">
      <t>キフキン</t>
    </rPh>
    <rPh sb="12" eb="13">
      <t>タ</t>
    </rPh>
    <rPh sb="14" eb="17">
      <t>シュウニュウガク</t>
    </rPh>
    <phoneticPr fontId="8"/>
  </si>
  <si>
    <t>差引事業費</t>
    <rPh sb="0" eb="2">
      <t>サシヒキ</t>
    </rPh>
    <rPh sb="2" eb="5">
      <t>ジギョウヒ</t>
    </rPh>
    <phoneticPr fontId="8"/>
  </si>
  <si>
    <t>対象経費の
支出予定額</t>
    <rPh sb="0" eb="2">
      <t>タイショウ</t>
    </rPh>
    <rPh sb="2" eb="4">
      <t>ケイヒ</t>
    </rPh>
    <rPh sb="6" eb="8">
      <t>シシュツ</t>
    </rPh>
    <rPh sb="8" eb="11">
      <t>ヨテイガク</t>
    </rPh>
    <phoneticPr fontId="8"/>
  </si>
  <si>
    <t>(A)-(B)</t>
    <phoneticPr fontId="8"/>
  </si>
  <si>
    <t>(A)</t>
    <phoneticPr fontId="8"/>
  </si>
  <si>
    <t>(B)</t>
    <phoneticPr fontId="8"/>
  </si>
  <si>
    <t>（C)</t>
    <phoneticPr fontId="8"/>
  </si>
  <si>
    <t>(D)</t>
    <phoneticPr fontId="8"/>
  </si>
  <si>
    <t>(E)</t>
    <phoneticPr fontId="8"/>
  </si>
  <si>
    <t>(F)</t>
    <phoneticPr fontId="8"/>
  </si>
  <si>
    <t>(G)</t>
    <phoneticPr fontId="8"/>
  </si>
  <si>
    <t>円</t>
    <rPh sb="0" eb="1">
      <t>エン</t>
    </rPh>
    <phoneticPr fontId="8"/>
  </si>
  <si>
    <t>支出予定額</t>
    <rPh sb="0" eb="2">
      <t>シシュツ</t>
    </rPh>
    <rPh sb="2" eb="5">
      <t>ヨテイガク</t>
    </rPh>
    <phoneticPr fontId="8"/>
  </si>
  <si>
    <t>職員基本給</t>
    <rPh sb="0" eb="2">
      <t>ショクイン</t>
    </rPh>
    <rPh sb="2" eb="5">
      <t>キホンキュウ</t>
    </rPh>
    <phoneticPr fontId="8"/>
  </si>
  <si>
    <t>職員諸手当</t>
    <rPh sb="0" eb="2">
      <t>ショクイン</t>
    </rPh>
    <rPh sb="2" eb="5">
      <t>ショテアテ</t>
    </rPh>
    <phoneticPr fontId="38"/>
  </si>
  <si>
    <t>社会保険料</t>
    <rPh sb="0" eb="2">
      <t>シャカイ</t>
    </rPh>
    <rPh sb="2" eb="5">
      <t>ホケンリョウ</t>
    </rPh>
    <phoneticPr fontId="38"/>
  </si>
  <si>
    <t>収入見込額</t>
    <phoneticPr fontId="8"/>
  </si>
  <si>
    <t>円</t>
    <rPh sb="0" eb="1">
      <t>エン</t>
    </rPh>
    <phoneticPr fontId="38"/>
  </si>
  <si>
    <t>診療収入</t>
    <rPh sb="0" eb="2">
      <t>シンリョウ</t>
    </rPh>
    <rPh sb="2" eb="4">
      <t>シュウニュウ</t>
    </rPh>
    <phoneticPr fontId="8"/>
  </si>
  <si>
    <t>寄付金その他の収入</t>
    <rPh sb="0" eb="3">
      <t>キフキン</t>
    </rPh>
    <rPh sb="5" eb="6">
      <t>タ</t>
    </rPh>
    <rPh sb="7" eb="9">
      <t>シュウニュウ</t>
    </rPh>
    <phoneticPr fontId="8"/>
  </si>
  <si>
    <t>報償費</t>
    <rPh sb="0" eb="3">
      <t>ホウショウヒ</t>
    </rPh>
    <phoneticPr fontId="2"/>
  </si>
  <si>
    <t>その他</t>
    <rPh sb="2" eb="3">
      <t>タ</t>
    </rPh>
    <phoneticPr fontId="2"/>
  </si>
  <si>
    <t>補助
対象外
経費</t>
    <rPh sb="0" eb="2">
      <t>ホジョ</t>
    </rPh>
    <rPh sb="3" eb="6">
      <t>タイショウガイ</t>
    </rPh>
    <rPh sb="7" eb="9">
      <t>ケイヒ</t>
    </rPh>
    <phoneticPr fontId="2"/>
  </si>
  <si>
    <t>小　　計</t>
    <rPh sb="0" eb="1">
      <t>ショウ</t>
    </rPh>
    <rPh sb="3" eb="4">
      <t>ケイ</t>
    </rPh>
    <phoneticPr fontId="8"/>
  </si>
  <si>
    <t>総　事　業　費</t>
    <rPh sb="0" eb="1">
      <t>ソウ</t>
    </rPh>
    <rPh sb="2" eb="3">
      <t>コト</t>
    </rPh>
    <rPh sb="4" eb="5">
      <t>ギョウ</t>
    </rPh>
    <rPh sb="6" eb="7">
      <t>ヒ</t>
    </rPh>
    <phoneticPr fontId="8"/>
  </si>
  <si>
    <t>算　　出　　内　　訳</t>
    <rPh sb="0" eb="1">
      <t>サン</t>
    </rPh>
    <rPh sb="3" eb="4">
      <t>デ</t>
    </rPh>
    <rPh sb="6" eb="7">
      <t>ウチ</t>
    </rPh>
    <rPh sb="9" eb="10">
      <t>ヤク</t>
    </rPh>
    <phoneticPr fontId="38"/>
  </si>
  <si>
    <t>区　　　　分</t>
    <rPh sb="0" eb="1">
      <t>ク</t>
    </rPh>
    <rPh sb="5" eb="6">
      <t>ブン</t>
    </rPh>
    <phoneticPr fontId="8"/>
  </si>
  <si>
    <t>算　　出　　内　　訳</t>
    <phoneticPr fontId="2"/>
  </si>
  <si>
    <t>合　　　　計</t>
    <rPh sb="0" eb="1">
      <t>ア</t>
    </rPh>
    <rPh sb="5" eb="6">
      <t>ケイ</t>
    </rPh>
    <phoneticPr fontId="8"/>
  </si>
  <si>
    <t>基　準　額</t>
    <rPh sb="0" eb="1">
      <t>モト</t>
    </rPh>
    <rPh sb="2" eb="3">
      <t>ジュン</t>
    </rPh>
    <rPh sb="4" eb="5">
      <t>ガク</t>
    </rPh>
    <phoneticPr fontId="8"/>
  </si>
  <si>
    <t>選　定　額</t>
    <rPh sb="0" eb="1">
      <t>セン</t>
    </rPh>
    <rPh sb="2" eb="3">
      <t>サダム</t>
    </rPh>
    <rPh sb="4" eb="5">
      <t>ガク</t>
    </rPh>
    <phoneticPr fontId="8"/>
  </si>
  <si>
    <t>日～</t>
    <rPh sb="0" eb="1">
      <t>ニチ</t>
    </rPh>
    <phoneticPr fontId="2"/>
  </si>
  <si>
    <t>月</t>
    <rPh sb="0" eb="1">
      <t>ガツ</t>
    </rPh>
    <phoneticPr fontId="2"/>
  </si>
  <si>
    <t>日　</t>
    <rPh sb="0" eb="1">
      <t>ニチ</t>
    </rPh>
    <phoneticPr fontId="2"/>
  </si>
  <si>
    <t>（２）派遣計画</t>
    <rPh sb="3" eb="5">
      <t>ハケン</t>
    </rPh>
    <rPh sb="5" eb="7">
      <t>ケイカク</t>
    </rPh>
    <phoneticPr fontId="2"/>
  </si>
  <si>
    <t>派遣医師氏名</t>
    <rPh sb="0" eb="2">
      <t>ハケン</t>
    </rPh>
    <rPh sb="2" eb="4">
      <t>イシ</t>
    </rPh>
    <rPh sb="4" eb="6">
      <t>シメイ</t>
    </rPh>
    <phoneticPr fontId="2"/>
  </si>
  <si>
    <t>派遣先医療機関</t>
    <rPh sb="0" eb="2">
      <t>ハケン</t>
    </rPh>
    <rPh sb="2" eb="3">
      <t>サキ</t>
    </rPh>
    <rPh sb="3" eb="5">
      <t>イリョウ</t>
    </rPh>
    <rPh sb="5" eb="7">
      <t>キカン</t>
    </rPh>
    <phoneticPr fontId="2"/>
  </si>
  <si>
    <t>派遣時間（延べ）</t>
    <rPh sb="0" eb="2">
      <t>ハケン</t>
    </rPh>
    <rPh sb="2" eb="4">
      <t>ジカン</t>
    </rPh>
    <rPh sb="5" eb="6">
      <t>ノ</t>
    </rPh>
    <phoneticPr fontId="2"/>
  </si>
  <si>
    <t>計</t>
    <rPh sb="0" eb="1">
      <t>ケイ</t>
    </rPh>
    <phoneticPr fontId="2"/>
  </si>
  <si>
    <t>　２　行が足りない場合は、適宜追加して差し支えないこと。</t>
    <rPh sb="3" eb="4">
      <t>ギョウ</t>
    </rPh>
    <rPh sb="5" eb="6">
      <t>タ</t>
    </rPh>
    <rPh sb="9" eb="11">
      <t>バアイ</t>
    </rPh>
    <rPh sb="13" eb="15">
      <t>テキギ</t>
    </rPh>
    <rPh sb="15" eb="17">
      <t>ツイカ</t>
    </rPh>
    <rPh sb="19" eb="20">
      <t>サ</t>
    </rPh>
    <rPh sb="21" eb="22">
      <t>ツカ</t>
    </rPh>
    <phoneticPr fontId="2"/>
  </si>
  <si>
    <t>計</t>
    <rPh sb="0" eb="1">
      <t>トシカズ</t>
    </rPh>
    <phoneticPr fontId="2"/>
  </si>
  <si>
    <t>　　すること。</t>
    <phoneticPr fontId="2"/>
  </si>
  <si>
    <t>類型（いずれかに○）</t>
    <rPh sb="0" eb="2">
      <t>ルイケイ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</si>
  <si>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</si>
  <si>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</si>
  <si>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</si>
  <si>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</si>
  <si>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</si>
  <si>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</si>
  <si>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</si>
  <si>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</si>
  <si>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　３　派遣先医療機関の類型は次のとおりであること。</t>
    <rPh sb="3" eb="6">
      <t>ハケンサキ</t>
    </rPh>
    <rPh sb="6" eb="8">
      <t>イリョウ</t>
    </rPh>
    <rPh sb="8" eb="10">
      <t>キカン</t>
    </rPh>
    <rPh sb="11" eb="13">
      <t>ルイケイ</t>
    </rPh>
    <rPh sb="14" eb="15">
      <t>ツギ</t>
    </rPh>
    <phoneticPr fontId="2"/>
  </si>
  <si>
    <t>　　①：救命救急センター　　②：二次救急医療機関　　③：へき地医療拠点病院　　④：総合周産期母子医療センター</t>
    <phoneticPr fontId="2"/>
  </si>
  <si>
    <t>　　⑤：地域周産期母子医療センター　　⑥：小児中核病院　　⑦：小児地域医療センター　　⑧：小児地域支援病院</t>
    <phoneticPr fontId="2"/>
  </si>
  <si>
    <t>１人１時間
当たり単価</t>
    <rPh sb="1" eb="2">
      <t>ニン</t>
    </rPh>
    <rPh sb="3" eb="5">
      <t>ジカン</t>
    </rPh>
    <rPh sb="6" eb="7">
      <t>ア</t>
    </rPh>
    <rPh sb="9" eb="11">
      <t>タンカ</t>
    </rPh>
    <phoneticPr fontId="2"/>
  </si>
  <si>
    <t>派遣時間
（延べ）</t>
    <rPh sb="0" eb="2">
      <t>ハケン</t>
    </rPh>
    <rPh sb="2" eb="4">
      <t>ジカン</t>
    </rPh>
    <rPh sb="6" eb="7">
      <t>ノ</t>
    </rPh>
    <phoneticPr fontId="2"/>
  </si>
  <si>
    <t>a</t>
    <phoneticPr fontId="8"/>
  </si>
  <si>
    <t>ｂ</t>
    <phoneticPr fontId="2"/>
  </si>
  <si>
    <t>ａ×ｂ</t>
    <phoneticPr fontId="2"/>
  </si>
  <si>
    <t>時間</t>
    <rPh sb="0" eb="2">
      <t>ジカン</t>
    </rPh>
    <phoneticPr fontId="2"/>
  </si>
  <si>
    <t>円</t>
    <rPh sb="0" eb="1">
      <t>エン</t>
    </rPh>
    <phoneticPr fontId="2"/>
  </si>
  <si>
    <t>事　　業　　区　　分</t>
    <rPh sb="0" eb="1">
      <t>コト</t>
    </rPh>
    <rPh sb="3" eb="4">
      <t>ギョウ</t>
    </rPh>
    <rPh sb="6" eb="7">
      <t>ク</t>
    </rPh>
    <rPh sb="9" eb="10">
      <t>ブン</t>
    </rPh>
    <phoneticPr fontId="2"/>
  </si>
  <si>
    <t>計</t>
    <rPh sb="0" eb="1">
      <t>ケイ</t>
    </rPh>
    <phoneticPr fontId="2"/>
  </si>
  <si>
    <t>(Ｈ)</t>
    <phoneticPr fontId="8"/>
  </si>
  <si>
    <t>補助所要額</t>
    <rPh sb="0" eb="2">
      <t>ホジョ</t>
    </rPh>
    <rPh sb="2" eb="5">
      <t>ショヨウガク</t>
    </rPh>
    <phoneticPr fontId="8"/>
  </si>
  <si>
    <t>補助基本額</t>
    <rPh sb="0" eb="2">
      <t>ホジョ</t>
    </rPh>
    <rPh sb="2" eb="5">
      <t>キホンガク</t>
    </rPh>
    <phoneticPr fontId="2"/>
  </si>
  <si>
    <t>　　３　「補助所要額（Ｈ）」欄は、「補助基本額（Ｇ）」欄の金額に補助率を乗じた額（1,000円未満の端数切捨て）を記入すること。</t>
    <rPh sb="5" eb="7">
      <t>ホジョ</t>
    </rPh>
    <rPh sb="7" eb="10">
      <t>ショヨウガク</t>
    </rPh>
    <rPh sb="14" eb="15">
      <t>ラン</t>
    </rPh>
    <rPh sb="18" eb="20">
      <t>ホジョ</t>
    </rPh>
    <rPh sb="20" eb="23">
      <t>キホンガク</t>
    </rPh>
    <rPh sb="27" eb="28">
      <t>ラン</t>
    </rPh>
    <rPh sb="29" eb="31">
      <t>キンガク</t>
    </rPh>
    <rPh sb="32" eb="35">
      <t>ホジョリツ</t>
    </rPh>
    <rPh sb="36" eb="37">
      <t>ジョウ</t>
    </rPh>
    <rPh sb="39" eb="40">
      <t>ガク</t>
    </rPh>
    <rPh sb="46" eb="47">
      <t>エン</t>
    </rPh>
    <rPh sb="47" eb="49">
      <t>ミマン</t>
    </rPh>
    <rPh sb="50" eb="52">
      <t>ハスウ</t>
    </rPh>
    <rPh sb="52" eb="53">
      <t>キ</t>
    </rPh>
    <rPh sb="53" eb="54">
      <t>ス</t>
    </rPh>
    <rPh sb="57" eb="59">
      <t>キニュウ</t>
    </rPh>
    <phoneticPr fontId="8"/>
  </si>
  <si>
    <t>　　２　「補助基本額（Ｇ）」欄は、「選定額（Ｆ）」欄の金額と「差引事業費（Ｃ）」欄の金額を比較して少ない方の金額を記入すること。</t>
    <rPh sb="5" eb="7">
      <t>ホジョ</t>
    </rPh>
    <rPh sb="7" eb="10">
      <t>キホンガク</t>
    </rPh>
    <rPh sb="14" eb="15">
      <t>ラン</t>
    </rPh>
    <rPh sb="25" eb="26">
      <t>ラン</t>
    </rPh>
    <rPh sb="27" eb="29">
      <t>キンガク</t>
    </rPh>
    <rPh sb="40" eb="41">
      <t>ラン</t>
    </rPh>
    <rPh sb="42" eb="44">
      <t>キンガク</t>
    </rPh>
    <rPh sb="54" eb="55">
      <t>キン</t>
    </rPh>
    <rPh sb="57" eb="59">
      <t>キニュウ</t>
    </rPh>
    <phoneticPr fontId="2"/>
  </si>
  <si>
    <t>　※１　「選定額（Ｆ）」欄は、「対象経費の支出予定額（Ｄ）」欄の金額と「基準額（Ｅ）」欄の金額を比較して少ない方の金額を記入すること。</t>
    <rPh sb="5" eb="7">
      <t>センテイ</t>
    </rPh>
    <rPh sb="7" eb="8">
      <t>ガク</t>
    </rPh>
    <rPh sb="12" eb="13">
      <t>ラン</t>
    </rPh>
    <rPh sb="16" eb="18">
      <t>タイショウ</t>
    </rPh>
    <rPh sb="18" eb="20">
      <t>ケイヒ</t>
    </rPh>
    <rPh sb="21" eb="23">
      <t>シシュツ</t>
    </rPh>
    <rPh sb="23" eb="26">
      <t>ヨテイガク</t>
    </rPh>
    <rPh sb="30" eb="31">
      <t>ラン</t>
    </rPh>
    <rPh sb="32" eb="34">
      <t>キンガク</t>
    </rPh>
    <rPh sb="36" eb="39">
      <t>キジュンガク</t>
    </rPh>
    <rPh sb="43" eb="44">
      <t>ラン</t>
    </rPh>
    <rPh sb="45" eb="47">
      <t>キンガク</t>
    </rPh>
    <rPh sb="48" eb="50">
      <t>ヒカク</t>
    </rPh>
    <rPh sb="52" eb="53">
      <t>スク</t>
    </rPh>
    <rPh sb="55" eb="56">
      <t>ホウ</t>
    </rPh>
    <rPh sb="57" eb="58">
      <t>キン</t>
    </rPh>
    <rPh sb="58" eb="59">
      <t>ガク</t>
    </rPh>
    <rPh sb="60" eb="62">
      <t>キニュウ</t>
    </rPh>
    <phoneticPr fontId="2"/>
  </si>
  <si>
    <t>（１）支　出</t>
    <rPh sb="3" eb="4">
      <t>シ</t>
    </rPh>
    <rPh sb="5" eb="6">
      <t>デ</t>
    </rPh>
    <phoneticPr fontId="8"/>
  </si>
  <si>
    <t>（２）収　入</t>
    <rPh sb="3" eb="4">
      <t>オサム</t>
    </rPh>
    <rPh sb="5" eb="6">
      <t>イ</t>
    </rPh>
    <phoneticPr fontId="8"/>
  </si>
  <si>
    <t>補助対象経費</t>
    <rPh sb="0" eb="1">
      <t>ホ</t>
    </rPh>
    <rPh sb="1" eb="2">
      <t>スケ</t>
    </rPh>
    <rPh sb="2" eb="3">
      <t>タイ</t>
    </rPh>
    <rPh sb="3" eb="4">
      <t>ゾウ</t>
    </rPh>
    <rPh sb="4" eb="5">
      <t>ヘ</t>
    </rPh>
    <rPh sb="5" eb="6">
      <t>ヒ</t>
    </rPh>
    <phoneticPr fontId="2"/>
  </si>
  <si>
    <t>（様式１－２）</t>
    <rPh sb="1" eb="3">
      <t>ヨウシキ</t>
    </rPh>
    <phoneticPr fontId="8"/>
  </si>
  <si>
    <t>新型コロナウイルス感染症患者等診療看護師等派遣事業計画書</t>
    <rPh sb="14" eb="15">
      <t>トウ</t>
    </rPh>
    <rPh sb="17" eb="20">
      <t>カンゴシ</t>
    </rPh>
    <rPh sb="20" eb="21">
      <t>トウ</t>
    </rPh>
    <rPh sb="25" eb="28">
      <t>ケイカクショ</t>
    </rPh>
    <phoneticPr fontId="2"/>
  </si>
  <si>
    <t>１　新型コロナウイルス感染症重症患者を診療する看護師等の派遣</t>
    <rPh sb="2" eb="4">
      <t>シンガタ</t>
    </rPh>
    <rPh sb="11" eb="14">
      <t>カンセンショウ</t>
    </rPh>
    <rPh sb="14" eb="16">
      <t>ジュウショウ</t>
    </rPh>
    <rPh sb="16" eb="18">
      <t>カンジャ</t>
    </rPh>
    <rPh sb="19" eb="21">
      <t>シンリョウ</t>
    </rPh>
    <rPh sb="23" eb="26">
      <t>カンゴシ</t>
    </rPh>
    <rPh sb="26" eb="27">
      <t>トウ</t>
    </rPh>
    <rPh sb="28" eb="30">
      <t>ハケン</t>
    </rPh>
    <phoneticPr fontId="2"/>
  </si>
  <si>
    <t>（１）派遣内容</t>
    <rPh sb="3" eb="5">
      <t>ハケン</t>
    </rPh>
    <rPh sb="5" eb="7">
      <t>ナイヨウ</t>
    </rPh>
    <phoneticPr fontId="2"/>
  </si>
  <si>
    <t>※１ 「派遣内容」欄には、派遣職員の氏名・職種や「週○日」等、参考となる事項を記入すること。</t>
    <rPh sb="4" eb="6">
      <t>ハケン</t>
    </rPh>
    <rPh sb="6" eb="8">
      <t>ナイヨウ</t>
    </rPh>
    <rPh sb="9" eb="10">
      <t>ラン</t>
    </rPh>
    <rPh sb="13" eb="15">
      <t>ハケン</t>
    </rPh>
    <rPh sb="15" eb="17">
      <t>ショクイン</t>
    </rPh>
    <rPh sb="18" eb="20">
      <t>シメイ</t>
    </rPh>
    <rPh sb="21" eb="23">
      <t>ショクシュ</t>
    </rPh>
    <rPh sb="25" eb="26">
      <t>シュウ</t>
    </rPh>
    <rPh sb="27" eb="28">
      <t>ニチ</t>
    </rPh>
    <rPh sb="29" eb="30">
      <t>トウ</t>
    </rPh>
    <rPh sb="31" eb="33">
      <t>サンコウ</t>
    </rPh>
    <rPh sb="36" eb="38">
      <t>ジコウ</t>
    </rPh>
    <rPh sb="39" eb="41">
      <t>キニュウ</t>
    </rPh>
    <phoneticPr fontId="2"/>
  </si>
  <si>
    <t>　２　派遣職員が「人工呼吸器又は体外式膜型人工肺に関する臨床上の十分な経験や研修の受講実績がある者」であることが分かる資料を添付</t>
    <rPh sb="3" eb="5">
      <t>ハケン</t>
    </rPh>
    <rPh sb="5" eb="7">
      <t>ショクイン</t>
    </rPh>
    <rPh sb="9" eb="11">
      <t>ジンコウ</t>
    </rPh>
    <rPh sb="11" eb="14">
      <t>コキュウキ</t>
    </rPh>
    <rPh sb="14" eb="15">
      <t>マタ</t>
    </rPh>
    <rPh sb="16" eb="19">
      <t>タイガイシキ</t>
    </rPh>
    <rPh sb="19" eb="20">
      <t>マク</t>
    </rPh>
    <rPh sb="20" eb="21">
      <t>ガタ</t>
    </rPh>
    <rPh sb="21" eb="24">
      <t>ジンコウハイ</t>
    </rPh>
    <rPh sb="25" eb="26">
      <t>カン</t>
    </rPh>
    <rPh sb="28" eb="31">
      <t>リンショウジョウ</t>
    </rPh>
    <rPh sb="32" eb="34">
      <t>ジュウブン</t>
    </rPh>
    <rPh sb="35" eb="37">
      <t>ケイケン</t>
    </rPh>
    <rPh sb="38" eb="40">
      <t>ケンシュウ</t>
    </rPh>
    <rPh sb="41" eb="43">
      <t>ジュコウ</t>
    </rPh>
    <rPh sb="43" eb="45">
      <t>ジッセキ</t>
    </rPh>
    <rPh sb="48" eb="49">
      <t>シャ</t>
    </rPh>
    <rPh sb="56" eb="57">
      <t>ワ</t>
    </rPh>
    <rPh sb="59" eb="61">
      <t>シリョウ</t>
    </rPh>
    <rPh sb="62" eb="64">
      <t>テンプ</t>
    </rPh>
    <phoneticPr fontId="2"/>
  </si>
  <si>
    <t>派遣職員氏名</t>
    <rPh sb="0" eb="2">
      <t>ハケン</t>
    </rPh>
    <rPh sb="2" eb="4">
      <t>ショクイン</t>
    </rPh>
    <rPh sb="4" eb="6">
      <t>シメイ</t>
    </rPh>
    <phoneticPr fontId="2"/>
  </si>
  <si>
    <t>※１　派遣職員ごと、また、派遣先医療機関ごとに行を分けて記載すること。</t>
    <rPh sb="3" eb="5">
      <t>ハケン</t>
    </rPh>
    <rPh sb="5" eb="7">
      <t>ショクイン</t>
    </rPh>
    <rPh sb="13" eb="16">
      <t>ハケンサキ</t>
    </rPh>
    <rPh sb="16" eb="18">
      <t>イリョウ</t>
    </rPh>
    <rPh sb="18" eb="20">
      <t>キカン</t>
    </rPh>
    <rPh sb="23" eb="24">
      <t>ギョウ</t>
    </rPh>
    <rPh sb="25" eb="26">
      <t>ワ</t>
    </rPh>
    <rPh sb="28" eb="30">
      <t>キサイ</t>
    </rPh>
    <phoneticPr fontId="2"/>
  </si>
  <si>
    <t>※１ 「派遣内容」欄には、派遣職員の氏名・職種や「週○日」等、参考となる事項を記入すること。</t>
    <phoneticPr fontId="2"/>
  </si>
  <si>
    <t>　２「看護師等が新型コロナウイルス対応に従事するために他の医療機関に応援に行き、又は自院の新型コロナウイルス対応に従事しているため、</t>
    <rPh sb="3" eb="6">
      <t>カンゴシ</t>
    </rPh>
    <rPh sb="6" eb="7">
      <t>トウ</t>
    </rPh>
    <rPh sb="8" eb="10">
      <t>シンガタ</t>
    </rPh>
    <rPh sb="17" eb="19">
      <t>タイオウ</t>
    </rPh>
    <rPh sb="20" eb="22">
      <t>ジュウジ</t>
    </rPh>
    <rPh sb="27" eb="28">
      <t>タ</t>
    </rPh>
    <rPh sb="29" eb="31">
      <t>イリョウ</t>
    </rPh>
    <rPh sb="31" eb="33">
      <t>キカン</t>
    </rPh>
    <rPh sb="34" eb="36">
      <t>オウエン</t>
    </rPh>
    <rPh sb="37" eb="38">
      <t>イ</t>
    </rPh>
    <rPh sb="40" eb="41">
      <t>マタ</t>
    </rPh>
    <rPh sb="45" eb="47">
      <t>シンガタ</t>
    </rPh>
    <rPh sb="54" eb="56">
      <t>タイオウ</t>
    </rPh>
    <rPh sb="57" eb="59">
      <t>ジュウジ</t>
    </rPh>
    <phoneticPr fontId="2"/>
  </si>
  <si>
    <t>　　厳しい診療状況となっている医療機関（派遣先）に対する医療従事者の派遣であること」が分かる資料を添付すること。</t>
    <rPh sb="2" eb="3">
      <t>キビ</t>
    </rPh>
    <rPh sb="5" eb="7">
      <t>シンリョウ</t>
    </rPh>
    <rPh sb="7" eb="9">
      <t>ジョウキョウ</t>
    </rPh>
    <rPh sb="15" eb="17">
      <t>イリョウ</t>
    </rPh>
    <rPh sb="17" eb="19">
      <t>キカン</t>
    </rPh>
    <rPh sb="20" eb="23">
      <t>ハケンサキ</t>
    </rPh>
    <rPh sb="25" eb="26">
      <t>タイ</t>
    </rPh>
    <rPh sb="28" eb="30">
      <t>イリョウ</t>
    </rPh>
    <rPh sb="30" eb="33">
      <t>ジュウジシャ</t>
    </rPh>
    <rPh sb="34" eb="36">
      <t>ハケン</t>
    </rPh>
    <rPh sb="43" eb="44">
      <t>ワ</t>
    </rPh>
    <rPh sb="46" eb="48">
      <t>シリョウ</t>
    </rPh>
    <rPh sb="49" eb="51">
      <t>テンプ</t>
    </rPh>
    <phoneticPr fontId="2"/>
  </si>
  <si>
    <t>１　新型コロナウイルス感染症重症患者を
　診療する看護師等の派遣</t>
    <rPh sb="25" eb="28">
      <t>カンゴシ</t>
    </rPh>
    <rPh sb="28" eb="29">
      <t>トウ</t>
    </rPh>
    <phoneticPr fontId="2"/>
  </si>
  <si>
    <t>新型コロナウイルス感染症患者等診療看護師等派遣事業補助金所要額調</t>
    <rPh sb="17" eb="20">
      <t>カンゴシ</t>
    </rPh>
    <rPh sb="20" eb="21">
      <t>トウ</t>
    </rPh>
    <rPh sb="21" eb="23">
      <t>ハケン</t>
    </rPh>
    <rPh sb="25" eb="28">
      <t>ホジョキン</t>
    </rPh>
    <rPh sb="28" eb="31">
      <t>ショヨウガク</t>
    </rPh>
    <rPh sb="31" eb="32">
      <t>シラ</t>
    </rPh>
    <phoneticPr fontId="2"/>
  </si>
  <si>
    <t>新型コロナウイルス感染症患者等診療看護師等派遣事業補助金所要額明細書</t>
    <rPh sb="17" eb="20">
      <t>カンゴシ</t>
    </rPh>
    <rPh sb="20" eb="21">
      <t>トウ</t>
    </rPh>
    <phoneticPr fontId="8"/>
  </si>
  <si>
    <t>４　新型コロナウイルス感染症に対応した医療機関の地域医療支援のために行う看護師等の派遣</t>
    <rPh sb="2" eb="4">
      <t>シンガタ</t>
    </rPh>
    <rPh sb="11" eb="14">
      <t>カンセンショウ</t>
    </rPh>
    <rPh sb="15" eb="17">
      <t>タイオウ</t>
    </rPh>
    <rPh sb="19" eb="21">
      <t>イリョウ</t>
    </rPh>
    <rPh sb="21" eb="23">
      <t>キカン</t>
    </rPh>
    <rPh sb="24" eb="26">
      <t>チイキ</t>
    </rPh>
    <rPh sb="26" eb="28">
      <t>イリョウ</t>
    </rPh>
    <rPh sb="28" eb="30">
      <t>シエン</t>
    </rPh>
    <rPh sb="34" eb="35">
      <t>オコナ</t>
    </rPh>
    <rPh sb="36" eb="39">
      <t>カンゴシ</t>
    </rPh>
    <rPh sb="39" eb="40">
      <t>トウ</t>
    </rPh>
    <rPh sb="41" eb="43">
      <t>ハケン</t>
    </rPh>
    <phoneticPr fontId="2"/>
  </si>
  <si>
    <t>役務費</t>
    <rPh sb="0" eb="3">
      <t>エキムヒ</t>
    </rPh>
    <phoneticPr fontId="38"/>
  </si>
  <si>
    <t>需用費</t>
    <rPh sb="0" eb="3">
      <t>ジュヨウヒ</t>
    </rPh>
    <phoneticPr fontId="2"/>
  </si>
  <si>
    <t>（様式１－１－Ａ）</t>
    <rPh sb="1" eb="3">
      <t>ヨウシキ</t>
    </rPh>
    <phoneticPr fontId="2"/>
  </si>
  <si>
    <t>（様式１－１－Ｂに該当する看護師等派遣以外の看護師等分）</t>
    <rPh sb="1" eb="3">
      <t>ヨウシキ</t>
    </rPh>
    <rPh sb="9" eb="11">
      <t>ガイトウ</t>
    </rPh>
    <rPh sb="13" eb="16">
      <t>カンゴシ</t>
    </rPh>
    <rPh sb="16" eb="17">
      <t>トウ</t>
    </rPh>
    <rPh sb="17" eb="19">
      <t>ハケン</t>
    </rPh>
    <rPh sb="19" eb="21">
      <t>イガイ</t>
    </rPh>
    <rPh sb="22" eb="25">
      <t>カンゴシ</t>
    </rPh>
    <rPh sb="25" eb="26">
      <t>トウ</t>
    </rPh>
    <rPh sb="26" eb="27">
      <t>ブン</t>
    </rPh>
    <phoneticPr fontId="2"/>
  </si>
  <si>
    <t>（様式１－１－Ｂ）</t>
    <rPh sb="1" eb="3">
      <t>ヨウシキ</t>
    </rPh>
    <phoneticPr fontId="2"/>
  </si>
  <si>
    <t>（様式１－３－Ａ）</t>
    <rPh sb="1" eb="3">
      <t>ヨウシキ</t>
    </rPh>
    <phoneticPr fontId="38"/>
  </si>
  <si>
    <t>（様式１－３－Ｂ）</t>
    <rPh sb="1" eb="3">
      <t>ヨウシキ</t>
    </rPh>
    <phoneticPr fontId="38"/>
  </si>
  <si>
    <t>（様式１－１－Ｂに該当する看護師等派遣以外の看護師等分）</t>
    <phoneticPr fontId="2"/>
  </si>
  <si>
    <t>⑴　１⑵以外の看護師等派遣分</t>
    <rPh sb="4" eb="6">
      <t>イガイ</t>
    </rPh>
    <rPh sb="7" eb="10">
      <t>カンゴシ</t>
    </rPh>
    <rPh sb="10" eb="11">
      <t>トウ</t>
    </rPh>
    <rPh sb="11" eb="13">
      <t>ハケン</t>
    </rPh>
    <rPh sb="13" eb="14">
      <t>ブン</t>
    </rPh>
    <phoneticPr fontId="2"/>
  </si>
  <si>
    <t>小　　　計</t>
    <rPh sb="0" eb="1">
      <t>ショウ</t>
    </rPh>
    <rPh sb="4" eb="5">
      <t>ケイ</t>
    </rPh>
    <phoneticPr fontId="2"/>
  </si>
  <si>
    <t>４　新型コロナウイルス感染症に対応した
　医療機関の地域医療支援のために行う
　看護師等の派遣</t>
    <phoneticPr fontId="2"/>
  </si>
  <si>
    <t>（重点医療機関への看護師等派遣分）</t>
    <phoneticPr fontId="2"/>
  </si>
  <si>
    <t>（重点医療機関への看護師等派遣分）</t>
    <rPh sb="1" eb="3">
      <t>ジュウテン</t>
    </rPh>
    <rPh sb="3" eb="5">
      <t>イリョウ</t>
    </rPh>
    <rPh sb="5" eb="7">
      <t>キカン</t>
    </rPh>
    <rPh sb="9" eb="12">
      <t>カンゴシ</t>
    </rPh>
    <rPh sb="12" eb="13">
      <t>トウ</t>
    </rPh>
    <rPh sb="13" eb="15">
      <t>ハケン</t>
    </rPh>
    <rPh sb="15" eb="16">
      <t>ブン</t>
    </rPh>
    <phoneticPr fontId="2"/>
  </si>
  <si>
    <t>⑵　重点医療機関への看護師等派遣分</t>
    <phoneticPr fontId="2"/>
  </si>
  <si>
    <t>⑵  重点医療機関への看護師等派遣分</t>
    <phoneticPr fontId="2"/>
  </si>
  <si>
    <t>⑴　２⑵以外の看護師等派遣分</t>
    <rPh sb="4" eb="6">
      <t>イガイ</t>
    </rPh>
    <rPh sb="7" eb="10">
      <t>カンゴシ</t>
    </rPh>
    <rPh sb="10" eb="11">
      <t>トウ</t>
    </rPh>
    <rPh sb="11" eb="13">
      <t>ハケン</t>
    </rPh>
    <rPh sb="13" eb="14">
      <t>ブン</t>
    </rPh>
    <phoneticPr fontId="2"/>
  </si>
  <si>
    <t>旅費</t>
    <rPh sb="0" eb="2">
      <t>リョヒ</t>
    </rPh>
    <phoneticPr fontId="2"/>
  </si>
  <si>
    <t>２　新型コロナウイルス感染症患者を診療する医療チームの派遣</t>
    <rPh sb="2" eb="4">
      <t>シンガタ</t>
    </rPh>
    <rPh sb="11" eb="14">
      <t>カンセンショウ</t>
    </rPh>
    <rPh sb="14" eb="16">
      <t>カンジャ</t>
    </rPh>
    <rPh sb="17" eb="19">
      <t>シンリョウ</t>
    </rPh>
    <rPh sb="21" eb="23">
      <t>イリョウ</t>
    </rPh>
    <rPh sb="27" eb="29">
      <t>ハケン</t>
    </rPh>
    <phoneticPr fontId="2"/>
  </si>
  <si>
    <t>補助対象経費</t>
    <rPh sb="0" eb="2">
      <t>ホジョ</t>
    </rPh>
    <rPh sb="2" eb="4">
      <t>タイショウ</t>
    </rPh>
    <rPh sb="4" eb="6">
      <t>ケイヒ</t>
    </rPh>
    <phoneticPr fontId="2"/>
  </si>
  <si>
    <t>（　　　　　）</t>
    <phoneticPr fontId="2"/>
  </si>
  <si>
    <t>３　新型コロナウイルス感染症患者を診療する医療チーム派遣において、
　医療提供の調整を行う業務調整員の派遣</t>
    <rPh sb="2" eb="4">
      <t>シンガタ</t>
    </rPh>
    <rPh sb="11" eb="14">
      <t>カンセンショウ</t>
    </rPh>
    <rPh sb="14" eb="16">
      <t>カンジャ</t>
    </rPh>
    <rPh sb="17" eb="19">
      <t>シンリョウ</t>
    </rPh>
    <rPh sb="21" eb="23">
      <t>イリョウ</t>
    </rPh>
    <rPh sb="26" eb="28">
      <t>ハケン</t>
    </rPh>
    <rPh sb="35" eb="37">
      <t>イリョウ</t>
    </rPh>
    <rPh sb="37" eb="39">
      <t>テイキョウ</t>
    </rPh>
    <rPh sb="40" eb="42">
      <t>チョウセイ</t>
    </rPh>
    <rPh sb="43" eb="44">
      <t>オコナ</t>
    </rPh>
    <rPh sb="45" eb="47">
      <t>ギョウム</t>
    </rPh>
    <rPh sb="47" eb="49">
      <t>チョウセイ</t>
    </rPh>
    <rPh sb="49" eb="50">
      <t>イン</t>
    </rPh>
    <rPh sb="51" eb="53">
      <t>ハケン</t>
    </rPh>
    <phoneticPr fontId="2"/>
  </si>
  <si>
    <t>２　新型コロナウイルス感染症患者を診療する医療チームの派遣</t>
    <rPh sb="2" eb="4">
      <t>シンガタ</t>
    </rPh>
    <rPh sb="11" eb="16">
      <t>カンセンショウカンジャ</t>
    </rPh>
    <rPh sb="17" eb="19">
      <t>シンリョウ</t>
    </rPh>
    <rPh sb="21" eb="23">
      <t>イリョウ</t>
    </rPh>
    <rPh sb="27" eb="29">
      <t>ハケン</t>
    </rPh>
    <phoneticPr fontId="2"/>
  </si>
  <si>
    <t>（１）支　出（派　遣　経　費）</t>
    <rPh sb="3" eb="4">
      <t>シ</t>
    </rPh>
    <rPh sb="5" eb="6">
      <t>デ</t>
    </rPh>
    <phoneticPr fontId="8"/>
  </si>
  <si>
    <t>（２）収　入（派　遣　経　費）</t>
    <rPh sb="3" eb="4">
      <t>オサム</t>
    </rPh>
    <rPh sb="5" eb="6">
      <t>イ</t>
    </rPh>
    <phoneticPr fontId="8"/>
  </si>
  <si>
    <t>（３）支　出（医　療　チ　ー　ム　活　動　費）</t>
    <rPh sb="3" eb="4">
      <t>シ</t>
    </rPh>
    <rPh sb="5" eb="6">
      <t>デ</t>
    </rPh>
    <phoneticPr fontId="8"/>
  </si>
  <si>
    <t>（４）収　入（医　療　チ　ー　ム　活　動　費）</t>
    <rPh sb="3" eb="4">
      <t>オサム</t>
    </rPh>
    <rPh sb="5" eb="6">
      <t>ニュウ</t>
    </rPh>
    <phoneticPr fontId="8"/>
  </si>
  <si>
    <t>（２）収　入（派　遣　経　費）</t>
    <rPh sb="3" eb="4">
      <t>オサム</t>
    </rPh>
    <rPh sb="5" eb="6">
      <t>ニュウ</t>
    </rPh>
    <phoneticPr fontId="8"/>
  </si>
  <si>
    <t>（１）支　出（派　遣　経　費）</t>
    <phoneticPr fontId="8"/>
  </si>
  <si>
    <t>３　新型コロナウイルス感染症患者を診療す　
　る医療チーム派遣において、医療提供の調
　整を行う業務調整員の派遣</t>
    <rPh sb="52" eb="53">
      <t>イン</t>
    </rPh>
    <phoneticPr fontId="2"/>
  </si>
  <si>
    <t>２　新型コロナウイルス感染症患者を診療
　する医療チーム等の派遣</t>
    <rPh sb="23" eb="25">
      <t>イリョウ</t>
    </rPh>
    <phoneticPr fontId="2"/>
  </si>
  <si>
    <t>２　新型コロナウイルス感染症患者を診療する医療チーム等の派遣</t>
    <rPh sb="2" eb="4">
      <t>シンガタ</t>
    </rPh>
    <rPh sb="11" eb="14">
      <t>カンセンショウ</t>
    </rPh>
    <rPh sb="14" eb="16">
      <t>カンジャ</t>
    </rPh>
    <rPh sb="17" eb="19">
      <t>シンリョウ</t>
    </rPh>
    <rPh sb="21" eb="23">
      <t>イリョウ</t>
    </rPh>
    <rPh sb="26" eb="27">
      <t>トウ</t>
    </rPh>
    <rPh sb="28" eb="30">
      <t>ハケン</t>
    </rPh>
    <phoneticPr fontId="2"/>
  </si>
  <si>
    <t>３　新型コロナウイルス感染症患者を診療する医療チーム派遣において、医療提供の調整を行う業務調整員の派遣</t>
    <rPh sb="2" eb="4">
      <t>シンガタ</t>
    </rPh>
    <rPh sb="11" eb="14">
      <t>カンセンショウ</t>
    </rPh>
    <rPh sb="14" eb="16">
      <t>カンジャ</t>
    </rPh>
    <rPh sb="17" eb="19">
      <t>シンリョウ</t>
    </rPh>
    <rPh sb="21" eb="23">
      <t>イリョウ</t>
    </rPh>
    <rPh sb="26" eb="28">
      <t>ハケン</t>
    </rPh>
    <rPh sb="33" eb="35">
      <t>イリョウ</t>
    </rPh>
    <rPh sb="35" eb="37">
      <t>テイキョウ</t>
    </rPh>
    <rPh sb="38" eb="40">
      <t>チョウセイ</t>
    </rPh>
    <rPh sb="41" eb="42">
      <t>オコナ</t>
    </rPh>
    <rPh sb="43" eb="45">
      <t>ギョウム</t>
    </rPh>
    <rPh sb="45" eb="47">
      <t>チョウセイ</t>
    </rPh>
    <rPh sb="47" eb="48">
      <t>イン</t>
    </rPh>
    <rPh sb="49" eb="51">
      <t>ハケン</t>
    </rPh>
    <phoneticPr fontId="2"/>
  </si>
  <si>
    <t>⑴　３⑵以外の看護師等派遣分</t>
    <phoneticPr fontId="2"/>
  </si>
  <si>
    <t>⑴　４⑵以外の看護師等派遣分</t>
    <phoneticPr fontId="2"/>
  </si>
  <si>
    <t>⑴　チーム活動費</t>
    <rPh sb="5" eb="8">
      <t>カツドウヒ</t>
    </rPh>
    <phoneticPr fontId="2"/>
  </si>
  <si>
    <t>⑵　チーム活動費</t>
    <rPh sb="5" eb="8">
      <t>カツドウヒ</t>
    </rPh>
    <phoneticPr fontId="2"/>
  </si>
  <si>
    <t>⑵　重点医療機関への看護師等派遣分</t>
    <rPh sb="13" eb="14">
      <t>トウ</t>
    </rPh>
    <rPh sb="14" eb="16">
      <t>ハケン</t>
    </rPh>
    <rPh sb="16" eb="17">
      <t>フン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</si>
</sst>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8" formatCode="#,##0;&quot;△ &quot;#,##0"/>
  </numFmts>
  <fonts count="4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color theme="1"/>
      <name val="ＭＳ Ｐゴシック"/>
      <family val="3"/>
      <charset val="128"/>
    </font>
    <font>
      <b/>
      <sz val="14"/>
      <color theme="1"/>
      <name val="ＭＳ ゴシック"/>
      <family val="3"/>
      <charset val="128"/>
    </font>
    <font>
      <b/>
      <sz val="12"/>
      <color theme="1"/>
      <name val="ＭＳ 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scheme val="minor"/>
    </font>
    <font>
      <sz val="11"/>
      <color indexed="9"/>
      <name val="ＭＳ Ｐゴシック"/>
      <family val="3"/>
      <charset val="128"/>
      <scheme val="minor"/>
    </font>
    <font>
      <b/>
      <sz val="12"/>
      <name val="Arial"/>
      <family val="2"/>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sz val="11"/>
      <name val="ＭＳ ゴシック"/>
      <family val="3"/>
      <charset val="128"/>
    </font>
    <font>
      <sz val="11"/>
      <color theme="1"/>
      <name val="ＭＳ Ｐゴシック"/>
      <family val="3"/>
      <charset val="128"/>
      <scheme val="minor"/>
    </font>
    <font>
      <sz val="12"/>
      <name val="明朝"/>
      <family val="1"/>
      <charset val="128"/>
    </font>
    <font>
      <sz val="11"/>
      <name val="明朝"/>
      <family val="3"/>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2"/>
      <scheme val="minor"/>
    </font>
    <font>
      <sz val="11"/>
      <name val="平成ゴシック"/>
      <family val="3"/>
      <charset val="128"/>
    </font>
    <font>
      <sz val="14"/>
      <name val="ＭＳ 明朝"/>
      <family val="1"/>
      <charset val="128"/>
    </font>
    <font>
      <sz val="11"/>
      <color rgb="FF006100"/>
      <name val="ＭＳ Ｐゴシック"/>
      <family val="3"/>
      <charset val="128"/>
      <scheme val="minor"/>
    </font>
    <font>
      <sz val="14"/>
      <name val="ＭＳ ゴシック"/>
      <family val="3"/>
      <charset val="128"/>
    </font>
    <font>
      <b/>
      <sz val="14"/>
      <name val="ＭＳ ゴシック"/>
      <family val="3"/>
      <charset val="128"/>
    </font>
    <font>
      <sz val="12"/>
      <name val="ＭＳ Ｐゴシック"/>
      <family val="3"/>
      <charset val="128"/>
    </font>
    <font>
      <sz val="6"/>
      <name val="ＭＳ Ｐゴシック"/>
      <family val="3"/>
      <charset val="128"/>
      <scheme val="minor"/>
    </font>
    <font>
      <sz val="12"/>
      <name val="ＭＳ ゴシック"/>
      <family val="3"/>
      <charset val="128"/>
    </font>
    <font>
      <sz val="9"/>
      <name val="ＭＳ ゴシック"/>
      <family val="3"/>
      <charset val="128"/>
    </font>
    <font>
      <sz val="12"/>
      <color theme="1"/>
      <name val="ＭＳ ゴシック"/>
      <family val="3"/>
      <charset val="128"/>
    </font>
    <font>
      <sz val="9"/>
      <color theme="1"/>
      <name val="ＭＳ ゴシック"/>
      <family val="3"/>
      <charset val="128"/>
    </font>
    <font>
      <sz val="10"/>
      <name val="ＭＳ ゴシック"/>
      <family val="3"/>
      <charset val="128"/>
    </font>
    <font>
      <sz val="10"/>
      <name val="ＭＳ Ｐゴシック"/>
      <family val="3"/>
      <charset val="128"/>
    </font>
    <font>
      <b/>
      <sz val="10"/>
      <color theme="1"/>
      <name val="ＭＳ ゴシック"/>
      <family val="3"/>
      <charset val="128"/>
    </font>
  </fonts>
  <fills count="35">
    <fill>
      <patternFill patternType="none"/>
    </fill>
    <fill>
      <patternFill patternType="gray125"/>
    </fill>
    <fill>
      <patternFill patternType="solid">
        <fgColor theme="9" tint="0.39997558519241921"/>
        <bgColor indexed="64"/>
      </patternFill>
    </fill>
    <fill>
      <patternFill patternType="solid">
        <fgColor theme="8" tint="0.59999389629810485"/>
        <bgColor indexed="64"/>
      </patternFill>
    </fill>
    <fill>
      <patternFill patternType="solid">
        <fgColor theme="8" tint="0.59996337778862885"/>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56">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top/>
      <bottom style="medium">
        <color auto="1"/>
      </bottom>
      <diagonal/>
    </border>
    <border>
      <left/>
      <right/>
      <top style="thin">
        <color auto="1"/>
      </top>
      <bottom style="thin">
        <color auto="1"/>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medium">
        <color auto="1"/>
      </right>
      <top style="double">
        <color auto="1"/>
      </top>
      <bottom style="medium">
        <color auto="1"/>
      </bottom>
      <diagonal/>
    </border>
    <border>
      <left style="thin">
        <color auto="1"/>
      </left>
      <right style="thin">
        <color auto="1"/>
      </right>
      <top style="double">
        <color auto="1"/>
      </top>
      <bottom style="medium">
        <color auto="1"/>
      </bottom>
      <diagonal/>
    </border>
    <border>
      <left/>
      <right/>
      <top/>
      <bottom style="thin">
        <color indexed="64"/>
      </bottom>
      <diagonal/>
    </border>
    <border>
      <left/>
      <right/>
      <top/>
      <bottom style="thick">
        <color theme="4" tint="0.49983214819788202"/>
      </bottom>
      <diagonal/>
    </border>
    <border>
      <left style="thin">
        <color auto="1"/>
      </left>
      <right style="medium">
        <color auto="1"/>
      </right>
      <top/>
      <bottom style="thin">
        <color indexed="64"/>
      </bottom>
      <diagonal/>
    </border>
    <border>
      <left style="medium">
        <color auto="1"/>
      </left>
      <right style="medium">
        <color auto="1"/>
      </right>
      <top/>
      <bottom/>
      <diagonal/>
    </border>
    <border diagonalUp="1">
      <left/>
      <right style="medium">
        <color indexed="64"/>
      </right>
      <top style="medium">
        <color indexed="64"/>
      </top>
      <bottom style="medium">
        <color indexed="64"/>
      </bottom>
      <diagonal style="thin">
        <color indexed="64"/>
      </diagonal>
    </border>
    <border>
      <left/>
      <right style="medium">
        <color auto="1"/>
      </right>
      <top/>
      <bottom style="thin">
        <color indexed="64"/>
      </bottom>
      <diagonal/>
    </border>
    <border diagonalUp="1">
      <left/>
      <right style="medium">
        <color auto="1"/>
      </right>
      <top style="thin">
        <color indexed="64"/>
      </top>
      <bottom style="medium">
        <color auto="1"/>
      </bottom>
      <diagonal style="thin">
        <color indexed="64"/>
      </diagonal>
    </border>
    <border>
      <left style="thin">
        <color auto="1"/>
      </left>
      <right style="medium">
        <color auto="1"/>
      </right>
      <top style="thin">
        <color auto="1"/>
      </top>
      <bottom style="medium">
        <color auto="1"/>
      </bottom>
      <diagonal/>
    </border>
    <border diagonalUp="1">
      <left/>
      <right/>
      <top style="thin">
        <color indexed="64"/>
      </top>
      <bottom style="medium">
        <color auto="1"/>
      </bottom>
      <diagonal style="thin">
        <color indexed="64"/>
      </diagonal>
    </border>
    <border diagonalUp="1">
      <left/>
      <right/>
      <top style="medium">
        <color indexed="64"/>
      </top>
      <bottom style="medium">
        <color indexed="64"/>
      </bottom>
      <diagonal style="thin">
        <color indexed="64"/>
      </diagonal>
    </border>
    <border>
      <left style="medium">
        <color auto="1"/>
      </left>
      <right style="medium">
        <color auto="1"/>
      </right>
      <top/>
      <bottom style="thin">
        <color indexed="64"/>
      </bottom>
      <diagonal/>
    </border>
    <border>
      <left style="medium">
        <color auto="1"/>
      </left>
      <right/>
      <top/>
      <bottom style="thin">
        <color indexed="64"/>
      </bottom>
      <diagonal/>
    </border>
    <border>
      <left style="medium">
        <color auto="1"/>
      </left>
      <right style="medium">
        <color auto="1"/>
      </right>
      <top style="thin">
        <color indexed="64"/>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double">
        <color auto="1"/>
      </left>
      <right/>
      <top style="medium">
        <color auto="1"/>
      </top>
      <bottom style="medium">
        <color auto="1"/>
      </bottom>
      <diagonal/>
    </border>
    <border>
      <left style="double">
        <color auto="1"/>
      </left>
      <right/>
      <top style="thin">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thin">
        <color auto="1"/>
      </right>
      <top style="thin">
        <color auto="1"/>
      </top>
      <bottom/>
      <diagonal/>
    </border>
    <border>
      <left/>
      <right style="thin">
        <color auto="1"/>
      </right>
      <top/>
      <bottom style="medium">
        <color auto="1"/>
      </bottom>
      <diagonal/>
    </border>
    <border>
      <left style="thin">
        <color auto="1"/>
      </left>
      <right/>
      <top style="thin">
        <color auto="1"/>
      </top>
      <bottom/>
      <diagonal/>
    </border>
    <border>
      <left/>
      <right style="thin">
        <color auto="1"/>
      </right>
      <top/>
      <bottom/>
      <diagonal/>
    </border>
    <border>
      <left style="thin">
        <color auto="1"/>
      </left>
      <right style="medium">
        <color auto="1"/>
      </right>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style="dotted">
        <color auto="1"/>
      </top>
      <bottom/>
      <diagonal/>
    </border>
    <border>
      <left style="medium">
        <color auto="1"/>
      </left>
      <right style="thin">
        <color auto="1"/>
      </right>
      <top style="dotted">
        <color auto="1"/>
      </top>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diagonalUp="1">
      <left style="medium">
        <color auto="1"/>
      </left>
      <right style="thin">
        <color auto="1"/>
      </right>
      <top style="medium">
        <color auto="1"/>
      </top>
      <bottom style="medium">
        <color auto="1"/>
      </bottom>
      <diagonal style="hair">
        <color auto="1"/>
      </diagonal>
    </border>
    <border diagonalUp="1">
      <left style="thin">
        <color auto="1"/>
      </left>
      <right style="thin">
        <color auto="1"/>
      </right>
      <top style="medium">
        <color auto="1"/>
      </top>
      <bottom style="medium">
        <color auto="1"/>
      </bottom>
      <diagonal style="hair">
        <color auto="1"/>
      </diagonal>
    </border>
    <border>
      <left style="medium">
        <color auto="1"/>
      </left>
      <right style="medium">
        <color auto="1"/>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top style="medium">
        <color auto="1"/>
      </top>
      <bottom style="dotted">
        <color auto="1"/>
      </bottom>
      <diagonal/>
    </border>
    <border>
      <left style="thin">
        <color auto="1"/>
      </left>
      <right style="medium">
        <color auto="1"/>
      </right>
      <top style="medium">
        <color auto="1"/>
      </top>
      <bottom style="dotted">
        <color auto="1"/>
      </bottom>
      <diagonal/>
    </border>
    <border>
      <left/>
      <right/>
      <top style="medium">
        <color auto="1"/>
      </top>
      <bottom style="dotted">
        <color auto="1"/>
      </bottom>
      <diagonal/>
    </border>
    <border diagonalUp="1">
      <left style="thin">
        <color auto="1"/>
      </left>
      <right style="thin">
        <color auto="1"/>
      </right>
      <top style="thin">
        <color auto="1"/>
      </top>
      <bottom style="thin">
        <color auto="1"/>
      </bottom>
      <diagonal style="thin">
        <color auto="1"/>
      </diagonal>
    </border>
    <border>
      <left/>
      <right style="double">
        <color auto="1"/>
      </right>
      <top style="medium">
        <color auto="1"/>
      </top>
      <bottom/>
      <diagonal/>
    </border>
    <border>
      <left/>
      <right style="double">
        <color auto="1"/>
      </right>
      <top style="thin">
        <color auto="1"/>
      </top>
      <bottom/>
      <diagonal/>
    </border>
    <border>
      <left/>
      <right style="double">
        <color auto="1"/>
      </right>
      <top style="thin">
        <color auto="1"/>
      </top>
      <bottom style="thin">
        <color auto="1"/>
      </bottom>
      <diagonal/>
    </border>
    <border>
      <left style="thin">
        <color auto="1"/>
      </left>
      <right style="thin">
        <color auto="1"/>
      </right>
      <top/>
      <bottom style="double">
        <color auto="1"/>
      </bottom>
      <diagonal/>
    </border>
    <border>
      <left/>
      <right/>
      <top/>
      <bottom style="double">
        <color auto="1"/>
      </bottom>
      <diagonal/>
    </border>
    <border>
      <left/>
      <right style="double">
        <color auto="1"/>
      </right>
      <top/>
      <bottom style="double">
        <color auto="1"/>
      </bottom>
      <diagonal/>
    </border>
    <border>
      <left style="medium">
        <color auto="1"/>
      </left>
      <right/>
      <top style="medium">
        <color auto="1"/>
      </top>
      <bottom style="dotted">
        <color auto="1"/>
      </bottom>
      <diagonal/>
    </border>
    <border>
      <left/>
      <right style="medium">
        <color auto="1"/>
      </right>
      <top style="medium">
        <color auto="1"/>
      </top>
      <bottom style="dotted">
        <color auto="1"/>
      </bottom>
      <diagonal/>
    </border>
    <border>
      <left style="medium">
        <color auto="1"/>
      </left>
      <right style="thin">
        <color auto="1"/>
      </right>
      <top/>
      <bottom style="thin">
        <color indexed="64"/>
      </bottom>
      <diagonal/>
    </border>
    <border>
      <left style="thin">
        <color auto="1"/>
      </left>
      <right style="thin">
        <color auto="1"/>
      </right>
      <top/>
      <bottom style="thin">
        <color indexed="64"/>
      </bottom>
      <diagonal/>
    </border>
    <border>
      <left style="thin">
        <color auto="1"/>
      </left>
      <right/>
      <top/>
      <bottom style="thin">
        <color indexed="64"/>
      </bottom>
      <diagonal/>
    </border>
    <border>
      <left style="thin">
        <color auto="1"/>
      </left>
      <right style="medium">
        <color auto="1"/>
      </right>
      <top style="dotted">
        <color auto="1"/>
      </top>
      <bottom style="dashed">
        <color auto="1"/>
      </bottom>
      <diagonal/>
    </border>
    <border>
      <left style="medium">
        <color auto="1"/>
      </left>
      <right style="thin">
        <color auto="1"/>
      </right>
      <top style="dotted">
        <color auto="1"/>
      </top>
      <bottom style="dashed">
        <color auto="1"/>
      </bottom>
      <diagonal/>
    </border>
    <border>
      <left style="thin">
        <color auto="1"/>
      </left>
      <right style="thin">
        <color auto="1"/>
      </right>
      <top style="dotted">
        <color auto="1"/>
      </top>
      <bottom style="dashed">
        <color auto="1"/>
      </bottom>
      <diagonal/>
    </border>
    <border>
      <left style="thin">
        <color auto="1"/>
      </left>
      <right/>
      <top style="dotted">
        <color auto="1"/>
      </top>
      <bottom style="dashed">
        <color auto="1"/>
      </bottom>
      <diagonal/>
    </border>
    <border>
      <left style="medium">
        <color auto="1"/>
      </left>
      <right style="medium">
        <color auto="1"/>
      </right>
      <top style="dotted">
        <color auto="1"/>
      </top>
      <bottom style="dashed">
        <color auto="1"/>
      </bottom>
      <diagonal/>
    </border>
    <border>
      <left/>
      <right/>
      <top style="dotted">
        <color auto="1"/>
      </top>
      <bottom style="dashed">
        <color auto="1"/>
      </bottom>
      <diagonal/>
    </border>
    <border>
      <left style="thin">
        <color auto="1"/>
      </left>
      <right style="medium">
        <color auto="1"/>
      </right>
      <top style="thin">
        <color indexed="64"/>
      </top>
      <bottom style="dashed">
        <color auto="1"/>
      </bottom>
      <diagonal/>
    </border>
    <border>
      <left style="medium">
        <color auto="1"/>
      </left>
      <right style="thin">
        <color auto="1"/>
      </right>
      <top style="thin">
        <color indexed="64"/>
      </top>
      <bottom style="dashed">
        <color auto="1"/>
      </bottom>
      <diagonal/>
    </border>
    <border>
      <left style="thin">
        <color auto="1"/>
      </left>
      <right style="thin">
        <color auto="1"/>
      </right>
      <top style="thin">
        <color indexed="64"/>
      </top>
      <bottom style="dashed">
        <color auto="1"/>
      </bottom>
      <diagonal/>
    </border>
    <border>
      <left style="thin">
        <color auto="1"/>
      </left>
      <right/>
      <top style="thin">
        <color indexed="64"/>
      </top>
      <bottom style="dashed">
        <color auto="1"/>
      </bottom>
      <diagonal/>
    </border>
    <border>
      <left style="medium">
        <color auto="1"/>
      </left>
      <right style="medium">
        <color auto="1"/>
      </right>
      <top style="thin">
        <color indexed="64"/>
      </top>
      <bottom style="dashed">
        <color auto="1"/>
      </bottom>
      <diagonal/>
    </border>
    <border>
      <left/>
      <right/>
      <top style="thin">
        <color indexed="64"/>
      </top>
      <bottom style="dashed">
        <color auto="1"/>
      </bottom>
      <diagonal/>
    </border>
    <border diagonalUp="1">
      <left style="medium">
        <color auto="1"/>
      </left>
      <right style="medium">
        <color auto="1"/>
      </right>
      <top style="dotted">
        <color auto="1"/>
      </top>
      <bottom/>
      <diagonal style="thin">
        <color auto="1"/>
      </diagonal>
    </border>
    <border diagonalUp="1">
      <left style="medium">
        <color auto="1"/>
      </left>
      <right style="medium">
        <color auto="1"/>
      </right>
      <top/>
      <bottom/>
      <diagonal style="thin">
        <color auto="1"/>
      </diagonal>
    </border>
    <border diagonalUp="1">
      <left style="medium">
        <color auto="1"/>
      </left>
      <right style="medium">
        <color auto="1"/>
      </right>
      <top/>
      <bottom style="medium">
        <color auto="1"/>
      </bottom>
      <diagonal style="thin">
        <color auto="1"/>
      </diagonal>
    </border>
    <border diagonalUp="1">
      <left style="medium">
        <color auto="1"/>
      </left>
      <right style="thin">
        <color auto="1"/>
      </right>
      <top style="thin">
        <color indexed="64"/>
      </top>
      <bottom style="thin">
        <color indexed="64"/>
      </bottom>
      <diagonal style="thin">
        <color auto="1"/>
      </diagonal>
    </border>
    <border diagonalUp="1">
      <left style="medium">
        <color auto="1"/>
      </left>
      <right style="thin">
        <color auto="1"/>
      </right>
      <top style="thin">
        <color indexed="64"/>
      </top>
      <bottom style="medium">
        <color auto="1"/>
      </bottom>
      <diagonal style="thin">
        <color auto="1"/>
      </diagonal>
    </border>
    <border diagonalUp="1">
      <left style="thin">
        <color auto="1"/>
      </left>
      <right style="thin">
        <color auto="1"/>
      </right>
      <top style="thin">
        <color indexed="64"/>
      </top>
      <bottom style="medium">
        <color auto="1"/>
      </bottom>
      <diagonal style="thin">
        <color auto="1"/>
      </diagonal>
    </border>
    <border diagonalUp="1">
      <left style="medium">
        <color auto="1"/>
      </left>
      <right style="thin">
        <color auto="1"/>
      </right>
      <top/>
      <bottom style="thin">
        <color indexed="64"/>
      </bottom>
      <diagonal style="thin">
        <color auto="1"/>
      </diagonal>
    </border>
    <border diagonalUp="1">
      <left style="thin">
        <color auto="1"/>
      </left>
      <right style="thin">
        <color auto="1"/>
      </right>
      <top/>
      <bottom style="thin">
        <color auto="1"/>
      </bottom>
      <diagonal style="thin">
        <color auto="1"/>
      </diagonal>
    </border>
    <border>
      <left style="medium">
        <color auto="1"/>
      </left>
      <right style="medium">
        <color auto="1"/>
      </right>
      <top style="dotted">
        <color auto="1"/>
      </top>
      <bottom style="thin">
        <color indexed="64"/>
      </bottom>
      <diagonal/>
    </border>
    <border>
      <left style="medium">
        <color auto="1"/>
      </left>
      <right style="thin">
        <color auto="1"/>
      </right>
      <top style="thin">
        <color indexed="64"/>
      </top>
      <bottom style="dotted">
        <color auto="1"/>
      </bottom>
      <diagonal/>
    </border>
    <border>
      <left style="thin">
        <color auto="1"/>
      </left>
      <right style="thin">
        <color auto="1"/>
      </right>
      <top style="thin">
        <color indexed="64"/>
      </top>
      <bottom style="dotted">
        <color auto="1"/>
      </bottom>
      <diagonal/>
    </border>
    <border>
      <left style="thin">
        <color auto="1"/>
      </left>
      <right/>
      <top style="thin">
        <color indexed="64"/>
      </top>
      <bottom style="dotted">
        <color auto="1"/>
      </bottom>
      <diagonal/>
    </border>
    <border>
      <left style="medium">
        <color auto="1"/>
      </left>
      <right style="medium">
        <color auto="1"/>
      </right>
      <top style="thin">
        <color indexed="64"/>
      </top>
      <bottom style="dotted">
        <color auto="1"/>
      </bottom>
      <diagonal/>
    </border>
    <border>
      <left style="thin">
        <color auto="1"/>
      </left>
      <right style="medium">
        <color auto="1"/>
      </right>
      <top style="thin">
        <color indexed="64"/>
      </top>
      <bottom style="dotted">
        <color auto="1"/>
      </bottom>
      <diagonal/>
    </border>
    <border>
      <left/>
      <right/>
      <top style="thin">
        <color indexed="64"/>
      </top>
      <bottom style="dotted">
        <color auto="1"/>
      </bottom>
      <diagonal/>
    </border>
    <border>
      <left style="medium">
        <color auto="1"/>
      </left>
      <right style="thin">
        <color auto="1"/>
      </right>
      <top style="dotted">
        <color auto="1"/>
      </top>
      <bottom style="thin">
        <color indexed="64"/>
      </bottom>
      <diagonal/>
    </border>
    <border>
      <left style="thin">
        <color auto="1"/>
      </left>
      <right style="thin">
        <color auto="1"/>
      </right>
      <top style="dotted">
        <color auto="1"/>
      </top>
      <bottom style="thin">
        <color indexed="64"/>
      </bottom>
      <diagonal/>
    </border>
    <border>
      <left style="thin">
        <color auto="1"/>
      </left>
      <right/>
      <top style="dotted">
        <color auto="1"/>
      </top>
      <bottom style="thin">
        <color indexed="64"/>
      </bottom>
      <diagonal/>
    </border>
    <border>
      <left style="medium">
        <color auto="1"/>
      </left>
      <right/>
      <top/>
      <bottom style="double">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dotted">
        <color auto="1"/>
      </top>
      <bottom style="thin">
        <color auto="1"/>
      </bottom>
      <diagonal/>
    </border>
    <border>
      <left/>
      <right/>
      <top style="dotted">
        <color auto="1"/>
      </top>
      <bottom style="thin">
        <color auto="1"/>
      </bottom>
      <diagonal/>
    </border>
    <border>
      <left style="medium">
        <color auto="1"/>
      </left>
      <right style="thin">
        <color auto="1"/>
      </right>
      <top style="dashed">
        <color auto="1"/>
      </top>
      <bottom/>
      <diagonal/>
    </border>
    <border>
      <left style="thin">
        <color auto="1"/>
      </left>
      <right style="thin">
        <color auto="1"/>
      </right>
      <top style="dashed">
        <color auto="1"/>
      </top>
      <bottom/>
      <diagonal/>
    </border>
    <border>
      <left style="thin">
        <color auto="1"/>
      </left>
      <right style="medium">
        <color auto="1"/>
      </right>
      <top style="dashed">
        <color auto="1"/>
      </top>
      <bottom/>
      <diagonal/>
    </border>
    <border>
      <left style="medium">
        <color auto="1"/>
      </left>
      <right style="medium">
        <color auto="1"/>
      </right>
      <top style="dashed">
        <color auto="1"/>
      </top>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medium">
        <color auto="1"/>
      </left>
      <right style="medium">
        <color auto="1"/>
      </right>
      <top style="dotted">
        <color auto="1"/>
      </top>
      <bottom style="dotted">
        <color auto="1"/>
      </bottom>
      <diagonal/>
    </border>
    <border>
      <left/>
      <right/>
      <top style="dotted">
        <color auto="1"/>
      </top>
      <bottom style="dotted">
        <color auto="1"/>
      </bottom>
      <diagonal/>
    </border>
    <border diagonalUp="1">
      <left style="medium">
        <color auto="1"/>
      </left>
      <right style="thin">
        <color auto="1"/>
      </right>
      <top style="dotted">
        <color auto="1"/>
      </top>
      <bottom style="dotted">
        <color auto="1"/>
      </bottom>
      <diagonal style="thin">
        <color auto="1"/>
      </diagonal>
    </border>
    <border diagonalUp="1">
      <left style="thin">
        <color auto="1"/>
      </left>
      <right/>
      <top style="dotted">
        <color auto="1"/>
      </top>
      <bottom style="dotted">
        <color auto="1"/>
      </bottom>
      <diagonal style="thin">
        <color auto="1"/>
      </diagonal>
    </border>
    <border diagonalUp="1">
      <left style="thin">
        <color auto="1"/>
      </left>
      <right style="medium">
        <color auto="1"/>
      </right>
      <top style="dotted">
        <color auto="1"/>
      </top>
      <bottom style="dotted">
        <color auto="1"/>
      </bottom>
      <diagonal style="thin">
        <color auto="1"/>
      </diagonal>
    </border>
    <border diagonalUp="1">
      <left style="medium">
        <color auto="1"/>
      </left>
      <right style="thin">
        <color auto="1"/>
      </right>
      <top style="dotted">
        <color auto="1"/>
      </top>
      <bottom style="thin">
        <color auto="1"/>
      </bottom>
      <diagonal style="thin">
        <color auto="1"/>
      </diagonal>
    </border>
    <border diagonalUp="1">
      <left style="thin">
        <color auto="1"/>
      </left>
      <right/>
      <top style="dotted">
        <color auto="1"/>
      </top>
      <bottom style="thin">
        <color auto="1"/>
      </bottom>
      <diagonal style="thin">
        <color auto="1"/>
      </diagonal>
    </border>
    <border diagonalUp="1">
      <left style="thin">
        <color auto="1"/>
      </left>
      <right style="medium">
        <color auto="1"/>
      </right>
      <top style="dotted">
        <color auto="1"/>
      </top>
      <bottom style="thin">
        <color auto="1"/>
      </bottom>
      <diagonal style="thin">
        <color auto="1"/>
      </diagonal>
    </border>
    <border>
      <left style="thin">
        <color auto="1"/>
      </left>
      <right style="thin">
        <color auto="1"/>
      </right>
      <top style="dotted">
        <color auto="1"/>
      </top>
      <bottom/>
      <diagonal/>
    </border>
    <border diagonalUp="1">
      <left style="thin">
        <color auto="1"/>
      </left>
      <right style="medium">
        <color auto="1"/>
      </right>
      <top style="dotted">
        <color auto="1"/>
      </top>
      <bottom/>
      <diagonal style="thin">
        <color auto="1"/>
      </diagonal>
    </border>
    <border>
      <left style="thin">
        <color auto="1"/>
      </left>
      <right style="medium">
        <color auto="1"/>
      </right>
      <top style="dotted">
        <color auto="1"/>
      </top>
      <bottom/>
      <diagonal/>
    </border>
  </borders>
  <cellStyleXfs count="83">
    <xf numFmtId="0" fontId="0" fillId="0" borderId="0">
      <alignment vertical="center"/>
    </xf>
    <xf numFmtId="0" fontId="7" fillId="0" borderId="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 borderId="0" applyNumberFormat="0" applyBorder="0" applyAlignment="0" applyProtection="0">
      <alignment vertical="center"/>
    </xf>
    <xf numFmtId="38" fontId="9" fillId="0" borderId="0"/>
    <xf numFmtId="0" fontId="9" fillId="0" borderId="0"/>
    <xf numFmtId="0" fontId="12" fillId="0" borderId="11" applyNumberFormat="0" applyAlignment="0" applyProtection="0">
      <alignment horizontal="left" vertical="center"/>
    </xf>
    <xf numFmtId="0" fontId="12" fillId="0" borderId="38">
      <alignment horizontal="lef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6" applyNumberFormat="0" applyAlignment="0" applyProtection="0">
      <alignment vertical="center"/>
    </xf>
    <xf numFmtId="0" fontId="15" fillId="29" borderId="0" applyNumberFormat="0" applyBorder="0" applyAlignment="0" applyProtection="0">
      <alignment vertical="center"/>
    </xf>
    <xf numFmtId="9" fontId="7" fillId="0" borderId="0" applyFont="0" applyFill="0" applyBorder="0" applyAlignment="0" applyProtection="0">
      <alignment vertical="center"/>
    </xf>
    <xf numFmtId="0" fontId="10" fillId="30" borderId="7" applyNumberFormat="0" applyAlignment="0" applyProtection="0">
      <alignment vertical="center"/>
    </xf>
    <xf numFmtId="0" fontId="16" fillId="0" borderId="5" applyNumberFormat="0" applyFill="0" applyAlignment="0" applyProtection="0">
      <alignment vertical="center"/>
    </xf>
    <xf numFmtId="0" fontId="17" fillId="31" borderId="0" applyNumberFormat="0" applyBorder="0" applyAlignment="0" applyProtection="0">
      <alignment vertical="center"/>
    </xf>
    <xf numFmtId="0" fontId="18" fillId="32" borderId="3" applyNumberFormat="0" applyAlignment="0" applyProtection="0">
      <alignment vertical="center"/>
    </xf>
    <xf numFmtId="0" fontId="19" fillId="0" borderId="0" applyNumberFormat="0" applyFill="0" applyBorder="0" applyAlignment="0" applyProtection="0">
      <alignment vertical="center"/>
    </xf>
    <xf numFmtId="38" fontId="7" fillId="0" borderId="0" applyFont="0" applyFill="0" applyBorder="0" applyAlignment="0" applyProtection="0">
      <alignment vertical="center"/>
    </xf>
    <xf numFmtId="38" fontId="10" fillId="0" borderId="0" applyFill="0" applyBorder="0" applyAlignment="0" applyProtection="0">
      <alignment vertical="center"/>
    </xf>
    <xf numFmtId="38" fontId="7" fillId="0" borderId="0" applyFont="0" applyFill="0" applyBorder="0" applyAlignment="0" applyProtection="0"/>
    <xf numFmtId="38" fontId="20" fillId="0" borderId="0" applyFont="0" applyFill="0" applyBorder="0" applyAlignment="0" applyProtection="0"/>
    <xf numFmtId="38" fontId="21" fillId="0" borderId="0" applyFont="0" applyFill="0" applyBorder="0" applyAlignment="0" applyProtection="0">
      <alignment vertical="center"/>
    </xf>
    <xf numFmtId="38" fontId="22" fillId="0" borderId="0" applyFont="0" applyFill="0" applyBorder="0" applyAlignment="0" applyProtection="0"/>
    <xf numFmtId="38" fontId="7" fillId="0" borderId="0" applyFont="0" applyFill="0" applyBorder="0" applyAlignment="0" applyProtection="0"/>
    <xf numFmtId="38" fontId="23" fillId="0" borderId="0" applyFont="0" applyFill="0" applyBorder="0" applyAlignment="0" applyProtection="0"/>
    <xf numFmtId="38" fontId="21" fillId="0" borderId="0" applyFont="0" applyFill="0" applyBorder="0" applyAlignment="0" applyProtection="0">
      <alignment vertical="center"/>
    </xf>
    <xf numFmtId="0" fontId="24" fillId="0" borderId="1" applyNumberFormat="0" applyFill="0" applyAlignment="0" applyProtection="0">
      <alignment vertical="center"/>
    </xf>
    <xf numFmtId="0" fontId="25" fillId="0" borderId="48" applyNumberFormat="0" applyFill="0" applyAlignment="0" applyProtection="0">
      <alignment vertical="center"/>
    </xf>
    <xf numFmtId="0" fontId="26" fillId="0" borderId="2"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32" borderId="4" applyNumberFormat="0" applyAlignment="0" applyProtection="0">
      <alignment vertical="center"/>
    </xf>
    <xf numFmtId="0" fontId="29" fillId="0" borderId="0" applyNumberFormat="0" applyFill="0" applyBorder="0" applyAlignment="0" applyProtection="0">
      <alignment vertical="center"/>
    </xf>
    <xf numFmtId="0" fontId="30" fillId="33" borderId="3" applyNumberFormat="0" applyAlignment="0" applyProtection="0">
      <alignment vertical="center"/>
    </xf>
    <xf numFmtId="0" fontId="31" fillId="0" borderId="0"/>
    <xf numFmtId="0" fontId="1" fillId="0" borderId="0">
      <alignment vertical="center"/>
    </xf>
    <xf numFmtId="0" fontId="10" fillId="0" borderId="0"/>
    <xf numFmtId="0" fontId="7" fillId="0" borderId="0">
      <alignment vertical="center"/>
    </xf>
    <xf numFmtId="0" fontId="10" fillId="0" borderId="0">
      <alignment vertical="center"/>
    </xf>
    <xf numFmtId="0" fontId="21" fillId="0" borderId="0">
      <alignment vertical="center"/>
    </xf>
    <xf numFmtId="0" fontId="7" fillId="0" borderId="0"/>
    <xf numFmtId="0" fontId="9" fillId="0" borderId="0"/>
    <xf numFmtId="0" fontId="21" fillId="0" borderId="0">
      <alignment vertical="center"/>
    </xf>
    <xf numFmtId="0" fontId="20" fillId="0" borderId="0"/>
    <xf numFmtId="0" fontId="1" fillId="0" borderId="0">
      <alignment vertical="center"/>
    </xf>
    <xf numFmtId="0" fontId="7" fillId="0" borderId="0"/>
    <xf numFmtId="0" fontId="22" fillId="0" borderId="0"/>
    <xf numFmtId="0" fontId="9" fillId="0" borderId="0"/>
    <xf numFmtId="0" fontId="1" fillId="0" borderId="0">
      <alignment vertical="center"/>
    </xf>
    <xf numFmtId="0" fontId="32" fillId="0" borderId="0"/>
    <xf numFmtId="0" fontId="23" fillId="0" borderId="0"/>
    <xf numFmtId="0" fontId="7" fillId="0" borderId="0">
      <alignment vertical="center"/>
    </xf>
    <xf numFmtId="0" fontId="32" fillId="0" borderId="0"/>
    <xf numFmtId="0" fontId="21" fillId="0" borderId="0">
      <alignment vertical="center"/>
    </xf>
    <xf numFmtId="0" fontId="32" fillId="0" borderId="0"/>
    <xf numFmtId="0" fontId="7" fillId="0" borderId="0">
      <alignment vertical="center"/>
    </xf>
    <xf numFmtId="0" fontId="10" fillId="0" borderId="0">
      <alignment vertical="center"/>
    </xf>
    <xf numFmtId="0" fontId="7" fillId="0" borderId="0">
      <alignment vertical="center"/>
    </xf>
    <xf numFmtId="0" fontId="7" fillId="0" borderId="0"/>
    <xf numFmtId="1" fontId="33" fillId="0" borderId="0"/>
    <xf numFmtId="0" fontId="34" fillId="34" borderId="0" applyNumberFormat="0" applyBorder="0" applyAlignment="0" applyProtection="0">
      <alignment vertical="center"/>
    </xf>
  </cellStyleXfs>
  <cellXfs count="378">
    <xf numFmtId="0" fontId="0" fillId="0" borderId="0" xfId="0">
      <alignment vertical="center"/>
    </xf>
    <xf numFmtId="0" fontId="3" fillId="0" borderId="0" xfId="0" applyFont="1">
      <alignment vertical="center"/>
    </xf>
    <xf numFmtId="0" fontId="3" fillId="0" borderId="0" xfId="0" applyFont="1" applyBorder="1" applyAlignment="1">
      <alignment vertical="center" shrinkToFit="1"/>
    </xf>
    <xf numFmtId="0" fontId="6" fillId="0" borderId="0" xfId="0" applyFont="1">
      <alignment vertical="center"/>
    </xf>
    <xf numFmtId="0" fontId="3" fillId="3" borderId="0" xfId="0" applyFont="1" applyFill="1" applyBorder="1" applyAlignment="1" applyProtection="1">
      <alignment horizontal="center" vertical="center" shrinkToFit="1"/>
      <protection locked="0"/>
    </xf>
    <xf numFmtId="0" fontId="20" fillId="0" borderId="0" xfId="1" applyFont="1">
      <alignment vertical="center"/>
    </xf>
    <xf numFmtId="0" fontId="35" fillId="0" borderId="0" xfId="1" applyFont="1" applyAlignment="1">
      <alignment horizontal="center" vertical="center"/>
    </xf>
    <xf numFmtId="0" fontId="20" fillId="0" borderId="0" xfId="1" applyFont="1" applyAlignment="1">
      <alignment horizontal="center" vertical="center"/>
    </xf>
    <xf numFmtId="0" fontId="20" fillId="0" borderId="9" xfId="1" applyFont="1" applyBorder="1" applyAlignment="1">
      <alignment horizontal="center" vertical="center"/>
    </xf>
    <xf numFmtId="0" fontId="7" fillId="0" borderId="33" xfId="1" applyFont="1" applyBorder="1" applyAlignment="1">
      <alignment horizontal="center" vertical="center"/>
    </xf>
    <xf numFmtId="0" fontId="7" fillId="0" borderId="34" xfId="1" applyFont="1" applyBorder="1" applyAlignment="1">
      <alignment horizontal="center" vertical="center"/>
    </xf>
    <xf numFmtId="0" fontId="7" fillId="0" borderId="37" xfId="1" applyFont="1" applyBorder="1" applyAlignment="1">
      <alignment horizontal="center" vertical="center"/>
    </xf>
    <xf numFmtId="0" fontId="7" fillId="0" borderId="22" xfId="1" applyFont="1" applyBorder="1" applyAlignment="1">
      <alignment horizontal="center" vertical="center"/>
    </xf>
    <xf numFmtId="0" fontId="20" fillId="0" borderId="0" xfId="61" applyFont="1">
      <alignment vertical="center"/>
    </xf>
    <xf numFmtId="0" fontId="20" fillId="0" borderId="9" xfId="61" applyFont="1" applyBorder="1" applyAlignment="1">
      <alignment horizontal="center" vertical="center"/>
    </xf>
    <xf numFmtId="0" fontId="20" fillId="0" borderId="9" xfId="61" applyFont="1" applyFill="1" applyBorder="1" applyAlignment="1">
      <alignment vertical="center" wrapText="1"/>
    </xf>
    <xf numFmtId="0" fontId="20" fillId="0" borderId="0" xfId="61" applyFont="1" applyBorder="1" applyAlignment="1">
      <alignment horizontal="left" vertical="center"/>
    </xf>
    <xf numFmtId="3" fontId="20" fillId="0" borderId="0" xfId="61" applyNumberFormat="1" applyFont="1" applyBorder="1" applyAlignment="1">
      <alignment horizontal="right" vertical="center"/>
    </xf>
    <xf numFmtId="0" fontId="20" fillId="0" borderId="0" xfId="61" applyFont="1" applyBorder="1">
      <alignment vertical="center"/>
    </xf>
    <xf numFmtId="0" fontId="20" fillId="0" borderId="0" xfId="61" applyFont="1" applyBorder="1" applyAlignment="1">
      <alignment horizontal="center" vertical="center"/>
    </xf>
    <xf numFmtId="0" fontId="20" fillId="0" borderId="0" xfId="61" applyFont="1" applyFill="1" applyBorder="1" applyAlignment="1">
      <alignment vertical="center" wrapText="1"/>
    </xf>
    <xf numFmtId="0" fontId="20" fillId="0" borderId="29" xfId="61" applyFont="1" applyBorder="1" applyAlignment="1">
      <alignment horizontal="left" vertical="center" shrinkToFit="1"/>
    </xf>
    <xf numFmtId="0" fontId="20" fillId="0" borderId="32" xfId="61" applyFont="1" applyFill="1" applyBorder="1" applyAlignment="1">
      <alignment horizontal="left" vertical="center"/>
    </xf>
    <xf numFmtId="0" fontId="20" fillId="0" borderId="32" xfId="61" applyFont="1" applyFill="1" applyBorder="1" applyAlignment="1">
      <alignment horizontal="left" vertical="center" shrinkToFit="1"/>
    </xf>
    <xf numFmtId="0" fontId="20" fillId="0" borderId="54" xfId="61" applyFont="1" applyBorder="1" applyAlignment="1">
      <alignment horizontal="center" vertical="center"/>
    </xf>
    <xf numFmtId="3" fontId="20" fillId="0" borderId="21" xfId="61" applyNumberFormat="1" applyFont="1" applyBorder="1" applyAlignment="1">
      <alignment horizontal="right" vertical="center"/>
    </xf>
    <xf numFmtId="176" fontId="7" fillId="0" borderId="23" xfId="61" applyNumberFormat="1" applyFont="1" applyBorder="1" applyAlignment="1">
      <alignment horizontal="right" vertical="center"/>
    </xf>
    <xf numFmtId="176" fontId="7" fillId="0" borderId="9" xfId="61" applyNumberFormat="1" applyFont="1" applyBorder="1" applyAlignment="1">
      <alignment horizontal="right" vertical="center"/>
    </xf>
    <xf numFmtId="0" fontId="39" fillId="0" borderId="0" xfId="61" applyFont="1" applyBorder="1" applyAlignment="1">
      <alignment horizontal="left" vertical="center"/>
    </xf>
    <xf numFmtId="0" fontId="39" fillId="0" borderId="0" xfId="61" applyFont="1">
      <alignment vertical="center"/>
    </xf>
    <xf numFmtId="0" fontId="20" fillId="0" borderId="0" xfId="1" applyFont="1" applyBorder="1" applyAlignment="1">
      <alignment vertical="top" wrapText="1"/>
    </xf>
    <xf numFmtId="3" fontId="20" fillId="0" borderId="50" xfId="61" applyNumberFormat="1" applyFont="1" applyBorder="1" applyAlignment="1">
      <alignment horizontal="right" vertical="center"/>
    </xf>
    <xf numFmtId="3" fontId="20" fillId="0" borderId="9" xfId="61" applyNumberFormat="1" applyFont="1" applyBorder="1" applyAlignment="1">
      <alignment horizontal="center" vertical="center"/>
    </xf>
    <xf numFmtId="176" fontId="7" fillId="4" borderId="57" xfId="61" applyNumberFormat="1" applyFont="1" applyFill="1" applyBorder="1" applyAlignment="1" applyProtection="1">
      <alignment horizontal="right" vertical="center"/>
      <protection locked="0"/>
    </xf>
    <xf numFmtId="176" fontId="7" fillId="4" borderId="59" xfId="61" applyNumberFormat="1" applyFont="1" applyFill="1" applyBorder="1" applyAlignment="1" applyProtection="1">
      <alignment horizontal="right" vertical="center"/>
      <protection locked="0"/>
    </xf>
    <xf numFmtId="0" fontId="20" fillId="3" borderId="29" xfId="61" applyFont="1" applyFill="1" applyBorder="1" applyAlignment="1" applyProtection="1">
      <alignment horizontal="left" vertical="center"/>
      <protection locked="0"/>
    </xf>
    <xf numFmtId="176" fontId="7" fillId="3" borderId="21" xfId="61" applyNumberFormat="1" applyFont="1" applyFill="1" applyBorder="1" applyAlignment="1" applyProtection="1">
      <alignment horizontal="right" vertical="center"/>
      <protection locked="0"/>
    </xf>
    <xf numFmtId="0" fontId="20" fillId="3" borderId="32" xfId="61" applyFont="1" applyFill="1" applyBorder="1" applyAlignment="1" applyProtection="1">
      <alignment horizontal="left" vertical="center"/>
      <protection locked="0"/>
    </xf>
    <xf numFmtId="176" fontId="7" fillId="3" borderId="50" xfId="61" applyNumberFormat="1" applyFont="1" applyFill="1" applyBorder="1" applyAlignment="1" applyProtection="1">
      <alignment horizontal="right" vertical="center"/>
      <protection locked="0"/>
    </xf>
    <xf numFmtId="0" fontId="20" fillId="3" borderId="49" xfId="61" applyFont="1" applyFill="1" applyBorder="1" applyAlignment="1" applyProtection="1">
      <alignment horizontal="center" vertical="center"/>
      <protection locked="0"/>
    </xf>
    <xf numFmtId="176" fontId="7" fillId="3" borderId="57" xfId="61" applyNumberFormat="1" applyFont="1" applyFill="1" applyBorder="1" applyAlignment="1" applyProtection="1">
      <alignment horizontal="right" vertical="center"/>
      <protection locked="0"/>
    </xf>
    <xf numFmtId="176" fontId="7" fillId="4" borderId="50" xfId="61" applyNumberFormat="1" applyFont="1" applyFill="1" applyBorder="1" applyAlignment="1" applyProtection="1">
      <alignment horizontal="right" vertical="center"/>
      <protection locked="0"/>
    </xf>
    <xf numFmtId="0" fontId="3" fillId="0" borderId="0" xfId="0" applyFont="1" applyBorder="1" applyAlignment="1">
      <alignment horizontal="center" vertical="center" shrinkToFit="1"/>
    </xf>
    <xf numFmtId="0" fontId="3" fillId="0" borderId="16" xfId="0" applyFont="1" applyBorder="1">
      <alignment vertical="center"/>
    </xf>
    <xf numFmtId="0" fontId="3" fillId="0" borderId="18" xfId="0" applyFont="1" applyBorder="1">
      <alignment vertical="center"/>
    </xf>
    <xf numFmtId="0" fontId="3" fillId="0" borderId="0" xfId="0" applyFont="1" applyBorder="1">
      <alignment vertical="center"/>
    </xf>
    <xf numFmtId="0" fontId="3" fillId="0" borderId="20" xfId="0" applyFont="1" applyBorder="1">
      <alignment vertical="center"/>
    </xf>
    <xf numFmtId="0" fontId="3" fillId="0" borderId="0" xfId="0" applyFont="1" applyBorder="1">
      <alignment vertical="center"/>
    </xf>
    <xf numFmtId="0" fontId="3" fillId="0" borderId="20" xfId="0" applyFont="1" applyBorder="1">
      <alignment vertical="center"/>
    </xf>
    <xf numFmtId="0" fontId="3" fillId="0" borderId="0" xfId="0" applyFont="1" applyBorder="1" applyAlignment="1">
      <alignment horizontal="center" vertical="center" shrinkToFit="1"/>
    </xf>
    <xf numFmtId="0" fontId="3" fillId="0" borderId="16" xfId="0" applyFont="1" applyBorder="1">
      <alignment vertical="center"/>
    </xf>
    <xf numFmtId="0" fontId="3" fillId="0" borderId="18" xfId="0" applyFont="1" applyBorder="1">
      <alignment vertical="center"/>
    </xf>
    <xf numFmtId="0" fontId="3" fillId="0" borderId="15" xfId="0" applyFont="1" applyBorder="1">
      <alignment vertical="center"/>
    </xf>
    <xf numFmtId="0" fontId="3" fillId="0" borderId="17" xfId="0" applyFont="1" applyBorder="1">
      <alignment vertical="center"/>
    </xf>
    <xf numFmtId="0" fontId="41" fillId="0" borderId="0" xfId="0" applyFont="1">
      <alignment vertical="center"/>
    </xf>
    <xf numFmtId="0" fontId="3" fillId="0" borderId="0" xfId="0" applyFont="1" applyBorder="1" applyAlignment="1">
      <alignment horizontal="center" vertical="center" shrinkToFit="1"/>
    </xf>
    <xf numFmtId="0" fontId="3" fillId="0" borderId="16" xfId="0" applyFont="1" applyBorder="1">
      <alignment vertical="center"/>
    </xf>
    <xf numFmtId="0" fontId="3" fillId="0" borderId="0" xfId="0" applyFont="1" applyBorder="1">
      <alignment vertical="center"/>
    </xf>
    <xf numFmtId="0" fontId="3" fillId="0" borderId="20" xfId="0" applyFont="1" applyBorder="1">
      <alignment vertical="center"/>
    </xf>
    <xf numFmtId="0" fontId="20" fillId="0" borderId="0" xfId="1" applyFont="1" applyBorder="1" applyAlignment="1">
      <alignment vertical="top" wrapText="1"/>
    </xf>
    <xf numFmtId="0" fontId="20" fillId="0" borderId="0" xfId="1" applyFont="1">
      <alignment vertical="center"/>
    </xf>
    <xf numFmtId="0" fontId="3" fillId="0" borderId="18" xfId="0" applyFont="1" applyBorder="1">
      <alignment vertical="center"/>
    </xf>
    <xf numFmtId="0" fontId="20" fillId="0" borderId="0" xfId="1" applyFont="1">
      <alignment vertical="center"/>
    </xf>
    <xf numFmtId="3" fontId="20" fillId="0" borderId="0" xfId="61" applyNumberFormat="1" applyFont="1" applyBorder="1" applyAlignment="1">
      <alignment horizontal="right" vertical="center"/>
    </xf>
    <xf numFmtId="0" fontId="3" fillId="0" borderId="0" xfId="0" applyFont="1" applyBorder="1">
      <alignment vertical="center"/>
    </xf>
    <xf numFmtId="0" fontId="3" fillId="0" borderId="20" xfId="0" applyFont="1" applyBorder="1">
      <alignment vertical="center"/>
    </xf>
    <xf numFmtId="0" fontId="3" fillId="0" borderId="18" xfId="0" applyFont="1" applyBorder="1">
      <alignment vertical="center"/>
    </xf>
    <xf numFmtId="178" fontId="4" fillId="0" borderId="54" xfId="0" applyNumberFormat="1" applyFont="1" applyBorder="1" applyAlignment="1">
      <alignment horizontal="center" vertical="center" shrinkToFit="1"/>
    </xf>
    <xf numFmtId="178" fontId="4" fillId="0" borderId="74" xfId="0" applyNumberFormat="1" applyFont="1" applyBorder="1" applyAlignment="1">
      <alignment horizontal="center" vertical="center" shrinkToFit="1"/>
    </xf>
    <xf numFmtId="178" fontId="4" fillId="0" borderId="73" xfId="0" applyNumberFormat="1" applyFont="1" applyBorder="1" applyAlignment="1">
      <alignment horizontal="center" vertical="center" shrinkToFit="1"/>
    </xf>
    <xf numFmtId="0" fontId="44" fillId="0" borderId="37" xfId="1" applyFont="1" applyBorder="1" applyAlignment="1">
      <alignment horizontal="center" vertical="center"/>
    </xf>
    <xf numFmtId="0" fontId="40" fillId="0" borderId="70" xfId="1" applyFont="1" applyBorder="1" applyAlignment="1">
      <alignment horizontal="center" vertical="center" wrapText="1"/>
    </xf>
    <xf numFmtId="0" fontId="20" fillId="0" borderId="35" xfId="1" applyFont="1" applyBorder="1" applyAlignment="1">
      <alignment horizontal="center" vertical="center"/>
    </xf>
    <xf numFmtId="0" fontId="7" fillId="0" borderId="36" xfId="1" applyFont="1" applyBorder="1" applyAlignment="1">
      <alignment horizontal="center" vertical="center"/>
    </xf>
    <xf numFmtId="0" fontId="7" fillId="0" borderId="16" xfId="1" applyFont="1" applyBorder="1" applyAlignment="1">
      <alignment horizontal="center" vertical="center"/>
    </xf>
    <xf numFmtId="0" fontId="40" fillId="0" borderId="24" xfId="1" applyFont="1" applyBorder="1" applyAlignment="1">
      <alignment horizontal="center" vertical="center" wrapText="1"/>
    </xf>
    <xf numFmtId="0" fontId="43" fillId="0" borderId="26" xfId="1" applyFont="1" applyBorder="1" applyAlignment="1">
      <alignment horizontal="center" vertical="center" wrapText="1"/>
    </xf>
    <xf numFmtId="0" fontId="44" fillId="0" borderId="33" xfId="1" applyFont="1" applyBorder="1" applyAlignment="1">
      <alignment horizontal="center" vertical="center"/>
    </xf>
    <xf numFmtId="0" fontId="7" fillId="0" borderId="72" xfId="1" applyFont="1" applyBorder="1" applyAlignment="1">
      <alignment horizontal="center" vertical="center"/>
    </xf>
    <xf numFmtId="0" fontId="20" fillId="0" borderId="0" xfId="1" applyFont="1" applyBorder="1" applyAlignment="1">
      <alignment vertical="top"/>
    </xf>
    <xf numFmtId="176" fontId="37" fillId="0" borderId="77" xfId="1" applyNumberFormat="1" applyFont="1" applyBorder="1">
      <alignment vertical="center"/>
    </xf>
    <xf numFmtId="176" fontId="37" fillId="0" borderId="39" xfId="1" applyNumberFormat="1" applyFont="1" applyBorder="1">
      <alignment vertical="center"/>
    </xf>
    <xf numFmtId="176" fontId="37" fillId="0" borderId="78" xfId="1" applyNumberFormat="1" applyFont="1" applyBorder="1">
      <alignment vertical="center"/>
    </xf>
    <xf numFmtId="176" fontId="37" fillId="0" borderId="9" xfId="1" applyNumberFormat="1" applyFont="1" applyBorder="1">
      <alignment vertical="center"/>
    </xf>
    <xf numFmtId="176" fontId="37" fillId="0" borderId="79" xfId="1" applyNumberFormat="1" applyFont="1" applyBorder="1">
      <alignment vertical="center"/>
    </xf>
    <xf numFmtId="176" fontId="37" fillId="0" borderId="11" xfId="1" applyNumberFormat="1" applyFont="1" applyBorder="1">
      <alignment vertical="center"/>
    </xf>
    <xf numFmtId="176" fontId="37" fillId="0" borderId="80" xfId="1" applyNumberFormat="1" applyFont="1" applyBorder="1">
      <alignment vertical="center"/>
    </xf>
    <xf numFmtId="176" fontId="37" fillId="0" borderId="81" xfId="1" applyNumberFormat="1" applyFont="1" applyBorder="1">
      <alignment vertical="center"/>
    </xf>
    <xf numFmtId="0" fontId="20" fillId="0" borderId="83" xfId="1" applyFont="1" applyBorder="1" applyAlignment="1">
      <alignment horizontal="right" vertical="center"/>
    </xf>
    <xf numFmtId="0" fontId="20" fillId="0" borderId="84" xfId="1" applyFont="1" applyBorder="1" applyAlignment="1">
      <alignment horizontal="right" vertical="center"/>
    </xf>
    <xf numFmtId="0" fontId="20" fillId="0" borderId="85" xfId="1" applyFont="1" applyBorder="1" applyAlignment="1">
      <alignment horizontal="right" vertical="center"/>
    </xf>
    <xf numFmtId="0" fontId="20" fillId="0" borderId="82" xfId="1" applyFont="1" applyBorder="1" applyAlignment="1">
      <alignment horizontal="right" vertical="center"/>
    </xf>
    <xf numFmtId="0" fontId="20" fillId="0" borderId="86" xfId="1" applyFont="1" applyBorder="1" applyAlignment="1">
      <alignment horizontal="right" vertical="center"/>
    </xf>
    <xf numFmtId="0" fontId="20" fillId="0" borderId="87" xfId="1" applyFont="1" applyBorder="1" applyAlignment="1">
      <alignment horizontal="right" vertical="center"/>
    </xf>
    <xf numFmtId="0" fontId="20" fillId="0" borderId="0" xfId="1" applyFont="1" applyBorder="1" applyAlignment="1">
      <alignment horizontal="center" vertical="center"/>
    </xf>
    <xf numFmtId="0" fontId="3" fillId="0" borderId="0" xfId="0" applyFont="1" applyBorder="1" applyAlignment="1">
      <alignment horizontal="center" vertical="center" shrinkToFit="1"/>
    </xf>
    <xf numFmtId="0" fontId="3" fillId="0" borderId="16" xfId="0" applyFont="1" applyBorder="1">
      <alignment vertical="center"/>
    </xf>
    <xf numFmtId="3" fontId="20" fillId="0" borderId="0" xfId="61" applyNumberFormat="1" applyFont="1" applyBorder="1" applyAlignment="1">
      <alignment horizontal="right" vertical="center"/>
    </xf>
    <xf numFmtId="0" fontId="6" fillId="0" borderId="0" xfId="0" applyFont="1" applyAlignment="1">
      <alignment vertical="center" shrinkToFit="1"/>
    </xf>
    <xf numFmtId="176" fontId="7" fillId="0" borderId="0" xfId="61" applyNumberFormat="1" applyFont="1" applyBorder="1" applyAlignment="1">
      <alignment horizontal="right" vertical="center"/>
    </xf>
    <xf numFmtId="0" fontId="45" fillId="0" borderId="0" xfId="0" applyFont="1">
      <alignment vertical="center"/>
    </xf>
    <xf numFmtId="0" fontId="3" fillId="0" borderId="0" xfId="0" applyFont="1" applyBorder="1" applyAlignment="1">
      <alignment horizontal="center" vertical="center" shrinkToFit="1"/>
    </xf>
    <xf numFmtId="0" fontId="3" fillId="0" borderId="16" xfId="0" applyFont="1" applyBorder="1">
      <alignment vertical="center"/>
    </xf>
    <xf numFmtId="3" fontId="20" fillId="0" borderId="0" xfId="61" applyNumberFormat="1" applyFont="1" applyBorder="1" applyAlignment="1">
      <alignment horizontal="right" vertical="center"/>
    </xf>
    <xf numFmtId="0" fontId="20" fillId="0" borderId="95" xfId="1" applyFont="1" applyBorder="1">
      <alignment vertical="center"/>
    </xf>
    <xf numFmtId="0" fontId="20" fillId="0" borderId="96" xfId="1" applyFont="1" applyBorder="1">
      <alignment vertical="center"/>
    </xf>
    <xf numFmtId="0" fontId="43" fillId="0" borderId="49" xfId="1" applyFont="1" applyBorder="1" applyAlignment="1">
      <alignment horizontal="center" vertical="center" wrapText="1"/>
    </xf>
    <xf numFmtId="176" fontId="37" fillId="0" borderId="97" xfId="1" applyNumberFormat="1" applyFont="1" applyBorder="1">
      <alignment vertical="center"/>
    </xf>
    <xf numFmtId="176" fontId="37" fillId="0" borderId="98" xfId="1" applyNumberFormat="1" applyFont="1" applyBorder="1">
      <alignment vertical="center"/>
    </xf>
    <xf numFmtId="176" fontId="37" fillId="0" borderId="99" xfId="1" applyNumberFormat="1" applyFont="1" applyBorder="1">
      <alignment vertical="center"/>
    </xf>
    <xf numFmtId="176" fontId="37" fillId="0" borderId="57" xfId="1" applyNumberFormat="1" applyFont="1" applyBorder="1">
      <alignment vertical="center"/>
    </xf>
    <xf numFmtId="176" fontId="37" fillId="0" borderId="49" xfId="1" applyNumberFormat="1" applyFont="1" applyBorder="1">
      <alignment vertical="center"/>
    </xf>
    <xf numFmtId="176" fontId="37" fillId="0" borderId="47" xfId="1" applyNumberFormat="1" applyFont="1" applyBorder="1">
      <alignment vertical="center"/>
    </xf>
    <xf numFmtId="0" fontId="43" fillId="0" borderId="49" xfId="1" applyFont="1" applyBorder="1" applyAlignment="1">
      <alignment vertical="center" wrapText="1"/>
    </xf>
    <xf numFmtId="176" fontId="37" fillId="0" borderId="101" xfId="1" applyNumberFormat="1" applyFont="1" applyBorder="1">
      <alignment vertical="center"/>
    </xf>
    <xf numFmtId="176" fontId="37" fillId="0" borderId="102" xfId="1" applyNumberFormat="1" applyFont="1" applyBorder="1">
      <alignment vertical="center"/>
    </xf>
    <xf numFmtId="176" fontId="37" fillId="0" borderId="103" xfId="1" applyNumberFormat="1" applyFont="1" applyBorder="1">
      <alignment vertical="center"/>
    </xf>
    <xf numFmtId="176" fontId="37" fillId="0" borderId="104" xfId="1" applyNumberFormat="1" applyFont="1" applyBorder="1">
      <alignment vertical="center"/>
    </xf>
    <xf numFmtId="176" fontId="37" fillId="0" borderId="100" xfId="1" applyNumberFormat="1" applyFont="1" applyBorder="1">
      <alignment vertical="center"/>
    </xf>
    <xf numFmtId="176" fontId="37" fillId="0" borderId="105" xfId="1" applyNumberFormat="1" applyFont="1" applyBorder="1">
      <alignment vertical="center"/>
    </xf>
    <xf numFmtId="0" fontId="43" fillId="0" borderId="106" xfId="1" applyFont="1" applyBorder="1" applyAlignment="1">
      <alignment vertical="center" wrapText="1"/>
    </xf>
    <xf numFmtId="176" fontId="37" fillId="0" borderId="107" xfId="1" applyNumberFormat="1" applyFont="1" applyBorder="1">
      <alignment vertical="center"/>
    </xf>
    <xf numFmtId="176" fontId="37" fillId="0" borderId="108" xfId="1" applyNumberFormat="1" applyFont="1" applyBorder="1">
      <alignment vertical="center"/>
    </xf>
    <xf numFmtId="176" fontId="37" fillId="0" borderId="109" xfId="1" applyNumberFormat="1" applyFont="1" applyBorder="1">
      <alignment vertical="center"/>
    </xf>
    <xf numFmtId="176" fontId="37" fillId="0" borderId="110" xfId="1" applyNumberFormat="1" applyFont="1" applyBorder="1">
      <alignment vertical="center"/>
    </xf>
    <xf numFmtId="176" fontId="37" fillId="0" borderId="106" xfId="1" applyNumberFormat="1" applyFont="1" applyBorder="1">
      <alignment vertical="center"/>
    </xf>
    <xf numFmtId="176" fontId="37" fillId="0" borderId="111" xfId="1" applyNumberFormat="1" applyFont="1" applyBorder="1">
      <alignment vertical="center"/>
    </xf>
    <xf numFmtId="176" fontId="37" fillId="0" borderId="115" xfId="1" applyNumberFormat="1" applyFont="1" applyBorder="1">
      <alignment vertical="center"/>
    </xf>
    <xf numFmtId="176" fontId="37" fillId="0" borderId="116" xfId="1" applyNumberFormat="1" applyFont="1" applyBorder="1">
      <alignment vertical="center"/>
    </xf>
    <xf numFmtId="176" fontId="37" fillId="0" borderId="117" xfId="1" applyNumberFormat="1" applyFont="1" applyBorder="1">
      <alignment vertical="center"/>
    </xf>
    <xf numFmtId="176" fontId="37" fillId="0" borderId="118" xfId="1" applyNumberFormat="1" applyFont="1" applyBorder="1">
      <alignment vertical="center"/>
    </xf>
    <xf numFmtId="176" fontId="37" fillId="0" borderId="119" xfId="1" applyNumberFormat="1" applyFont="1" applyBorder="1">
      <alignment vertical="center"/>
    </xf>
    <xf numFmtId="176" fontId="37" fillId="0" borderId="121" xfId="1" applyNumberFormat="1" applyFont="1" applyBorder="1">
      <alignment vertical="center"/>
    </xf>
    <xf numFmtId="176" fontId="37" fillId="0" borderId="122" xfId="1" applyNumberFormat="1" applyFont="1" applyBorder="1">
      <alignment vertical="center"/>
    </xf>
    <xf numFmtId="176" fontId="37" fillId="0" borderId="123" xfId="1" applyNumberFormat="1" applyFont="1" applyBorder="1">
      <alignment vertical="center"/>
    </xf>
    <xf numFmtId="176" fontId="37" fillId="0" borderId="124" xfId="1" applyNumberFormat="1" applyFont="1" applyBorder="1">
      <alignment vertical="center"/>
    </xf>
    <xf numFmtId="176" fontId="37" fillId="0" borderId="125" xfId="1" applyNumberFormat="1" applyFont="1" applyBorder="1">
      <alignment vertical="center"/>
    </xf>
    <xf numFmtId="176" fontId="37" fillId="0" borderId="126" xfId="1" applyNumberFormat="1" applyFont="1" applyBorder="1">
      <alignment vertical="center"/>
    </xf>
    <xf numFmtId="176" fontId="37" fillId="0" borderId="127" xfId="1" applyNumberFormat="1" applyFont="1" applyBorder="1">
      <alignment vertical="center"/>
    </xf>
    <xf numFmtId="176" fontId="37" fillId="0" borderId="128" xfId="1" applyNumberFormat="1" applyFont="1" applyBorder="1">
      <alignment vertical="center"/>
    </xf>
    <xf numFmtId="176" fontId="37" fillId="0" borderId="120" xfId="1" applyNumberFormat="1" applyFont="1" applyBorder="1">
      <alignment vertical="center"/>
    </xf>
    <xf numFmtId="176" fontId="37" fillId="0" borderId="129" xfId="1" applyNumberFormat="1" applyFont="1" applyBorder="1">
      <alignment vertical="center"/>
    </xf>
    <xf numFmtId="3" fontId="20" fillId="0" borderId="0" xfId="61" applyNumberFormat="1" applyFont="1" applyBorder="1" applyAlignment="1">
      <alignment horizontal="right" vertical="center"/>
    </xf>
    <xf numFmtId="176" fontId="37" fillId="0" borderId="30" xfId="1" applyNumberFormat="1" applyFont="1" applyFill="1" applyBorder="1">
      <alignment vertical="center"/>
    </xf>
    <xf numFmtId="176" fontId="37" fillId="0" borderId="38" xfId="1" applyNumberFormat="1" applyFont="1" applyBorder="1">
      <alignment vertical="center"/>
    </xf>
    <xf numFmtId="176" fontId="37" fillId="0" borderId="131" xfId="1" applyNumberFormat="1" applyFont="1" applyBorder="1">
      <alignment vertical="center"/>
    </xf>
    <xf numFmtId="176" fontId="37" fillId="0" borderId="136" xfId="1" applyNumberFormat="1" applyFont="1" applyBorder="1">
      <alignment vertical="center"/>
    </xf>
    <xf numFmtId="0" fontId="43" fillId="0" borderId="141" xfId="1" applyFont="1" applyBorder="1" applyAlignment="1">
      <alignment vertical="center" wrapText="1"/>
    </xf>
    <xf numFmtId="0" fontId="43" fillId="0" borderId="135" xfId="1" applyFont="1" applyBorder="1" applyAlignment="1">
      <alignment vertical="center" wrapText="1"/>
    </xf>
    <xf numFmtId="0" fontId="43" fillId="0" borderId="125" xfId="1" applyFont="1" applyBorder="1" applyAlignment="1">
      <alignment vertical="center" wrapText="1"/>
    </xf>
    <xf numFmtId="176" fontId="37" fillId="0" borderId="142" xfId="1" applyNumberFormat="1" applyFont="1" applyBorder="1">
      <alignment vertical="center"/>
    </xf>
    <xf numFmtId="176" fontId="37" fillId="0" borderId="143" xfId="1" applyNumberFormat="1" applyFont="1" applyBorder="1">
      <alignment vertical="center"/>
    </xf>
    <xf numFmtId="176" fontId="37" fillId="0" borderId="144" xfId="1" applyNumberFormat="1" applyFont="1" applyBorder="1">
      <alignment vertical="center"/>
    </xf>
    <xf numFmtId="176" fontId="37" fillId="0" borderId="145" xfId="1" applyNumberFormat="1" applyFont="1" applyBorder="1">
      <alignment vertical="center"/>
    </xf>
    <xf numFmtId="176" fontId="37" fillId="0" borderId="141" xfId="1" applyNumberFormat="1" applyFont="1" applyBorder="1">
      <alignment vertical="center"/>
    </xf>
    <xf numFmtId="176" fontId="37" fillId="0" borderId="146" xfId="1" applyNumberFormat="1" applyFont="1" applyBorder="1">
      <alignment vertical="center"/>
    </xf>
    <xf numFmtId="176" fontId="37" fillId="0" borderId="147" xfId="1" applyNumberFormat="1" applyFont="1" applyBorder="1">
      <alignment vertical="center"/>
    </xf>
    <xf numFmtId="176" fontId="37" fillId="0" borderId="148" xfId="1" applyNumberFormat="1" applyFont="1" applyBorder="1">
      <alignment vertical="center"/>
    </xf>
    <xf numFmtId="176" fontId="37" fillId="0" borderId="149" xfId="1" applyNumberFormat="1" applyFont="1" applyBorder="1">
      <alignment vertical="center"/>
    </xf>
    <xf numFmtId="176" fontId="37" fillId="0" borderId="150" xfId="1" applyNumberFormat="1" applyFont="1" applyBorder="1">
      <alignment vertical="center"/>
    </xf>
    <xf numFmtId="176" fontId="37" fillId="0" borderId="151" xfId="1" applyNumberFormat="1" applyFont="1" applyBorder="1">
      <alignment vertical="center"/>
    </xf>
    <xf numFmtId="176" fontId="37" fillId="0" borderId="152" xfId="1" applyNumberFormat="1" applyFont="1" applyBorder="1">
      <alignment vertical="center"/>
    </xf>
    <xf numFmtId="176" fontId="37" fillId="0" borderId="154" xfId="1" applyNumberFormat="1" applyFont="1" applyBorder="1">
      <alignment vertical="center"/>
    </xf>
    <xf numFmtId="176" fontId="37" fillId="0" borderId="132" xfId="1" applyNumberFormat="1" applyFont="1" applyBorder="1">
      <alignment vertical="center"/>
    </xf>
    <xf numFmtId="176" fontId="37" fillId="0" borderId="62" xfId="1" applyNumberFormat="1" applyFont="1" applyBorder="1">
      <alignment vertical="center"/>
    </xf>
    <xf numFmtId="176" fontId="37" fillId="0" borderId="133" xfId="1" applyNumberFormat="1" applyFont="1" applyBorder="1">
      <alignment vertical="center"/>
    </xf>
    <xf numFmtId="176" fontId="37" fillId="0" borderId="134" xfId="1" applyNumberFormat="1" applyFont="1" applyBorder="1">
      <alignment vertical="center"/>
    </xf>
    <xf numFmtId="176" fontId="37" fillId="0" borderId="60" xfId="1" applyNumberFormat="1" applyFont="1" applyBorder="1">
      <alignment vertical="center"/>
    </xf>
    <xf numFmtId="176" fontId="37" fillId="0" borderId="153" xfId="1" applyNumberFormat="1" applyFont="1" applyBorder="1" applyAlignment="1">
      <alignment horizontal="right" vertical="center"/>
    </xf>
    <xf numFmtId="176" fontId="37" fillId="0" borderId="155" xfId="1" applyNumberFormat="1" applyFont="1" applyBorder="1" applyAlignment="1">
      <alignment horizontal="right" vertical="center"/>
    </xf>
    <xf numFmtId="176" fontId="37" fillId="0" borderId="75" xfId="1" applyNumberFormat="1" applyFont="1" applyBorder="1" applyAlignment="1">
      <alignment horizontal="right" vertical="center"/>
    </xf>
    <xf numFmtId="176" fontId="37" fillId="0" borderId="139" xfId="1" applyNumberFormat="1" applyFont="1" applyFill="1" applyBorder="1" applyAlignment="1">
      <alignment horizontal="right" vertical="center"/>
    </xf>
    <xf numFmtId="176" fontId="37" fillId="0" borderId="137" xfId="1" applyNumberFormat="1" applyFont="1" applyFill="1" applyBorder="1" applyAlignment="1">
      <alignment horizontal="right" vertical="center"/>
    </xf>
    <xf numFmtId="176" fontId="37" fillId="0" borderId="138" xfId="1" applyNumberFormat="1" applyFont="1" applyFill="1" applyBorder="1" applyAlignment="1">
      <alignment horizontal="right" vertical="center"/>
    </xf>
    <xf numFmtId="176" fontId="37" fillId="0" borderId="140" xfId="1" applyNumberFormat="1" applyFont="1" applyFill="1" applyBorder="1" applyAlignment="1">
      <alignment horizontal="right" vertical="center"/>
    </xf>
    <xf numFmtId="176" fontId="37" fillId="0" borderId="140" xfId="1" applyNumberFormat="1" applyFont="1" applyBorder="1" applyAlignment="1">
      <alignment horizontal="right" vertical="center"/>
    </xf>
    <xf numFmtId="176" fontId="37" fillId="0" borderId="76" xfId="1" applyNumberFormat="1" applyFont="1" applyBorder="1" applyAlignment="1">
      <alignment horizontal="right" vertical="center"/>
    </xf>
    <xf numFmtId="176" fontId="37" fillId="0" borderId="36" xfId="1" applyNumberFormat="1" applyFont="1" applyFill="1" applyBorder="1">
      <alignment vertical="center"/>
    </xf>
    <xf numFmtId="176" fontId="37" fillId="0" borderId="123" xfId="1" applyNumberFormat="1" applyFont="1" applyFill="1" applyBorder="1">
      <alignment vertical="center"/>
    </xf>
    <xf numFmtId="176" fontId="37" fillId="0" borderId="148" xfId="1" applyNumberFormat="1" applyFont="1" applyFill="1" applyBorder="1">
      <alignment vertical="center"/>
    </xf>
    <xf numFmtId="176" fontId="37" fillId="0" borderId="151" xfId="1" applyNumberFormat="1" applyFont="1" applyFill="1" applyBorder="1">
      <alignment vertical="center"/>
    </xf>
    <xf numFmtId="176" fontId="37" fillId="0" borderId="88" xfId="1" applyNumberFormat="1" applyFont="1" applyFill="1" applyBorder="1">
      <alignment vertical="center"/>
    </xf>
    <xf numFmtId="0" fontId="43" fillId="0" borderId="141" xfId="1" applyFont="1" applyFill="1" applyBorder="1" applyAlignment="1">
      <alignment vertical="center" wrapText="1"/>
    </xf>
    <xf numFmtId="0" fontId="43" fillId="0" borderId="125" xfId="1" applyFont="1" applyFill="1" applyBorder="1" applyAlignment="1">
      <alignment vertical="center" wrapText="1"/>
    </xf>
    <xf numFmtId="0" fontId="43" fillId="0" borderId="135" xfId="1" applyFont="1" applyFill="1" applyBorder="1" applyAlignment="1">
      <alignment vertical="center" wrapText="1"/>
    </xf>
    <xf numFmtId="0" fontId="43" fillId="0" borderId="155" xfId="1" applyFont="1" applyFill="1" applyBorder="1" applyAlignment="1">
      <alignment vertical="center" wrapText="1"/>
    </xf>
    <xf numFmtId="0" fontId="43" fillId="0" borderId="134" xfId="1" applyFont="1" applyFill="1" applyBorder="1" applyAlignment="1">
      <alignment horizontal="center" vertical="center" wrapText="1"/>
    </xf>
    <xf numFmtId="176" fontId="37" fillId="0" borderId="141" xfId="1" applyNumberFormat="1" applyFont="1" applyFill="1" applyBorder="1" applyAlignment="1">
      <alignment horizontal="right" vertical="center"/>
    </xf>
    <xf numFmtId="0" fontId="3" fillId="0" borderId="43" xfId="0" applyFont="1" applyFill="1" applyBorder="1" applyAlignment="1" applyProtection="1">
      <alignment horizontal="center" vertical="center" shrinkToFit="1"/>
    </xf>
    <xf numFmtId="0" fontId="3" fillId="0" borderId="44" xfId="0" applyFont="1" applyFill="1" applyBorder="1" applyAlignment="1" applyProtection="1">
      <alignment horizontal="center" vertical="center" shrinkToFit="1"/>
    </xf>
    <xf numFmtId="0" fontId="3" fillId="0" borderId="45" xfId="0" applyFont="1" applyFill="1" applyBorder="1" applyAlignment="1" applyProtection="1">
      <alignment horizontal="center" vertical="center" shrinkToFit="1"/>
    </xf>
    <xf numFmtId="176" fontId="4" fillId="0" borderId="43" xfId="0" applyNumberFormat="1" applyFont="1" applyFill="1" applyBorder="1" applyProtection="1">
      <alignment vertical="center"/>
    </xf>
    <xf numFmtId="176" fontId="4" fillId="0" borderId="44" xfId="0" applyNumberFormat="1" applyFont="1" applyFill="1" applyBorder="1" applyProtection="1">
      <alignment vertical="center"/>
    </xf>
    <xf numFmtId="176" fontId="4" fillId="0" borderId="46" xfId="0" applyNumberFormat="1" applyFont="1" applyFill="1" applyBorder="1" applyProtection="1">
      <alignment vertical="center"/>
    </xf>
    <xf numFmtId="176" fontId="4" fillId="0" borderId="65" xfId="0" applyNumberFormat="1" applyFont="1" applyFill="1" applyBorder="1">
      <alignment vertical="center"/>
    </xf>
    <xf numFmtId="176" fontId="4" fillId="0" borderId="66" xfId="0" applyNumberFormat="1" applyFont="1" applyFill="1" applyBorder="1">
      <alignment vertical="center"/>
    </xf>
    <xf numFmtId="176" fontId="4" fillId="0" borderId="67" xfId="0" applyNumberFormat="1" applyFont="1" applyFill="1" applyBorder="1">
      <alignment vertical="center"/>
    </xf>
    <xf numFmtId="176" fontId="4" fillId="3" borderId="41" xfId="0" applyNumberFormat="1" applyFont="1" applyFill="1" applyBorder="1" applyProtection="1">
      <alignment vertical="center"/>
      <protection locked="0"/>
    </xf>
    <xf numFmtId="176" fontId="4" fillId="0" borderId="64" xfId="0" applyNumberFormat="1" applyFont="1" applyFill="1" applyBorder="1">
      <alignment vertical="center"/>
    </xf>
    <xf numFmtId="176" fontId="4" fillId="0" borderId="41" xfId="0" applyNumberFormat="1" applyFont="1" applyFill="1" applyBorder="1">
      <alignment vertical="center"/>
    </xf>
    <xf numFmtId="176" fontId="4" fillId="0" borderId="42" xfId="0" applyNumberFormat="1" applyFont="1" applyFill="1" applyBorder="1">
      <alignment vertical="center"/>
    </xf>
    <xf numFmtId="176" fontId="4" fillId="3" borderId="25" xfId="0" applyNumberFormat="1" applyFont="1" applyFill="1" applyBorder="1" applyProtection="1">
      <alignment vertical="center"/>
      <protection locked="0"/>
    </xf>
    <xf numFmtId="0" fontId="3" fillId="4" borderId="19" xfId="0" applyFont="1" applyFill="1" applyBorder="1" applyAlignment="1" applyProtection="1">
      <alignment horizontal="center" vertical="center" shrinkToFit="1"/>
      <protection locked="0"/>
    </xf>
    <xf numFmtId="0" fontId="3" fillId="4" borderId="0" xfId="0" applyFont="1" applyFill="1" applyBorder="1" applyAlignment="1" applyProtection="1">
      <alignment horizontal="center" vertical="center" shrinkToFit="1"/>
      <protection locked="0"/>
    </xf>
    <xf numFmtId="0" fontId="3" fillId="4" borderId="20" xfId="0" applyFont="1" applyFill="1" applyBorder="1" applyAlignment="1" applyProtection="1">
      <alignment horizontal="center" vertical="center" shrinkToFit="1"/>
      <protection locked="0"/>
    </xf>
    <xf numFmtId="176" fontId="4" fillId="3" borderId="19" xfId="0" applyNumberFormat="1" applyFont="1" applyFill="1" applyBorder="1" applyProtection="1">
      <alignment vertical="center"/>
      <protection locked="0"/>
    </xf>
    <xf numFmtId="176" fontId="4" fillId="3" borderId="0" xfId="0" applyNumberFormat="1" applyFont="1" applyFill="1" applyBorder="1" applyProtection="1">
      <alignment vertical="center"/>
      <protection locked="0"/>
    </xf>
    <xf numFmtId="176" fontId="4" fillId="3" borderId="31" xfId="0" applyNumberFormat="1" applyFont="1" applyFill="1" applyBorder="1" applyProtection="1">
      <alignment vertical="center"/>
      <protection locked="0"/>
    </xf>
    <xf numFmtId="176" fontId="4" fillId="3" borderId="62" xfId="0" applyNumberFormat="1" applyFont="1" applyFill="1" applyBorder="1" applyProtection="1">
      <alignment vertical="center"/>
      <protection locked="0"/>
    </xf>
    <xf numFmtId="176" fontId="4" fillId="3" borderId="38" xfId="0" applyNumberFormat="1" applyFont="1" applyFill="1" applyBorder="1" applyProtection="1">
      <alignment vertical="center"/>
      <protection locked="0"/>
    </xf>
    <xf numFmtId="0" fontId="3" fillId="4" borderId="60" xfId="0" applyFont="1" applyFill="1" applyBorder="1" applyAlignment="1" applyProtection="1">
      <alignment horizontal="center" vertical="center" shrinkToFit="1"/>
      <protection locked="0"/>
    </xf>
    <xf numFmtId="0" fontId="3" fillId="4" borderId="38" xfId="0" applyFont="1" applyFill="1" applyBorder="1" applyAlignment="1" applyProtection="1">
      <alignment horizontal="center" vertical="center" shrinkToFit="1"/>
      <protection locked="0"/>
    </xf>
    <xf numFmtId="0" fontId="3" fillId="4" borderId="61" xfId="0" applyFont="1" applyFill="1" applyBorder="1" applyAlignment="1" applyProtection="1">
      <alignment horizontal="center" vertical="center" shrinkToFit="1"/>
      <protection locked="0"/>
    </xf>
    <xf numFmtId="176" fontId="4" fillId="3" borderId="60" xfId="0" applyNumberFormat="1" applyFont="1" applyFill="1" applyBorder="1" applyProtection="1">
      <alignment vertical="center"/>
      <protection locked="0"/>
    </xf>
    <xf numFmtId="176" fontId="4" fillId="3" borderId="40" xfId="0" applyNumberFormat="1" applyFont="1" applyFill="1" applyBorder="1" applyProtection="1">
      <alignment vertical="center"/>
      <protection locked="0"/>
    </xf>
    <xf numFmtId="0" fontId="3" fillId="0" borderId="39"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63" xfId="0" applyFont="1" applyBorder="1" applyAlignment="1">
      <alignment horizontal="center" vertical="center"/>
    </xf>
    <xf numFmtId="0" fontId="5" fillId="0" borderId="0" xfId="0" applyFont="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4" borderId="10" xfId="0" applyFont="1" applyFill="1" applyBorder="1" applyAlignment="1" applyProtection="1">
      <alignment horizontal="center" vertical="center" wrapText="1"/>
      <protection locked="0"/>
    </xf>
    <xf numFmtId="0" fontId="3" fillId="4" borderId="11" xfId="0" applyFont="1" applyFill="1" applyBorder="1" applyAlignment="1" applyProtection="1">
      <alignment horizontal="center" vertical="center" wrapText="1"/>
      <protection locked="0"/>
    </xf>
    <xf numFmtId="0" fontId="3" fillId="4" borderId="12" xfId="0" applyFont="1" applyFill="1" applyBorder="1" applyAlignment="1" applyProtection="1">
      <alignment horizontal="center" vertical="center" wrapText="1"/>
      <protection locked="0"/>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20" xfId="0" applyFont="1" applyBorder="1" applyAlignment="1">
      <alignment horizontal="center" vertical="center" shrinkToFit="1"/>
    </xf>
    <xf numFmtId="0" fontId="3" fillId="4" borderId="35" xfId="0" applyFont="1" applyFill="1" applyBorder="1" applyAlignment="1" applyProtection="1">
      <alignment vertical="center" wrapText="1"/>
      <protection locked="0"/>
    </xf>
    <xf numFmtId="0" fontId="3" fillId="4" borderId="15" xfId="0" applyFont="1" applyFill="1" applyBorder="1" applyAlignment="1" applyProtection="1">
      <alignment vertical="center" wrapText="1"/>
      <protection locked="0"/>
    </xf>
    <xf numFmtId="0" fontId="3" fillId="4" borderId="17" xfId="0" applyFont="1" applyFill="1" applyBorder="1" applyAlignment="1" applyProtection="1">
      <alignment vertical="center" wrapText="1"/>
      <protection locked="0"/>
    </xf>
    <xf numFmtId="0" fontId="3" fillId="4" borderId="36" xfId="0" applyFont="1" applyFill="1" applyBorder="1" applyAlignment="1" applyProtection="1">
      <alignment vertical="center" wrapText="1"/>
      <protection locked="0"/>
    </xf>
    <xf numFmtId="0" fontId="3" fillId="4" borderId="0" xfId="0" applyFont="1" applyFill="1" applyBorder="1" applyAlignment="1" applyProtection="1">
      <alignment vertical="center" wrapText="1"/>
      <protection locked="0"/>
    </xf>
    <xf numFmtId="0" fontId="3" fillId="4" borderId="20" xfId="0" applyFont="1" applyFill="1" applyBorder="1" applyAlignment="1" applyProtection="1">
      <alignment vertical="center" wrapText="1"/>
      <protection locked="0"/>
    </xf>
    <xf numFmtId="0" fontId="3" fillId="4" borderId="37" xfId="0" applyFont="1" applyFill="1" applyBorder="1" applyAlignment="1" applyProtection="1">
      <alignment vertical="center" wrapText="1"/>
      <protection locked="0"/>
    </xf>
    <xf numFmtId="0" fontId="3" fillId="4" borderId="16" xfId="0" applyFont="1" applyFill="1" applyBorder="1" applyAlignment="1" applyProtection="1">
      <alignment vertical="center" wrapText="1"/>
      <protection locked="0"/>
    </xf>
    <xf numFmtId="0" fontId="3" fillId="4" borderId="18" xfId="0" applyFont="1" applyFill="1" applyBorder="1" applyAlignment="1" applyProtection="1">
      <alignment vertical="center" wrapText="1"/>
      <protection locked="0"/>
    </xf>
    <xf numFmtId="0" fontId="3" fillId="0" borderId="17" xfId="0"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13" xfId="0" applyFont="1" applyBorder="1">
      <alignment vertical="center"/>
    </xf>
    <xf numFmtId="0" fontId="3" fillId="0" borderId="16" xfId="0" applyFont="1" applyBorder="1">
      <alignment vertical="center"/>
    </xf>
    <xf numFmtId="0" fontId="3" fillId="4" borderId="27" xfId="0" applyFont="1" applyFill="1" applyBorder="1" applyProtection="1">
      <alignment vertical="center"/>
      <protection locked="0"/>
    </xf>
    <xf numFmtId="0" fontId="3" fillId="4" borderId="28" xfId="0" applyFont="1" applyFill="1" applyBorder="1" applyProtection="1">
      <alignment vertical="center"/>
      <protection locked="0"/>
    </xf>
    <xf numFmtId="0" fontId="3" fillId="4" borderId="30" xfId="0" applyFont="1" applyFill="1" applyBorder="1" applyProtection="1">
      <alignment vertical="center"/>
      <protection locked="0"/>
    </xf>
    <xf numFmtId="0" fontId="3" fillId="4" borderId="31" xfId="0" applyFont="1" applyFill="1" applyBorder="1" applyProtection="1">
      <alignment vertical="center"/>
      <protection locked="0"/>
    </xf>
    <xf numFmtId="0" fontId="3" fillId="4" borderId="33" xfId="0" applyFont="1" applyFill="1" applyBorder="1" applyProtection="1">
      <alignment vertical="center"/>
      <protection locked="0"/>
    </xf>
    <xf numFmtId="0" fontId="3" fillId="4" borderId="34" xfId="0" applyFont="1" applyFill="1" applyBorder="1" applyProtection="1">
      <alignment vertical="center"/>
      <protection locked="0"/>
    </xf>
    <xf numFmtId="0" fontId="3" fillId="4" borderId="9" xfId="0" applyFont="1" applyFill="1" applyBorder="1" applyAlignment="1" applyProtection="1">
      <alignment horizontal="center" vertical="center"/>
      <protection locked="0"/>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37"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3" fillId="0" borderId="20" xfId="0" applyFont="1" applyBorder="1" applyAlignment="1">
      <alignment horizontal="center" vertical="center"/>
    </xf>
    <xf numFmtId="0" fontId="3" fillId="4" borderId="15" xfId="0" applyFont="1" applyFill="1" applyBorder="1" applyAlignment="1" applyProtection="1">
      <alignment horizontal="center" vertical="center" shrinkToFit="1"/>
      <protection locked="0"/>
    </xf>
    <xf numFmtId="0" fontId="3" fillId="4" borderId="16" xfId="0" applyFont="1" applyFill="1" applyBorder="1" applyAlignment="1" applyProtection="1">
      <alignment horizontal="center" vertical="center" shrinkToFit="1"/>
      <protection locked="0"/>
    </xf>
    <xf numFmtId="0" fontId="3" fillId="4" borderId="28" xfId="0" applyFont="1" applyFill="1" applyBorder="1" applyAlignment="1" applyProtection="1">
      <alignment horizontal="center" vertical="center" shrinkToFit="1"/>
      <protection locked="0"/>
    </xf>
    <xf numFmtId="0" fontId="3" fillId="4" borderId="31" xfId="0" applyFont="1" applyFill="1" applyBorder="1" applyAlignment="1" applyProtection="1">
      <alignment horizontal="center" vertical="center" shrinkToFit="1"/>
      <protection locked="0"/>
    </xf>
    <xf numFmtId="0" fontId="3" fillId="4" borderId="34" xfId="0" applyFont="1" applyFill="1" applyBorder="1" applyAlignment="1" applyProtection="1">
      <alignment horizontal="center" vertical="center" shrinkToFit="1"/>
      <protection locked="0"/>
    </xf>
    <xf numFmtId="0" fontId="3" fillId="4" borderId="71" xfId="0" applyFont="1" applyFill="1" applyBorder="1" applyAlignment="1" applyProtection="1">
      <alignment vertical="center" wrapText="1"/>
      <protection locked="0"/>
    </xf>
    <xf numFmtId="0" fontId="3" fillId="4" borderId="69" xfId="0" applyFont="1" applyFill="1" applyBorder="1" applyAlignment="1" applyProtection="1">
      <alignment vertical="center" wrapText="1"/>
      <protection locked="0"/>
    </xf>
    <xf numFmtId="0" fontId="3" fillId="4" borderId="17" xfId="0" applyFont="1" applyFill="1" applyBorder="1" applyAlignment="1" applyProtection="1">
      <alignment horizontal="center" vertical="center" shrinkToFit="1"/>
      <protection locked="0"/>
    </xf>
    <xf numFmtId="0" fontId="3" fillId="4" borderId="18" xfId="0" applyFont="1" applyFill="1" applyBorder="1" applyAlignment="1" applyProtection="1">
      <alignment horizontal="center" vertical="center" shrinkToFit="1"/>
      <protection locked="0"/>
    </xf>
    <xf numFmtId="0" fontId="42" fillId="0" borderId="0" xfId="0" applyFont="1" applyBorder="1" applyAlignment="1">
      <alignment horizontal="center" vertical="center" wrapText="1"/>
    </xf>
    <xf numFmtId="0" fontId="3" fillId="0" borderId="38" xfId="0" applyFont="1" applyBorder="1" applyAlignment="1">
      <alignment horizontal="center" vertical="center" shrinkToFit="1"/>
    </xf>
    <xf numFmtId="0" fontId="3" fillId="0" borderId="61" xfId="0" applyFont="1" applyBorder="1" applyAlignment="1">
      <alignment horizontal="center" vertical="center" shrinkToFit="1"/>
    </xf>
    <xf numFmtId="0" fontId="3" fillId="0" borderId="0" xfId="0" applyFont="1" applyAlignment="1">
      <alignment horizontal="center" vertical="center"/>
    </xf>
    <xf numFmtId="176" fontId="4" fillId="3" borderId="28" xfId="0" applyNumberFormat="1" applyFont="1" applyFill="1" applyBorder="1" applyProtection="1">
      <alignment vertical="center"/>
      <protection locked="0"/>
    </xf>
    <xf numFmtId="176" fontId="4" fillId="3" borderId="14" xfId="0" applyNumberFormat="1" applyFont="1" applyFill="1" applyBorder="1" applyProtection="1">
      <alignment vertical="center"/>
      <protection locked="0"/>
    </xf>
    <xf numFmtId="176" fontId="4" fillId="3" borderId="15" xfId="0" applyNumberFormat="1" applyFont="1" applyFill="1" applyBorder="1" applyProtection="1">
      <alignment vertical="center"/>
      <protection locked="0"/>
    </xf>
    <xf numFmtId="176" fontId="4" fillId="3" borderId="92" xfId="0" applyNumberFormat="1" applyFont="1" applyFill="1" applyBorder="1" applyProtection="1">
      <alignment vertical="center"/>
      <protection locked="0"/>
    </xf>
    <xf numFmtId="176" fontId="4" fillId="3" borderId="130" xfId="0" applyNumberFormat="1" applyFont="1" applyFill="1" applyBorder="1" applyProtection="1">
      <alignment vertical="center"/>
      <protection locked="0"/>
    </xf>
    <xf numFmtId="176" fontId="4" fillId="3" borderId="93" xfId="0" applyNumberFormat="1" applyFont="1" applyFill="1" applyBorder="1" applyProtection="1">
      <alignment vertical="center"/>
      <protection locked="0"/>
    </xf>
    <xf numFmtId="176" fontId="4" fillId="3" borderId="90" xfId="0" applyNumberFormat="1" applyFont="1" applyFill="1" applyBorder="1" applyProtection="1">
      <alignment vertical="center"/>
      <protection locked="0"/>
    </xf>
    <xf numFmtId="176" fontId="4" fillId="3" borderId="89" xfId="0" applyNumberFormat="1" applyFont="1" applyFill="1" applyBorder="1" applyProtection="1">
      <alignment vertical="center"/>
      <protection locked="0"/>
    </xf>
    <xf numFmtId="176" fontId="4" fillId="3" borderId="91" xfId="0" applyNumberFormat="1" applyFont="1" applyFill="1" applyBorder="1" applyProtection="1">
      <alignment vertical="center"/>
      <protection locked="0"/>
    </xf>
    <xf numFmtId="176" fontId="4" fillId="3" borderId="94" xfId="0" applyNumberFormat="1" applyFont="1" applyFill="1" applyBorder="1" applyProtection="1">
      <alignment vertical="center"/>
      <protection locked="0"/>
    </xf>
    <xf numFmtId="0" fontId="20" fillId="0" borderId="0" xfId="1" applyFont="1" applyAlignment="1">
      <alignment vertical="top" wrapText="1"/>
    </xf>
    <xf numFmtId="0" fontId="20" fillId="0" borderId="27" xfId="1" applyFont="1" applyBorder="1" applyAlignment="1">
      <alignment horizontal="center" vertical="center" wrapText="1"/>
    </xf>
    <xf numFmtId="0" fontId="20" fillId="0" borderId="30" xfId="1" applyFont="1" applyBorder="1" applyAlignment="1">
      <alignment horizontal="center" vertical="center" wrapText="1"/>
    </xf>
    <xf numFmtId="0" fontId="20" fillId="0" borderId="28" xfId="1" applyFont="1" applyBorder="1" applyAlignment="1">
      <alignment vertical="center" wrapText="1"/>
    </xf>
    <xf numFmtId="0" fontId="20" fillId="0" borderId="31" xfId="1" applyFont="1" applyBorder="1" applyAlignment="1">
      <alignment vertical="center" wrapText="1"/>
    </xf>
    <xf numFmtId="0" fontId="20" fillId="0" borderId="21" xfId="1" applyFont="1" applyBorder="1" applyAlignment="1">
      <alignment horizontal="center" vertical="center" wrapText="1"/>
    </xf>
    <xf numFmtId="0" fontId="20" fillId="0" borderId="50" xfId="1" applyFont="1" applyBorder="1" applyAlignment="1">
      <alignment horizontal="center" vertical="center" wrapText="1"/>
    </xf>
    <xf numFmtId="0" fontId="20" fillId="0" borderId="15" xfId="1" applyFont="1" applyBorder="1" applyAlignment="1">
      <alignment horizontal="center" vertical="center" wrapText="1"/>
    </xf>
    <xf numFmtId="0" fontId="20" fillId="0" borderId="0" xfId="1" applyFont="1" applyBorder="1" applyAlignment="1">
      <alignment horizontal="center" vertical="center" wrapText="1"/>
    </xf>
    <xf numFmtId="0" fontId="20" fillId="0" borderId="14" xfId="1" applyFont="1" applyBorder="1" applyAlignment="1">
      <alignment horizontal="center" vertical="center" wrapText="1"/>
    </xf>
    <xf numFmtId="0" fontId="20" fillId="0" borderId="17" xfId="1" applyFont="1" applyBorder="1" applyAlignment="1">
      <alignment horizontal="center" vertical="center" wrapText="1"/>
    </xf>
    <xf numFmtId="0" fontId="20" fillId="0" borderId="10" xfId="1" applyFont="1" applyBorder="1" applyAlignment="1">
      <alignment horizontal="center" vertical="center"/>
    </xf>
    <xf numFmtId="0" fontId="20" fillId="0" borderId="12" xfId="1" applyFont="1" applyBorder="1" applyAlignment="1">
      <alignment horizontal="center" vertical="center"/>
    </xf>
    <xf numFmtId="0" fontId="43" fillId="0" borderId="24" xfId="1" applyFont="1" applyBorder="1" applyAlignment="1">
      <alignment horizontal="left" vertical="center" wrapText="1"/>
    </xf>
    <xf numFmtId="0" fontId="43" fillId="0" borderId="30" xfId="1" applyFont="1" applyBorder="1" applyAlignment="1">
      <alignment horizontal="left" vertical="center" wrapText="1"/>
    </xf>
    <xf numFmtId="0" fontId="43" fillId="0" borderId="97" xfId="1" applyFont="1" applyBorder="1" applyAlignment="1">
      <alignment horizontal="left" vertical="center" wrapText="1"/>
    </xf>
    <xf numFmtId="0" fontId="43" fillId="0" borderId="33" xfId="1" applyFont="1" applyBorder="1" applyAlignment="1">
      <alignment horizontal="left" vertical="center" wrapText="1"/>
    </xf>
    <xf numFmtId="176" fontId="37" fillId="0" borderId="112" xfId="1" applyNumberFormat="1" applyFont="1" applyBorder="1" applyAlignment="1">
      <alignment horizontal="center" vertical="center"/>
    </xf>
    <xf numFmtId="176" fontId="37" fillId="0" borderId="113" xfId="1" applyNumberFormat="1" applyFont="1" applyBorder="1" applyAlignment="1">
      <alignment horizontal="center" vertical="center"/>
    </xf>
    <xf numFmtId="176" fontId="37" fillId="0" borderId="114" xfId="1" applyNumberFormat="1" applyFont="1" applyBorder="1" applyAlignment="1">
      <alignment horizontal="center" vertical="center"/>
    </xf>
    <xf numFmtId="0" fontId="20" fillId="0" borderId="0" xfId="1" applyFont="1" applyBorder="1" applyAlignment="1">
      <alignment vertical="top" wrapText="1"/>
    </xf>
    <xf numFmtId="0" fontId="20" fillId="0" borderId="9" xfId="1" applyFont="1" applyFill="1" applyBorder="1" applyAlignment="1">
      <alignment horizontal="center" vertical="center" shrinkToFit="1"/>
    </xf>
    <xf numFmtId="0" fontId="36" fillId="0" borderId="0" xfId="1" applyFont="1" applyAlignment="1">
      <alignment horizontal="center" vertical="center"/>
    </xf>
    <xf numFmtId="0" fontId="20" fillId="0" borderId="14" xfId="1" applyFont="1" applyBorder="1" applyAlignment="1">
      <alignment horizontal="center" vertical="center"/>
    </xf>
    <xf numFmtId="0" fontId="20" fillId="0" borderId="17" xfId="1" applyFont="1" applyBorder="1" applyAlignment="1">
      <alignment horizontal="center" vertical="center"/>
    </xf>
    <xf numFmtId="0" fontId="20" fillId="0" borderId="19" xfId="1" applyFont="1" applyBorder="1" applyAlignment="1">
      <alignment horizontal="center" vertical="center"/>
    </xf>
    <xf numFmtId="0" fontId="20" fillId="0" borderId="20" xfId="1" applyFont="1" applyBorder="1" applyAlignment="1">
      <alignment horizontal="center" vertical="center"/>
    </xf>
    <xf numFmtId="0" fontId="20" fillId="0" borderId="13" xfId="1" applyFont="1" applyBorder="1" applyAlignment="1">
      <alignment horizontal="center" vertical="center"/>
    </xf>
    <xf numFmtId="0" fontId="20" fillId="0" borderId="18" xfId="1" applyFont="1" applyBorder="1" applyAlignment="1">
      <alignment horizontal="center" vertical="center"/>
    </xf>
    <xf numFmtId="0" fontId="43" fillId="0" borderId="76" xfId="1" applyFont="1" applyBorder="1" applyAlignment="1">
      <alignment horizontal="left" vertical="center" wrapText="1"/>
    </xf>
    <xf numFmtId="3" fontId="20" fillId="4" borderId="19" xfId="61" applyNumberFormat="1" applyFont="1" applyFill="1" applyBorder="1" applyAlignment="1" applyProtection="1">
      <alignment horizontal="right" vertical="center"/>
      <protection locked="0"/>
    </xf>
    <xf numFmtId="3" fontId="20" fillId="4" borderId="20" xfId="61" applyNumberFormat="1" applyFont="1" applyFill="1" applyBorder="1" applyAlignment="1" applyProtection="1">
      <alignment horizontal="right" vertical="center"/>
      <protection locked="0"/>
    </xf>
    <xf numFmtId="3" fontId="20" fillId="0" borderId="55" xfId="61" applyNumberFormat="1" applyFont="1" applyBorder="1" applyAlignment="1">
      <alignment horizontal="right" vertical="center"/>
    </xf>
    <xf numFmtId="3" fontId="20" fillId="0" borderId="53" xfId="61" applyNumberFormat="1" applyFont="1" applyBorder="1" applyAlignment="1">
      <alignment horizontal="right" vertical="center"/>
    </xf>
    <xf numFmtId="0" fontId="40" fillId="0" borderId="27" xfId="61" applyFont="1" applyBorder="1" applyAlignment="1">
      <alignment horizontal="center" vertical="center" wrapText="1" shrinkToFit="1"/>
    </xf>
    <xf numFmtId="0" fontId="40" fillId="0" borderId="30" xfId="61" applyFont="1" applyBorder="1" applyAlignment="1">
      <alignment horizontal="center" vertical="center" wrapText="1" shrinkToFit="1"/>
    </xf>
    <xf numFmtId="0" fontId="40" fillId="0" borderId="33" xfId="61" applyFont="1" applyBorder="1" applyAlignment="1">
      <alignment horizontal="center" vertical="center" wrapText="1" shrinkToFit="1"/>
    </xf>
    <xf numFmtId="3" fontId="20" fillId="3" borderId="15" xfId="61" applyNumberFormat="1" applyFont="1" applyFill="1" applyBorder="1" applyAlignment="1" applyProtection="1">
      <alignment horizontal="right" vertical="center"/>
      <protection locked="0"/>
    </xf>
    <xf numFmtId="3" fontId="20" fillId="3" borderId="17" xfId="61" applyNumberFormat="1" applyFont="1" applyFill="1" applyBorder="1" applyAlignment="1" applyProtection="1">
      <alignment horizontal="right" vertical="center"/>
      <protection locked="0"/>
    </xf>
    <xf numFmtId="3" fontId="20" fillId="3" borderId="19" xfId="61" applyNumberFormat="1" applyFont="1" applyFill="1" applyBorder="1" applyAlignment="1" applyProtection="1">
      <alignment horizontal="right" vertical="center"/>
      <protection locked="0"/>
    </xf>
    <xf numFmtId="3" fontId="20" fillId="3" borderId="20" xfId="61" applyNumberFormat="1" applyFont="1" applyFill="1" applyBorder="1" applyAlignment="1" applyProtection="1">
      <alignment horizontal="right" vertical="center"/>
      <protection locked="0"/>
    </xf>
    <xf numFmtId="3" fontId="20" fillId="3" borderId="47" xfId="61" applyNumberFormat="1" applyFont="1" applyFill="1" applyBorder="1" applyAlignment="1" applyProtection="1">
      <alignment horizontal="right" vertical="center"/>
      <protection locked="0"/>
    </xf>
    <xf numFmtId="3" fontId="20" fillId="3" borderId="52" xfId="61" applyNumberFormat="1" applyFont="1" applyFill="1" applyBorder="1" applyAlignment="1" applyProtection="1">
      <alignment horizontal="right" vertical="center"/>
      <protection locked="0"/>
    </xf>
    <xf numFmtId="0" fontId="36" fillId="0" borderId="0" xfId="61" applyFont="1" applyAlignment="1">
      <alignment horizontal="center" vertical="center" shrinkToFit="1"/>
    </xf>
    <xf numFmtId="0" fontId="20" fillId="0" borderId="10" xfId="61" applyFont="1" applyBorder="1" applyAlignment="1">
      <alignment horizontal="center" vertical="center"/>
    </xf>
    <xf numFmtId="0" fontId="20" fillId="0" borderId="12" xfId="61" applyFont="1" applyBorder="1" applyAlignment="1">
      <alignment horizontal="center" vertical="center"/>
    </xf>
    <xf numFmtId="0" fontId="20" fillId="0" borderId="11" xfId="61" applyFont="1" applyBorder="1" applyAlignment="1">
      <alignment horizontal="center" vertical="center"/>
    </xf>
    <xf numFmtId="0" fontId="20" fillId="0" borderId="27" xfId="61" applyFont="1" applyBorder="1" applyAlignment="1">
      <alignment horizontal="center" vertical="center" textRotation="255"/>
    </xf>
    <xf numFmtId="0" fontId="20" fillId="0" borderId="30" xfId="61" applyFont="1" applyBorder="1" applyAlignment="1">
      <alignment horizontal="center" vertical="center" textRotation="255"/>
    </xf>
    <xf numFmtId="0" fontId="20" fillId="0" borderId="33" xfId="61" applyFont="1" applyBorder="1" applyAlignment="1">
      <alignment horizontal="center" vertical="center" textRotation="255"/>
    </xf>
    <xf numFmtId="3" fontId="20" fillId="0" borderId="15" xfId="61" applyNumberFormat="1" applyFont="1" applyBorder="1" applyAlignment="1">
      <alignment horizontal="right" vertical="center"/>
    </xf>
    <xf numFmtId="3" fontId="20" fillId="0" borderId="17" xfId="61" applyNumberFormat="1" applyFont="1" applyBorder="1" applyAlignment="1">
      <alignment horizontal="right" vertical="center"/>
    </xf>
    <xf numFmtId="0" fontId="20" fillId="0" borderId="0" xfId="61" applyFont="1" applyAlignment="1">
      <alignment horizontal="center" vertical="center"/>
    </xf>
    <xf numFmtId="0" fontId="3" fillId="0" borderId="58" xfId="61" applyFont="1" applyBorder="1" applyAlignment="1">
      <alignment vertical="center"/>
    </xf>
    <xf numFmtId="0" fontId="3" fillId="0" borderId="52" xfId="61" applyFont="1" applyBorder="1" applyAlignment="1">
      <alignment vertical="center"/>
    </xf>
    <xf numFmtId="3" fontId="20" fillId="4" borderId="47" xfId="61" applyNumberFormat="1" applyFont="1" applyFill="1" applyBorder="1" applyAlignment="1" applyProtection="1">
      <alignment horizontal="right" vertical="center"/>
      <protection locked="0"/>
    </xf>
    <xf numFmtId="3" fontId="20" fillId="4" borderId="52" xfId="61" applyNumberFormat="1" applyFont="1" applyFill="1" applyBorder="1" applyAlignment="1" applyProtection="1">
      <alignment horizontal="right" vertical="center"/>
      <protection locked="0"/>
    </xf>
    <xf numFmtId="0" fontId="20" fillId="0" borderId="40" xfId="61" applyFont="1" applyBorder="1" applyAlignment="1">
      <alignment vertical="center" shrinkToFit="1"/>
    </xf>
    <xf numFmtId="0" fontId="20" fillId="0" borderId="42" xfId="61" applyFont="1" applyBorder="1" applyAlignment="1">
      <alignment vertical="center" shrinkToFit="1"/>
    </xf>
    <xf numFmtId="3" fontId="20" fillId="4" borderId="41" xfId="61" applyNumberFormat="1" applyFont="1" applyFill="1" applyBorder="1" applyAlignment="1" applyProtection="1">
      <alignment horizontal="right" vertical="center"/>
      <protection locked="0"/>
    </xf>
    <xf numFmtId="3" fontId="20" fillId="4" borderId="42" xfId="61" applyNumberFormat="1" applyFont="1" applyFill="1" applyBorder="1" applyAlignment="1" applyProtection="1">
      <alignment horizontal="right" vertical="center"/>
      <protection locked="0"/>
    </xf>
    <xf numFmtId="3" fontId="20" fillId="0" borderId="11" xfId="61" applyNumberFormat="1" applyFont="1" applyBorder="1" applyAlignment="1">
      <alignment horizontal="right" vertical="center"/>
    </xf>
    <xf numFmtId="3" fontId="20" fillId="0" borderId="12" xfId="61" applyNumberFormat="1" applyFont="1" applyBorder="1" applyAlignment="1">
      <alignment horizontal="right" vertical="center"/>
    </xf>
    <xf numFmtId="3" fontId="20" fillId="0" borderId="56" xfId="61" applyNumberFormat="1" applyFont="1" applyBorder="1" applyAlignment="1">
      <alignment horizontal="right" vertical="center"/>
    </xf>
    <xf numFmtId="3" fontId="20" fillId="0" borderId="51" xfId="61" applyNumberFormat="1" applyFont="1" applyBorder="1" applyAlignment="1">
      <alignment horizontal="right" vertical="center"/>
    </xf>
    <xf numFmtId="3" fontId="20" fillId="0" borderId="11" xfId="61" applyNumberFormat="1" applyFont="1" applyBorder="1" applyAlignment="1">
      <alignment horizontal="center" vertical="center"/>
    </xf>
    <xf numFmtId="3" fontId="20" fillId="0" borderId="12" xfId="61" applyNumberFormat="1" applyFont="1" applyBorder="1" applyAlignment="1">
      <alignment horizontal="center" vertical="center"/>
    </xf>
    <xf numFmtId="0" fontId="20" fillId="0" borderId="19" xfId="61" applyFont="1" applyBorder="1">
      <alignment vertical="center"/>
    </xf>
    <xf numFmtId="0" fontId="20" fillId="0" borderId="20" xfId="61" applyFont="1" applyBorder="1">
      <alignment vertical="center"/>
    </xf>
    <xf numFmtId="3" fontId="20" fillId="0" borderId="0" xfId="61" applyNumberFormat="1" applyFont="1" applyBorder="1" applyAlignment="1">
      <alignment horizontal="right" vertical="center"/>
    </xf>
    <xf numFmtId="3" fontId="20" fillId="0" borderId="20" xfId="61" applyNumberFormat="1" applyFont="1" applyBorder="1" applyAlignment="1">
      <alignment horizontal="right" vertical="center"/>
    </xf>
    <xf numFmtId="3" fontId="20" fillId="4" borderId="58" xfId="61" applyNumberFormat="1" applyFont="1" applyFill="1" applyBorder="1" applyAlignment="1" applyProtection="1">
      <alignment horizontal="right" vertical="center"/>
      <protection locked="0"/>
    </xf>
    <xf numFmtId="0" fontId="45" fillId="0" borderId="0" xfId="0" applyFont="1" applyAlignment="1">
      <alignment vertical="center"/>
    </xf>
    <xf numFmtId="0" fontId="45" fillId="0" borderId="0" xfId="0" applyFont="1" applyAlignment="1">
      <alignment horizontal="left" vertical="center" wrapText="1"/>
    </xf>
  </cellXfs>
  <cellStyles count="83">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Excel Built-in Comma [0]" xfId="20" xr:uid="{00000000-0005-0000-0000-000012000000}"/>
    <cellStyle name="Excel Built-in Normal" xfId="21" xr:uid="{00000000-0005-0000-0000-000013000000}"/>
    <cellStyle name="Header1" xfId="22" xr:uid="{00000000-0005-0000-0000-000014000000}"/>
    <cellStyle name="Header2" xfId="23" xr:uid="{00000000-0005-0000-0000-000015000000}"/>
    <cellStyle name="アクセント 1 2" xfId="24" xr:uid="{00000000-0005-0000-0000-000016000000}"/>
    <cellStyle name="アクセント 2 2" xfId="25" xr:uid="{00000000-0005-0000-0000-000017000000}"/>
    <cellStyle name="アクセント 3 2" xfId="26" xr:uid="{00000000-0005-0000-0000-000018000000}"/>
    <cellStyle name="アクセント 4 2" xfId="27" xr:uid="{00000000-0005-0000-0000-000019000000}"/>
    <cellStyle name="アクセント 5 2" xfId="28" xr:uid="{00000000-0005-0000-0000-00001A000000}"/>
    <cellStyle name="アクセント 6 2" xfId="29" xr:uid="{00000000-0005-0000-0000-00001B000000}"/>
    <cellStyle name="タイトル 2" xfId="30" xr:uid="{00000000-0005-0000-0000-00001C000000}"/>
    <cellStyle name="チェック セル 2" xfId="31" xr:uid="{00000000-0005-0000-0000-00001D000000}"/>
    <cellStyle name="どちらでもない 2" xfId="32" xr:uid="{00000000-0005-0000-0000-00001E000000}"/>
    <cellStyle name="パーセント 2" xfId="33" xr:uid="{00000000-0005-0000-0000-00001F000000}"/>
    <cellStyle name="メモ 2" xfId="34" xr:uid="{00000000-0005-0000-0000-000020000000}"/>
    <cellStyle name="リンク セル 2" xfId="35" xr:uid="{00000000-0005-0000-0000-000021000000}"/>
    <cellStyle name="悪い 2" xfId="36" xr:uid="{00000000-0005-0000-0000-000022000000}"/>
    <cellStyle name="計算 2" xfId="37" xr:uid="{00000000-0005-0000-0000-000023000000}"/>
    <cellStyle name="警告文 2" xfId="38" xr:uid="{00000000-0005-0000-0000-000024000000}"/>
    <cellStyle name="桁区切り 2" xfId="39" xr:uid="{00000000-0005-0000-0000-000025000000}"/>
    <cellStyle name="桁区切り 2 2" xfId="40" xr:uid="{00000000-0005-0000-0000-000026000000}"/>
    <cellStyle name="桁区切り 2 3" xfId="41" xr:uid="{00000000-0005-0000-0000-000027000000}"/>
    <cellStyle name="桁区切り 3" xfId="42" xr:uid="{00000000-0005-0000-0000-000028000000}"/>
    <cellStyle name="桁区切り 3 2" xfId="43" xr:uid="{00000000-0005-0000-0000-000029000000}"/>
    <cellStyle name="桁区切り 4" xfId="44" xr:uid="{00000000-0005-0000-0000-00002A000000}"/>
    <cellStyle name="桁区切り 4 2" xfId="45" xr:uid="{00000000-0005-0000-0000-00002B000000}"/>
    <cellStyle name="桁区切り 5" xfId="46" xr:uid="{00000000-0005-0000-0000-00002C000000}"/>
    <cellStyle name="桁区切り 6" xfId="47" xr:uid="{00000000-0005-0000-0000-00002D000000}"/>
    <cellStyle name="見出し 1 2" xfId="48" xr:uid="{00000000-0005-0000-0000-00002E000000}"/>
    <cellStyle name="見出し 2 2" xfId="49" xr:uid="{00000000-0005-0000-0000-00002F000000}"/>
    <cellStyle name="見出し 3 2" xfId="50" xr:uid="{00000000-0005-0000-0000-000030000000}"/>
    <cellStyle name="見出し 4 2" xfId="51" xr:uid="{00000000-0005-0000-0000-000031000000}"/>
    <cellStyle name="集計 2" xfId="52" xr:uid="{00000000-0005-0000-0000-000032000000}"/>
    <cellStyle name="出力 2" xfId="53" xr:uid="{00000000-0005-0000-0000-000033000000}"/>
    <cellStyle name="説明文 2" xfId="54" xr:uid="{00000000-0005-0000-0000-000034000000}"/>
    <cellStyle name="入力 2" xfId="55" xr:uid="{00000000-0005-0000-0000-000035000000}"/>
    <cellStyle name="標準" xfId="0" builtinId="0"/>
    <cellStyle name="標準 10" xfId="56" xr:uid="{00000000-0005-0000-0000-000037000000}"/>
    <cellStyle name="標準 11" xfId="57" xr:uid="{00000000-0005-0000-0000-000038000000}"/>
    <cellStyle name="標準 2" xfId="1" xr:uid="{00000000-0005-0000-0000-000039000000}"/>
    <cellStyle name="標準 2 2" xfId="58" xr:uid="{00000000-0005-0000-0000-00003A000000}"/>
    <cellStyle name="標準 2 2 2" xfId="59" xr:uid="{00000000-0005-0000-0000-00003B000000}"/>
    <cellStyle name="標準 2 3" xfId="60" xr:uid="{00000000-0005-0000-0000-00003C000000}"/>
    <cellStyle name="標準 2 4" xfId="61" xr:uid="{00000000-0005-0000-0000-00003D000000}"/>
    <cellStyle name="標準 2 5" xfId="62" xr:uid="{00000000-0005-0000-0000-00003E000000}"/>
    <cellStyle name="標準 2 6" xfId="63" xr:uid="{00000000-0005-0000-0000-00003F000000}"/>
    <cellStyle name="標準 3" xfId="64" xr:uid="{00000000-0005-0000-0000-000040000000}"/>
    <cellStyle name="標準 3 2" xfId="65" xr:uid="{00000000-0005-0000-0000-000041000000}"/>
    <cellStyle name="標準 4" xfId="66" xr:uid="{00000000-0005-0000-0000-000042000000}"/>
    <cellStyle name="標準 4 2" xfId="67" xr:uid="{00000000-0005-0000-0000-000043000000}"/>
    <cellStyle name="標準 4 3" xfId="68" xr:uid="{00000000-0005-0000-0000-000044000000}"/>
    <cellStyle name="標準 4 4" xfId="69" xr:uid="{00000000-0005-0000-0000-000045000000}"/>
    <cellStyle name="標準 4 5" xfId="70" xr:uid="{00000000-0005-0000-0000-000046000000}"/>
    <cellStyle name="標準 5" xfId="71" xr:uid="{00000000-0005-0000-0000-000047000000}"/>
    <cellStyle name="標準 5 2" xfId="72" xr:uid="{00000000-0005-0000-0000-000048000000}"/>
    <cellStyle name="標準 5 3" xfId="73" xr:uid="{00000000-0005-0000-0000-000049000000}"/>
    <cellStyle name="標準 5 4" xfId="74" xr:uid="{00000000-0005-0000-0000-00004A000000}"/>
    <cellStyle name="標準 6" xfId="75" xr:uid="{00000000-0005-0000-0000-00004B000000}"/>
    <cellStyle name="標準 6 2" xfId="76" xr:uid="{00000000-0005-0000-0000-00004C000000}"/>
    <cellStyle name="標準 7" xfId="77" xr:uid="{00000000-0005-0000-0000-00004D000000}"/>
    <cellStyle name="標準 7 2" xfId="78" xr:uid="{00000000-0005-0000-0000-00004E000000}"/>
    <cellStyle name="標準 8" xfId="79" xr:uid="{00000000-0005-0000-0000-00004F000000}"/>
    <cellStyle name="標準 9" xfId="80" xr:uid="{00000000-0005-0000-0000-000050000000}"/>
    <cellStyle name="未定義" xfId="81" xr:uid="{00000000-0005-0000-0000-000051000000}"/>
    <cellStyle name="良い 2" xfId="82" xr:uid="{00000000-0005-0000-0000-00005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S125"/>
  <sheetViews>
    <sheetView tabSelected="1" view="pageBreakPreview" zoomScale="55" zoomScaleNormal="100" zoomScaleSheetLayoutView="55" workbookViewId="0">
      <selection activeCell="A3" sqref="A3:BG3"/>
    </sheetView>
  </sheetViews>
  <sheetFormatPr defaultColWidth="2.25" defaultRowHeight="13.5"/>
  <cols>
    <col min="1" max="91" width="2.25" style="1"/>
    <col min="92" max="99" width="2.5" style="1" bestFit="1" customWidth="1"/>
    <col min="100" max="16384" width="2.25" style="1"/>
  </cols>
  <sheetData>
    <row r="1" spans="1:59">
      <c r="A1" s="1" t="s">
        <v>111</v>
      </c>
    </row>
    <row r="3" spans="1:59" ht="17.25">
      <c r="A3" s="226" t="s">
        <v>95</v>
      </c>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row>
    <row r="4" spans="1:59" ht="27" customHeight="1" thickBot="1">
      <c r="A4" s="293" t="s">
        <v>112</v>
      </c>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293"/>
      <c r="AP4" s="293"/>
      <c r="AQ4" s="293"/>
      <c r="AR4" s="293"/>
      <c r="AS4" s="293"/>
      <c r="AT4" s="293"/>
      <c r="AU4" s="293"/>
      <c r="AV4" s="293"/>
      <c r="AW4" s="293"/>
      <c r="AX4" s="293"/>
      <c r="AY4" s="293"/>
      <c r="AZ4" s="293"/>
      <c r="BA4" s="293"/>
      <c r="BB4" s="293"/>
      <c r="BC4" s="293"/>
      <c r="BD4" s="293"/>
      <c r="BE4" s="293"/>
      <c r="BF4" s="293"/>
      <c r="BG4" s="293"/>
    </row>
    <row r="5" spans="1:59" ht="27" customHeight="1" thickBot="1">
      <c r="AP5" s="223" t="s">
        <v>19</v>
      </c>
      <c r="AQ5" s="216"/>
      <c r="AR5" s="216"/>
      <c r="AS5" s="216"/>
      <c r="AT5" s="216"/>
      <c r="AU5" s="216"/>
      <c r="AV5" s="224"/>
      <c r="AW5" s="262"/>
      <c r="AX5" s="262"/>
      <c r="AY5" s="262"/>
      <c r="AZ5" s="262"/>
      <c r="BA5" s="262"/>
      <c r="BB5" s="262"/>
      <c r="BC5" s="262"/>
      <c r="BD5" s="262"/>
      <c r="BE5" s="262"/>
      <c r="BF5" s="262"/>
      <c r="BG5" s="262"/>
    </row>
    <row r="6" spans="1:59" ht="27" customHeight="1"/>
    <row r="7" spans="1:59" ht="14.25">
      <c r="A7" s="3" t="s">
        <v>96</v>
      </c>
    </row>
    <row r="8" spans="1:59" ht="6.75" customHeight="1"/>
    <row r="9" spans="1:59" ht="14.25">
      <c r="A9" s="54" t="s">
        <v>97</v>
      </c>
    </row>
    <row r="10" spans="1:59" ht="6.75" customHeight="1" thickBot="1"/>
    <row r="11" spans="1:59" ht="20.25" customHeight="1" thickBot="1">
      <c r="B11" s="233" t="s">
        <v>5</v>
      </c>
      <c r="C11" s="234"/>
      <c r="D11" s="234"/>
      <c r="E11" s="234"/>
      <c r="F11" s="234"/>
      <c r="G11" s="234"/>
      <c r="H11" s="234"/>
      <c r="I11" s="234"/>
      <c r="J11" s="247"/>
      <c r="K11" s="227" t="s">
        <v>4</v>
      </c>
      <c r="L11" s="228"/>
      <c r="M11" s="228"/>
      <c r="N11" s="228"/>
      <c r="O11" s="228"/>
      <c r="P11" s="228"/>
      <c r="Q11" s="228"/>
      <c r="R11" s="228"/>
      <c r="S11" s="228"/>
      <c r="T11" s="228"/>
      <c r="U11" s="228"/>
      <c r="V11" s="228"/>
      <c r="W11" s="228"/>
      <c r="X11" s="228"/>
      <c r="Y11" s="228"/>
      <c r="Z11" s="229"/>
      <c r="AA11" s="233" t="s">
        <v>2</v>
      </c>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4"/>
      <c r="AY11" s="234"/>
      <c r="AZ11" s="234"/>
      <c r="BA11" s="234"/>
      <c r="BB11" s="234"/>
      <c r="BC11" s="234"/>
      <c r="BD11" s="234"/>
      <c r="BE11" s="234"/>
      <c r="BF11" s="234"/>
      <c r="BG11" s="247"/>
    </row>
    <row r="12" spans="1:59" ht="20.25" customHeight="1" thickBot="1">
      <c r="B12" s="248"/>
      <c r="C12" s="249"/>
      <c r="D12" s="249"/>
      <c r="E12" s="249"/>
      <c r="F12" s="249"/>
      <c r="G12" s="249"/>
      <c r="H12" s="249"/>
      <c r="I12" s="249"/>
      <c r="J12" s="250"/>
      <c r="K12" s="227"/>
      <c r="L12" s="228"/>
      <c r="M12" s="228"/>
      <c r="N12" s="228"/>
      <c r="O12" s="228"/>
      <c r="P12" s="228"/>
      <c r="Q12" s="228"/>
      <c r="R12" s="228"/>
      <c r="S12" s="228"/>
      <c r="T12" s="228"/>
      <c r="U12" s="228"/>
      <c r="V12" s="228"/>
      <c r="W12" s="228"/>
      <c r="X12" s="228"/>
      <c r="Y12" s="228"/>
      <c r="Z12" s="229"/>
      <c r="AA12" s="251" t="s">
        <v>6</v>
      </c>
      <c r="AB12" s="252"/>
      <c r="AC12" s="252"/>
      <c r="AD12" s="252"/>
      <c r="AE12" s="252"/>
      <c r="AF12" s="252"/>
      <c r="AG12" s="252"/>
      <c r="AH12" s="252"/>
      <c r="AI12" s="252"/>
      <c r="AJ12" s="252"/>
      <c r="AK12" s="252"/>
      <c r="AL12" s="252"/>
      <c r="AM12" s="252"/>
      <c r="AN12" s="252"/>
      <c r="AO12" s="252"/>
      <c r="AP12" s="252" t="s">
        <v>3</v>
      </c>
      <c r="AQ12" s="252"/>
      <c r="AR12" s="252"/>
      <c r="AS12" s="252"/>
      <c r="AT12" s="252"/>
      <c r="AU12" s="252"/>
      <c r="AV12" s="252"/>
      <c r="AW12" s="252"/>
      <c r="AX12" s="252"/>
      <c r="AY12" s="252"/>
      <c r="AZ12" s="252"/>
      <c r="BA12" s="252"/>
      <c r="BB12" s="252"/>
      <c r="BC12" s="252"/>
      <c r="BD12" s="252"/>
      <c r="BE12" s="252"/>
      <c r="BF12" s="252"/>
      <c r="BG12" s="253"/>
    </row>
    <row r="13" spans="1:59" ht="6.75" customHeight="1" thickBot="1">
      <c r="B13" s="233"/>
      <c r="C13" s="234"/>
      <c r="D13" s="234"/>
      <c r="E13" s="234"/>
      <c r="F13" s="234"/>
      <c r="G13" s="234"/>
      <c r="H13" s="234"/>
      <c r="I13" s="52"/>
      <c r="J13" s="53"/>
      <c r="K13" s="230"/>
      <c r="L13" s="231"/>
      <c r="M13" s="231"/>
      <c r="N13" s="231"/>
      <c r="O13" s="231"/>
      <c r="P13" s="231"/>
      <c r="Q13" s="231"/>
      <c r="R13" s="231"/>
      <c r="S13" s="231"/>
      <c r="T13" s="231"/>
      <c r="U13" s="231"/>
      <c r="V13" s="231"/>
      <c r="W13" s="231"/>
      <c r="X13" s="231"/>
      <c r="Y13" s="231"/>
      <c r="Z13" s="232"/>
      <c r="AA13" s="256"/>
      <c r="AB13" s="257"/>
      <c r="AC13" s="257"/>
      <c r="AD13" s="257"/>
      <c r="AE13" s="257"/>
      <c r="AF13" s="257"/>
      <c r="AG13" s="257"/>
      <c r="AH13" s="257"/>
      <c r="AI13" s="257"/>
      <c r="AJ13" s="257"/>
      <c r="AK13" s="257"/>
      <c r="AL13" s="257"/>
      <c r="AM13" s="257"/>
      <c r="AN13" s="257"/>
      <c r="AO13" s="257"/>
      <c r="AP13" s="238"/>
      <c r="AQ13" s="239"/>
      <c r="AR13" s="239"/>
      <c r="AS13" s="239"/>
      <c r="AT13" s="239"/>
      <c r="AU13" s="239"/>
      <c r="AV13" s="239"/>
      <c r="AW13" s="239"/>
      <c r="AX13" s="239"/>
      <c r="AY13" s="239"/>
      <c r="AZ13" s="239"/>
      <c r="BA13" s="239"/>
      <c r="BB13" s="239"/>
      <c r="BC13" s="239"/>
      <c r="BD13" s="239"/>
      <c r="BE13" s="239"/>
      <c r="BF13" s="239"/>
      <c r="BG13" s="240"/>
    </row>
    <row r="14" spans="1:59" ht="14.25" thickBot="1">
      <c r="B14" s="235" t="s">
        <v>0</v>
      </c>
      <c r="C14" s="236"/>
      <c r="D14" s="4"/>
      <c r="E14" s="2" t="s">
        <v>1</v>
      </c>
      <c r="F14" s="4"/>
      <c r="G14" s="42" t="s">
        <v>54</v>
      </c>
      <c r="H14" s="4"/>
      <c r="I14" s="236" t="s">
        <v>53</v>
      </c>
      <c r="J14" s="237"/>
      <c r="K14" s="230"/>
      <c r="L14" s="231"/>
      <c r="M14" s="231"/>
      <c r="N14" s="231"/>
      <c r="O14" s="231"/>
      <c r="P14" s="231"/>
      <c r="Q14" s="231"/>
      <c r="R14" s="231"/>
      <c r="S14" s="231"/>
      <c r="T14" s="231"/>
      <c r="U14" s="231"/>
      <c r="V14" s="231"/>
      <c r="W14" s="231"/>
      <c r="X14" s="231"/>
      <c r="Y14" s="231"/>
      <c r="Z14" s="232"/>
      <c r="AA14" s="258"/>
      <c r="AB14" s="259"/>
      <c r="AC14" s="259"/>
      <c r="AD14" s="259"/>
      <c r="AE14" s="259"/>
      <c r="AF14" s="259"/>
      <c r="AG14" s="259"/>
      <c r="AH14" s="259"/>
      <c r="AI14" s="259"/>
      <c r="AJ14" s="259"/>
      <c r="AK14" s="259"/>
      <c r="AL14" s="259"/>
      <c r="AM14" s="259"/>
      <c r="AN14" s="259"/>
      <c r="AO14" s="259"/>
      <c r="AP14" s="241"/>
      <c r="AQ14" s="242"/>
      <c r="AR14" s="242"/>
      <c r="AS14" s="242"/>
      <c r="AT14" s="242"/>
      <c r="AU14" s="242"/>
      <c r="AV14" s="242"/>
      <c r="AW14" s="242"/>
      <c r="AX14" s="242"/>
      <c r="AY14" s="242"/>
      <c r="AZ14" s="242"/>
      <c r="BA14" s="242"/>
      <c r="BB14" s="242"/>
      <c r="BC14" s="242"/>
      <c r="BD14" s="242"/>
      <c r="BE14" s="242"/>
      <c r="BF14" s="242"/>
      <c r="BG14" s="243"/>
    </row>
    <row r="15" spans="1:59" ht="14.25" thickBot="1">
      <c r="B15" s="235"/>
      <c r="C15" s="236"/>
      <c r="D15" s="236"/>
      <c r="E15" s="236"/>
      <c r="F15" s="236"/>
      <c r="G15" s="236"/>
      <c r="H15" s="236"/>
      <c r="I15" s="45"/>
      <c r="J15" s="46"/>
      <c r="K15" s="230"/>
      <c r="L15" s="231"/>
      <c r="M15" s="231"/>
      <c r="N15" s="231"/>
      <c r="O15" s="231"/>
      <c r="P15" s="231"/>
      <c r="Q15" s="231"/>
      <c r="R15" s="231"/>
      <c r="S15" s="231"/>
      <c r="T15" s="231"/>
      <c r="U15" s="231"/>
      <c r="V15" s="231"/>
      <c r="W15" s="231"/>
      <c r="X15" s="231"/>
      <c r="Y15" s="231"/>
      <c r="Z15" s="232"/>
      <c r="AA15" s="258"/>
      <c r="AB15" s="259"/>
      <c r="AC15" s="259"/>
      <c r="AD15" s="259"/>
      <c r="AE15" s="259"/>
      <c r="AF15" s="259"/>
      <c r="AG15" s="259"/>
      <c r="AH15" s="259"/>
      <c r="AI15" s="259"/>
      <c r="AJ15" s="259"/>
      <c r="AK15" s="259"/>
      <c r="AL15" s="259"/>
      <c r="AM15" s="259"/>
      <c r="AN15" s="259"/>
      <c r="AO15" s="259"/>
      <c r="AP15" s="241"/>
      <c r="AQ15" s="242"/>
      <c r="AR15" s="242"/>
      <c r="AS15" s="242"/>
      <c r="AT15" s="242"/>
      <c r="AU15" s="242"/>
      <c r="AV15" s="242"/>
      <c r="AW15" s="242"/>
      <c r="AX15" s="242"/>
      <c r="AY15" s="242"/>
      <c r="AZ15" s="242"/>
      <c r="BA15" s="242"/>
      <c r="BB15" s="242"/>
      <c r="BC15" s="242"/>
      <c r="BD15" s="242"/>
      <c r="BE15" s="242"/>
      <c r="BF15" s="242"/>
      <c r="BG15" s="243"/>
    </row>
    <row r="16" spans="1:59" ht="14.25" thickBot="1">
      <c r="B16" s="235" t="s">
        <v>0</v>
      </c>
      <c r="C16" s="236"/>
      <c r="D16" s="4"/>
      <c r="E16" s="2" t="s">
        <v>1</v>
      </c>
      <c r="F16" s="4"/>
      <c r="G16" s="42" t="s">
        <v>54</v>
      </c>
      <c r="H16" s="4"/>
      <c r="I16" s="236" t="s">
        <v>55</v>
      </c>
      <c r="J16" s="237"/>
      <c r="K16" s="230"/>
      <c r="L16" s="231"/>
      <c r="M16" s="231"/>
      <c r="N16" s="231"/>
      <c r="O16" s="231"/>
      <c r="P16" s="231"/>
      <c r="Q16" s="231"/>
      <c r="R16" s="231"/>
      <c r="S16" s="231"/>
      <c r="T16" s="231"/>
      <c r="U16" s="231"/>
      <c r="V16" s="231"/>
      <c r="W16" s="231"/>
      <c r="X16" s="231"/>
      <c r="Y16" s="231"/>
      <c r="Z16" s="232"/>
      <c r="AA16" s="258"/>
      <c r="AB16" s="259"/>
      <c r="AC16" s="259"/>
      <c r="AD16" s="259"/>
      <c r="AE16" s="259"/>
      <c r="AF16" s="259"/>
      <c r="AG16" s="259"/>
      <c r="AH16" s="259"/>
      <c r="AI16" s="259"/>
      <c r="AJ16" s="259"/>
      <c r="AK16" s="259"/>
      <c r="AL16" s="259"/>
      <c r="AM16" s="259"/>
      <c r="AN16" s="259"/>
      <c r="AO16" s="259"/>
      <c r="AP16" s="241"/>
      <c r="AQ16" s="242"/>
      <c r="AR16" s="242"/>
      <c r="AS16" s="242"/>
      <c r="AT16" s="242"/>
      <c r="AU16" s="242"/>
      <c r="AV16" s="242"/>
      <c r="AW16" s="242"/>
      <c r="AX16" s="242"/>
      <c r="AY16" s="242"/>
      <c r="AZ16" s="242"/>
      <c r="BA16" s="242"/>
      <c r="BB16" s="242"/>
      <c r="BC16" s="242"/>
      <c r="BD16" s="242"/>
      <c r="BE16" s="242"/>
      <c r="BF16" s="242"/>
      <c r="BG16" s="243"/>
    </row>
    <row r="17" spans="1:59" ht="6.75" customHeight="1" thickBot="1">
      <c r="B17" s="254"/>
      <c r="C17" s="255"/>
      <c r="D17" s="255"/>
      <c r="E17" s="255"/>
      <c r="F17" s="255"/>
      <c r="G17" s="255"/>
      <c r="H17" s="255"/>
      <c r="I17" s="43"/>
      <c r="J17" s="44"/>
      <c r="K17" s="230"/>
      <c r="L17" s="231"/>
      <c r="M17" s="231"/>
      <c r="N17" s="231"/>
      <c r="O17" s="231"/>
      <c r="P17" s="231"/>
      <c r="Q17" s="231"/>
      <c r="R17" s="231"/>
      <c r="S17" s="231"/>
      <c r="T17" s="231"/>
      <c r="U17" s="231"/>
      <c r="V17" s="231"/>
      <c r="W17" s="231"/>
      <c r="X17" s="231"/>
      <c r="Y17" s="231"/>
      <c r="Z17" s="232"/>
      <c r="AA17" s="260"/>
      <c r="AB17" s="261"/>
      <c r="AC17" s="261"/>
      <c r="AD17" s="261"/>
      <c r="AE17" s="261"/>
      <c r="AF17" s="261"/>
      <c r="AG17" s="261"/>
      <c r="AH17" s="261"/>
      <c r="AI17" s="261"/>
      <c r="AJ17" s="261"/>
      <c r="AK17" s="261"/>
      <c r="AL17" s="261"/>
      <c r="AM17" s="261"/>
      <c r="AN17" s="261"/>
      <c r="AO17" s="261"/>
      <c r="AP17" s="244"/>
      <c r="AQ17" s="245"/>
      <c r="AR17" s="245"/>
      <c r="AS17" s="245"/>
      <c r="AT17" s="245"/>
      <c r="AU17" s="245"/>
      <c r="AV17" s="245"/>
      <c r="AW17" s="245"/>
      <c r="AX17" s="245"/>
      <c r="AY17" s="245"/>
      <c r="AZ17" s="245"/>
      <c r="BA17" s="245"/>
      <c r="BB17" s="245"/>
      <c r="BC17" s="245"/>
      <c r="BD17" s="245"/>
      <c r="BE17" s="245"/>
      <c r="BF17" s="245"/>
      <c r="BG17" s="246"/>
    </row>
    <row r="18" spans="1:59" ht="6.75" customHeight="1"/>
    <row r="19" spans="1:59">
      <c r="B19" s="1" t="s">
        <v>98</v>
      </c>
    </row>
    <row r="20" spans="1:59">
      <c r="B20" s="1" t="s">
        <v>99</v>
      </c>
    </row>
    <row r="21" spans="1:59">
      <c r="B21" s="1" t="s">
        <v>63</v>
      </c>
    </row>
    <row r="23" spans="1:59" ht="14.25">
      <c r="A23" s="54" t="s">
        <v>56</v>
      </c>
    </row>
    <row r="24" spans="1:59" ht="6.75" customHeight="1" thickBot="1"/>
    <row r="25" spans="1:59" ht="20.25" customHeight="1" thickBot="1">
      <c r="B25" s="217" t="s">
        <v>100</v>
      </c>
      <c r="C25" s="218"/>
      <c r="D25" s="218"/>
      <c r="E25" s="218"/>
      <c r="F25" s="218"/>
      <c r="G25" s="218"/>
      <c r="H25" s="218"/>
      <c r="I25" s="219"/>
      <c r="J25" s="217" t="s">
        <v>58</v>
      </c>
      <c r="K25" s="218"/>
      <c r="L25" s="218"/>
      <c r="M25" s="218"/>
      <c r="N25" s="218"/>
      <c r="O25" s="218"/>
      <c r="P25" s="218"/>
      <c r="Q25" s="218"/>
      <c r="R25" s="218"/>
      <c r="S25" s="218"/>
      <c r="T25" s="219"/>
      <c r="U25" s="223" t="s">
        <v>59</v>
      </c>
      <c r="V25" s="216"/>
      <c r="W25" s="216"/>
      <c r="X25" s="216"/>
      <c r="Y25" s="216"/>
      <c r="Z25" s="216"/>
      <c r="AA25" s="216"/>
      <c r="AB25" s="216"/>
      <c r="AC25" s="216"/>
      <c r="AD25" s="216"/>
      <c r="AE25" s="216"/>
      <c r="AF25" s="216"/>
      <c r="AG25" s="216"/>
      <c r="AH25" s="216"/>
      <c r="AI25" s="216"/>
      <c r="AJ25" s="216"/>
      <c r="AK25" s="216"/>
      <c r="AL25" s="216"/>
      <c r="AM25" s="216"/>
      <c r="AN25" s="216"/>
      <c r="AO25" s="216"/>
      <c r="AP25" s="216"/>
      <c r="AQ25" s="216"/>
      <c r="AR25" s="216"/>
      <c r="AS25" s="216"/>
      <c r="AT25" s="216"/>
      <c r="AU25" s="216"/>
      <c r="AV25" s="216"/>
      <c r="AW25" s="216"/>
      <c r="AX25" s="216"/>
      <c r="AY25" s="216"/>
      <c r="AZ25" s="216"/>
      <c r="BA25" s="216"/>
      <c r="BB25" s="216"/>
      <c r="BC25" s="216"/>
      <c r="BD25" s="216"/>
      <c r="BE25" s="216"/>
      <c r="BF25" s="216"/>
      <c r="BG25" s="224"/>
    </row>
    <row r="26" spans="1:59" ht="20.25" customHeight="1" thickBot="1">
      <c r="B26" s="220"/>
      <c r="C26" s="221"/>
      <c r="D26" s="221"/>
      <c r="E26" s="221"/>
      <c r="F26" s="221"/>
      <c r="G26" s="221"/>
      <c r="H26" s="221"/>
      <c r="I26" s="222"/>
      <c r="J26" s="220"/>
      <c r="K26" s="221"/>
      <c r="L26" s="221"/>
      <c r="M26" s="221"/>
      <c r="N26" s="221"/>
      <c r="O26" s="221"/>
      <c r="P26" s="221"/>
      <c r="Q26" s="221"/>
      <c r="R26" s="221"/>
      <c r="S26" s="221"/>
      <c r="T26" s="222"/>
      <c r="U26" s="223" t="s">
        <v>7</v>
      </c>
      <c r="V26" s="216"/>
      <c r="W26" s="216"/>
      <c r="X26" s="215" t="s">
        <v>8</v>
      </c>
      <c r="Y26" s="215"/>
      <c r="Z26" s="215"/>
      <c r="AA26" s="215" t="s">
        <v>9</v>
      </c>
      <c r="AB26" s="215"/>
      <c r="AC26" s="215"/>
      <c r="AD26" s="215" t="s">
        <v>10</v>
      </c>
      <c r="AE26" s="215"/>
      <c r="AF26" s="215"/>
      <c r="AG26" s="215" t="s">
        <v>11</v>
      </c>
      <c r="AH26" s="215"/>
      <c r="AI26" s="215"/>
      <c r="AJ26" s="215" t="s">
        <v>12</v>
      </c>
      <c r="AK26" s="215"/>
      <c r="AL26" s="215"/>
      <c r="AM26" s="215" t="s">
        <v>16</v>
      </c>
      <c r="AN26" s="215"/>
      <c r="AO26" s="215"/>
      <c r="AP26" s="215" t="s">
        <v>17</v>
      </c>
      <c r="AQ26" s="215"/>
      <c r="AR26" s="215"/>
      <c r="AS26" s="215" t="s">
        <v>18</v>
      </c>
      <c r="AT26" s="215"/>
      <c r="AU26" s="215"/>
      <c r="AV26" s="215" t="s">
        <v>13</v>
      </c>
      <c r="AW26" s="215"/>
      <c r="AX26" s="215"/>
      <c r="AY26" s="215" t="s">
        <v>14</v>
      </c>
      <c r="AZ26" s="215"/>
      <c r="BA26" s="215"/>
      <c r="BB26" s="216" t="s">
        <v>15</v>
      </c>
      <c r="BC26" s="216"/>
      <c r="BD26" s="216"/>
      <c r="BE26" s="225" t="s">
        <v>62</v>
      </c>
      <c r="BF26" s="216"/>
      <c r="BG26" s="224"/>
    </row>
    <row r="27" spans="1:59" ht="20.25" customHeight="1">
      <c r="B27" s="202"/>
      <c r="C27" s="203"/>
      <c r="D27" s="203"/>
      <c r="E27" s="203"/>
      <c r="F27" s="203"/>
      <c r="G27" s="203"/>
      <c r="H27" s="203"/>
      <c r="I27" s="204"/>
      <c r="J27" s="202"/>
      <c r="K27" s="203"/>
      <c r="L27" s="203"/>
      <c r="M27" s="203"/>
      <c r="N27" s="203"/>
      <c r="O27" s="203"/>
      <c r="P27" s="203"/>
      <c r="Q27" s="203"/>
      <c r="R27" s="203"/>
      <c r="S27" s="203"/>
      <c r="T27" s="204"/>
      <c r="U27" s="205"/>
      <c r="V27" s="206"/>
      <c r="W27" s="206"/>
      <c r="X27" s="207"/>
      <c r="Y27" s="207"/>
      <c r="Z27" s="207"/>
      <c r="AA27" s="207"/>
      <c r="AB27" s="207"/>
      <c r="AC27" s="207"/>
      <c r="AD27" s="207"/>
      <c r="AE27" s="207"/>
      <c r="AF27" s="207"/>
      <c r="AG27" s="207"/>
      <c r="AH27" s="207"/>
      <c r="AI27" s="207"/>
      <c r="AJ27" s="207"/>
      <c r="AK27" s="207"/>
      <c r="AL27" s="207"/>
      <c r="AM27" s="207"/>
      <c r="AN27" s="207"/>
      <c r="AO27" s="207"/>
      <c r="AP27" s="207"/>
      <c r="AQ27" s="207"/>
      <c r="AR27" s="207"/>
      <c r="AS27" s="207"/>
      <c r="AT27" s="207"/>
      <c r="AU27" s="207"/>
      <c r="AV27" s="207"/>
      <c r="AW27" s="207"/>
      <c r="AX27" s="207"/>
      <c r="AY27" s="207"/>
      <c r="AZ27" s="207"/>
      <c r="BA27" s="207"/>
      <c r="BB27" s="206"/>
      <c r="BC27" s="206"/>
      <c r="BD27" s="206"/>
      <c r="BE27" s="198">
        <f>SUM(U27:BD27)</f>
        <v>0</v>
      </c>
      <c r="BF27" s="199"/>
      <c r="BG27" s="200"/>
    </row>
    <row r="28" spans="1:59" ht="20.25" customHeight="1">
      <c r="B28" s="210"/>
      <c r="C28" s="211"/>
      <c r="D28" s="211"/>
      <c r="E28" s="211"/>
      <c r="F28" s="211"/>
      <c r="G28" s="211"/>
      <c r="H28" s="211"/>
      <c r="I28" s="212"/>
      <c r="J28" s="210"/>
      <c r="K28" s="211"/>
      <c r="L28" s="211"/>
      <c r="M28" s="211"/>
      <c r="N28" s="211"/>
      <c r="O28" s="211"/>
      <c r="P28" s="211"/>
      <c r="Q28" s="211"/>
      <c r="R28" s="211"/>
      <c r="S28" s="211"/>
      <c r="T28" s="212"/>
      <c r="U28" s="214"/>
      <c r="V28" s="197"/>
      <c r="W28" s="197"/>
      <c r="X28" s="201"/>
      <c r="Y28" s="201"/>
      <c r="Z28" s="201"/>
      <c r="AA28" s="201"/>
      <c r="AB28" s="201"/>
      <c r="AC28" s="201"/>
      <c r="AD28" s="201"/>
      <c r="AE28" s="201"/>
      <c r="AF28" s="201"/>
      <c r="AG28" s="201"/>
      <c r="AH28" s="201"/>
      <c r="AI28" s="201"/>
      <c r="AJ28" s="201"/>
      <c r="AK28" s="201"/>
      <c r="AL28" s="201"/>
      <c r="AM28" s="201"/>
      <c r="AN28" s="201"/>
      <c r="AO28" s="201"/>
      <c r="AP28" s="201"/>
      <c r="AQ28" s="201"/>
      <c r="AR28" s="201"/>
      <c r="AS28" s="201"/>
      <c r="AT28" s="201"/>
      <c r="AU28" s="201"/>
      <c r="AV28" s="201"/>
      <c r="AW28" s="201"/>
      <c r="AX28" s="201"/>
      <c r="AY28" s="201"/>
      <c r="AZ28" s="201"/>
      <c r="BA28" s="201"/>
      <c r="BB28" s="197"/>
      <c r="BC28" s="197"/>
      <c r="BD28" s="197"/>
      <c r="BE28" s="198">
        <f t="shared" ref="BE28:BE31" si="0">SUM(U28:BD28)</f>
        <v>0</v>
      </c>
      <c r="BF28" s="199"/>
      <c r="BG28" s="200"/>
    </row>
    <row r="29" spans="1:59" ht="20.25" customHeight="1">
      <c r="B29" s="210"/>
      <c r="C29" s="211"/>
      <c r="D29" s="211"/>
      <c r="E29" s="211"/>
      <c r="F29" s="211"/>
      <c r="G29" s="211"/>
      <c r="H29" s="211"/>
      <c r="I29" s="212"/>
      <c r="J29" s="210"/>
      <c r="K29" s="211"/>
      <c r="L29" s="211"/>
      <c r="M29" s="211"/>
      <c r="N29" s="211"/>
      <c r="O29" s="211"/>
      <c r="P29" s="211"/>
      <c r="Q29" s="211"/>
      <c r="R29" s="211"/>
      <c r="S29" s="211"/>
      <c r="T29" s="212"/>
      <c r="U29" s="214"/>
      <c r="V29" s="197"/>
      <c r="W29" s="197"/>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197"/>
      <c r="BC29" s="197"/>
      <c r="BD29" s="197"/>
      <c r="BE29" s="198">
        <f t="shared" si="0"/>
        <v>0</v>
      </c>
      <c r="BF29" s="199"/>
      <c r="BG29" s="200"/>
    </row>
    <row r="30" spans="1:59" ht="20.25" customHeight="1">
      <c r="B30" s="210"/>
      <c r="C30" s="211"/>
      <c r="D30" s="211"/>
      <c r="E30" s="211"/>
      <c r="F30" s="211"/>
      <c r="G30" s="211"/>
      <c r="H30" s="211"/>
      <c r="I30" s="212"/>
      <c r="J30" s="210"/>
      <c r="K30" s="211"/>
      <c r="L30" s="211"/>
      <c r="M30" s="211"/>
      <c r="N30" s="211"/>
      <c r="O30" s="211"/>
      <c r="P30" s="211"/>
      <c r="Q30" s="211"/>
      <c r="R30" s="211"/>
      <c r="S30" s="211"/>
      <c r="T30" s="212"/>
      <c r="U30" s="213"/>
      <c r="V30" s="209"/>
      <c r="W30" s="209"/>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9"/>
      <c r="BC30" s="209"/>
      <c r="BD30" s="209"/>
      <c r="BE30" s="198">
        <f t="shared" si="0"/>
        <v>0</v>
      </c>
      <c r="BF30" s="199"/>
      <c r="BG30" s="200"/>
    </row>
    <row r="31" spans="1:59" ht="20.25" customHeight="1" thickBot="1">
      <c r="B31" s="202"/>
      <c r="C31" s="203"/>
      <c r="D31" s="203"/>
      <c r="E31" s="203"/>
      <c r="F31" s="203"/>
      <c r="G31" s="203"/>
      <c r="H31" s="203"/>
      <c r="I31" s="204"/>
      <c r="J31" s="202"/>
      <c r="K31" s="203"/>
      <c r="L31" s="203"/>
      <c r="M31" s="203"/>
      <c r="N31" s="203"/>
      <c r="O31" s="203"/>
      <c r="P31" s="203"/>
      <c r="Q31" s="203"/>
      <c r="R31" s="203"/>
      <c r="S31" s="203"/>
      <c r="T31" s="204"/>
      <c r="U31" s="205"/>
      <c r="V31" s="206"/>
      <c r="W31" s="206"/>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6"/>
      <c r="BC31" s="206"/>
      <c r="BD31" s="206"/>
      <c r="BE31" s="198">
        <f t="shared" si="0"/>
        <v>0</v>
      </c>
      <c r="BF31" s="199"/>
      <c r="BG31" s="200"/>
    </row>
    <row r="32" spans="1:59" ht="20.25" customHeight="1" thickTop="1" thickBot="1">
      <c r="B32" s="188" t="s">
        <v>60</v>
      </c>
      <c r="C32" s="189"/>
      <c r="D32" s="189"/>
      <c r="E32" s="189"/>
      <c r="F32" s="189"/>
      <c r="G32" s="189"/>
      <c r="H32" s="189"/>
      <c r="I32" s="189"/>
      <c r="J32" s="189"/>
      <c r="K32" s="189"/>
      <c r="L32" s="189"/>
      <c r="M32" s="189"/>
      <c r="N32" s="189"/>
      <c r="O32" s="189"/>
      <c r="P32" s="189"/>
      <c r="Q32" s="189"/>
      <c r="R32" s="189"/>
      <c r="S32" s="189"/>
      <c r="T32" s="190"/>
      <c r="U32" s="191">
        <f>SUM(U27:W31)</f>
        <v>0</v>
      </c>
      <c r="V32" s="192"/>
      <c r="W32" s="192"/>
      <c r="X32" s="193">
        <f>SUM(X27:Z31)</f>
        <v>0</v>
      </c>
      <c r="Y32" s="193"/>
      <c r="Z32" s="193"/>
      <c r="AA32" s="193">
        <f t="shared" ref="AA32" si="1">SUM(AA27:AC31)</f>
        <v>0</v>
      </c>
      <c r="AB32" s="193"/>
      <c r="AC32" s="193"/>
      <c r="AD32" s="193">
        <f t="shared" ref="AD32" si="2">SUM(AD27:AF31)</f>
        <v>0</v>
      </c>
      <c r="AE32" s="193"/>
      <c r="AF32" s="193"/>
      <c r="AG32" s="193">
        <f t="shared" ref="AG32" si="3">SUM(AG27:AI31)</f>
        <v>0</v>
      </c>
      <c r="AH32" s="193"/>
      <c r="AI32" s="193"/>
      <c r="AJ32" s="193">
        <f t="shared" ref="AJ32" si="4">SUM(AJ27:AL31)</f>
        <v>0</v>
      </c>
      <c r="AK32" s="193"/>
      <c r="AL32" s="193"/>
      <c r="AM32" s="193">
        <f t="shared" ref="AM32" si="5">SUM(AM27:AO31)</f>
        <v>0</v>
      </c>
      <c r="AN32" s="193"/>
      <c r="AO32" s="193"/>
      <c r="AP32" s="193">
        <f t="shared" ref="AP32" si="6">SUM(AP27:AR31)</f>
        <v>0</v>
      </c>
      <c r="AQ32" s="193"/>
      <c r="AR32" s="193"/>
      <c r="AS32" s="193">
        <f t="shared" ref="AS32" si="7">SUM(AS27:AU31)</f>
        <v>0</v>
      </c>
      <c r="AT32" s="193"/>
      <c r="AU32" s="193"/>
      <c r="AV32" s="193">
        <f t="shared" ref="AV32" si="8">SUM(AV27:AX31)</f>
        <v>0</v>
      </c>
      <c r="AW32" s="193"/>
      <c r="AX32" s="193"/>
      <c r="AY32" s="193">
        <f t="shared" ref="AY32" si="9">SUM(AY27:BA31)</f>
        <v>0</v>
      </c>
      <c r="AZ32" s="193"/>
      <c r="BA32" s="193"/>
      <c r="BB32" s="192">
        <f t="shared" ref="BB32" si="10">SUM(BB27:BD31)</f>
        <v>0</v>
      </c>
      <c r="BC32" s="192"/>
      <c r="BD32" s="192"/>
      <c r="BE32" s="194">
        <f>SUM(BE27:BG31)</f>
        <v>0</v>
      </c>
      <c r="BF32" s="195"/>
      <c r="BG32" s="196"/>
    </row>
    <row r="33" spans="1:59" ht="6.75" customHeight="1"/>
    <row r="34" spans="1:59">
      <c r="B34" s="1" t="s">
        <v>101</v>
      </c>
    </row>
    <row r="35" spans="1:59">
      <c r="B35" s="1" t="s">
        <v>61</v>
      </c>
    </row>
    <row r="36" spans="1:59" ht="27" customHeight="1"/>
    <row r="37" spans="1:59" ht="14.25">
      <c r="A37" s="3" t="s">
        <v>139</v>
      </c>
    </row>
    <row r="38" spans="1:59" ht="6.75" customHeight="1"/>
    <row r="39" spans="1:59" ht="14.25">
      <c r="A39" s="54" t="s">
        <v>97</v>
      </c>
    </row>
    <row r="40" spans="1:59" ht="6.75" customHeight="1" thickBot="1"/>
    <row r="41" spans="1:59" ht="20.25" customHeight="1" thickBot="1">
      <c r="B41" s="233" t="s">
        <v>5</v>
      </c>
      <c r="C41" s="234"/>
      <c r="D41" s="234"/>
      <c r="E41" s="234"/>
      <c r="F41" s="234"/>
      <c r="G41" s="234"/>
      <c r="H41" s="234"/>
      <c r="I41" s="234"/>
      <c r="J41" s="247"/>
      <c r="K41" s="227" t="s">
        <v>4</v>
      </c>
      <c r="L41" s="228"/>
      <c r="M41" s="228"/>
      <c r="N41" s="228"/>
      <c r="O41" s="228"/>
      <c r="P41" s="228"/>
      <c r="Q41" s="228"/>
      <c r="R41" s="228"/>
      <c r="S41" s="228"/>
      <c r="T41" s="228"/>
      <c r="U41" s="228"/>
      <c r="V41" s="228"/>
      <c r="W41" s="228"/>
      <c r="X41" s="228"/>
      <c r="Y41" s="228"/>
      <c r="Z41" s="229"/>
      <c r="AA41" s="233" t="s">
        <v>2</v>
      </c>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4"/>
      <c r="BC41" s="234"/>
      <c r="BD41" s="234"/>
      <c r="BE41" s="234"/>
      <c r="BF41" s="234"/>
      <c r="BG41" s="247"/>
    </row>
    <row r="42" spans="1:59" ht="20.25" customHeight="1" thickBot="1">
      <c r="B42" s="248"/>
      <c r="C42" s="249"/>
      <c r="D42" s="249"/>
      <c r="E42" s="249"/>
      <c r="F42" s="249"/>
      <c r="G42" s="249"/>
      <c r="H42" s="249"/>
      <c r="I42" s="249"/>
      <c r="J42" s="250"/>
      <c r="K42" s="227"/>
      <c r="L42" s="228"/>
      <c r="M42" s="228"/>
      <c r="N42" s="228"/>
      <c r="O42" s="228"/>
      <c r="P42" s="228"/>
      <c r="Q42" s="228"/>
      <c r="R42" s="228"/>
      <c r="S42" s="228"/>
      <c r="T42" s="228"/>
      <c r="U42" s="228"/>
      <c r="V42" s="228"/>
      <c r="W42" s="228"/>
      <c r="X42" s="228"/>
      <c r="Y42" s="228"/>
      <c r="Z42" s="229"/>
      <c r="AA42" s="251" t="s">
        <v>6</v>
      </c>
      <c r="AB42" s="252"/>
      <c r="AC42" s="252"/>
      <c r="AD42" s="252"/>
      <c r="AE42" s="252"/>
      <c r="AF42" s="252"/>
      <c r="AG42" s="252"/>
      <c r="AH42" s="252"/>
      <c r="AI42" s="252"/>
      <c r="AJ42" s="252"/>
      <c r="AK42" s="252"/>
      <c r="AL42" s="252"/>
      <c r="AM42" s="252"/>
      <c r="AN42" s="252"/>
      <c r="AO42" s="252"/>
      <c r="AP42" s="252" t="s">
        <v>3</v>
      </c>
      <c r="AQ42" s="252"/>
      <c r="AR42" s="252"/>
      <c r="AS42" s="252"/>
      <c r="AT42" s="252"/>
      <c r="AU42" s="252"/>
      <c r="AV42" s="252"/>
      <c r="AW42" s="252"/>
      <c r="AX42" s="252"/>
      <c r="AY42" s="252"/>
      <c r="AZ42" s="252"/>
      <c r="BA42" s="252"/>
      <c r="BB42" s="252"/>
      <c r="BC42" s="252"/>
      <c r="BD42" s="252"/>
      <c r="BE42" s="252"/>
      <c r="BF42" s="252"/>
      <c r="BG42" s="253"/>
    </row>
    <row r="43" spans="1:59" ht="6.75" customHeight="1" thickBot="1">
      <c r="B43" s="233"/>
      <c r="C43" s="234"/>
      <c r="D43" s="234"/>
      <c r="E43" s="234"/>
      <c r="F43" s="234"/>
      <c r="G43" s="234"/>
      <c r="H43" s="234"/>
      <c r="I43" s="52"/>
      <c r="J43" s="53"/>
      <c r="K43" s="230"/>
      <c r="L43" s="231"/>
      <c r="M43" s="231"/>
      <c r="N43" s="231"/>
      <c r="O43" s="231"/>
      <c r="P43" s="231"/>
      <c r="Q43" s="231"/>
      <c r="R43" s="231"/>
      <c r="S43" s="231"/>
      <c r="T43" s="231"/>
      <c r="U43" s="231"/>
      <c r="V43" s="231"/>
      <c r="W43" s="231"/>
      <c r="X43" s="231"/>
      <c r="Y43" s="231"/>
      <c r="Z43" s="232"/>
      <c r="AA43" s="256"/>
      <c r="AB43" s="257"/>
      <c r="AC43" s="257"/>
      <c r="AD43" s="257"/>
      <c r="AE43" s="257"/>
      <c r="AF43" s="257"/>
      <c r="AG43" s="257"/>
      <c r="AH43" s="257"/>
      <c r="AI43" s="257"/>
      <c r="AJ43" s="257"/>
      <c r="AK43" s="257"/>
      <c r="AL43" s="257"/>
      <c r="AM43" s="257"/>
      <c r="AN43" s="257"/>
      <c r="AO43" s="257"/>
      <c r="AP43" s="238"/>
      <c r="AQ43" s="239"/>
      <c r="AR43" s="239"/>
      <c r="AS43" s="239"/>
      <c r="AT43" s="239"/>
      <c r="AU43" s="239"/>
      <c r="AV43" s="239"/>
      <c r="AW43" s="239"/>
      <c r="AX43" s="239"/>
      <c r="AY43" s="239"/>
      <c r="AZ43" s="239"/>
      <c r="BA43" s="239"/>
      <c r="BB43" s="239"/>
      <c r="BC43" s="239"/>
      <c r="BD43" s="239"/>
      <c r="BE43" s="239"/>
      <c r="BF43" s="239"/>
      <c r="BG43" s="240"/>
    </row>
    <row r="44" spans="1:59" ht="14.25" thickBot="1">
      <c r="B44" s="235" t="s">
        <v>0</v>
      </c>
      <c r="C44" s="236"/>
      <c r="D44" s="4"/>
      <c r="E44" s="2" t="s">
        <v>1</v>
      </c>
      <c r="F44" s="4"/>
      <c r="G44" s="49" t="s">
        <v>54</v>
      </c>
      <c r="H44" s="4"/>
      <c r="I44" s="236" t="s">
        <v>53</v>
      </c>
      <c r="J44" s="237"/>
      <c r="K44" s="230"/>
      <c r="L44" s="231"/>
      <c r="M44" s="231"/>
      <c r="N44" s="231"/>
      <c r="O44" s="231"/>
      <c r="P44" s="231"/>
      <c r="Q44" s="231"/>
      <c r="R44" s="231"/>
      <c r="S44" s="231"/>
      <c r="T44" s="231"/>
      <c r="U44" s="231"/>
      <c r="V44" s="231"/>
      <c r="W44" s="231"/>
      <c r="X44" s="231"/>
      <c r="Y44" s="231"/>
      <c r="Z44" s="232"/>
      <c r="AA44" s="258"/>
      <c r="AB44" s="259"/>
      <c r="AC44" s="259"/>
      <c r="AD44" s="259"/>
      <c r="AE44" s="259"/>
      <c r="AF44" s="259"/>
      <c r="AG44" s="259"/>
      <c r="AH44" s="259"/>
      <c r="AI44" s="259"/>
      <c r="AJ44" s="259"/>
      <c r="AK44" s="259"/>
      <c r="AL44" s="259"/>
      <c r="AM44" s="259"/>
      <c r="AN44" s="259"/>
      <c r="AO44" s="259"/>
      <c r="AP44" s="241"/>
      <c r="AQ44" s="242"/>
      <c r="AR44" s="242"/>
      <c r="AS44" s="242"/>
      <c r="AT44" s="242"/>
      <c r="AU44" s="242"/>
      <c r="AV44" s="242"/>
      <c r="AW44" s="242"/>
      <c r="AX44" s="242"/>
      <c r="AY44" s="242"/>
      <c r="AZ44" s="242"/>
      <c r="BA44" s="242"/>
      <c r="BB44" s="242"/>
      <c r="BC44" s="242"/>
      <c r="BD44" s="242"/>
      <c r="BE44" s="242"/>
      <c r="BF44" s="242"/>
      <c r="BG44" s="243"/>
    </row>
    <row r="45" spans="1:59" ht="14.25" thickBot="1">
      <c r="B45" s="235"/>
      <c r="C45" s="236"/>
      <c r="D45" s="236"/>
      <c r="E45" s="236"/>
      <c r="F45" s="236"/>
      <c r="G45" s="236"/>
      <c r="H45" s="236"/>
      <c r="I45" s="47"/>
      <c r="J45" s="48"/>
      <c r="K45" s="230"/>
      <c r="L45" s="231"/>
      <c r="M45" s="231"/>
      <c r="N45" s="231"/>
      <c r="O45" s="231"/>
      <c r="P45" s="231"/>
      <c r="Q45" s="231"/>
      <c r="R45" s="231"/>
      <c r="S45" s="231"/>
      <c r="T45" s="231"/>
      <c r="U45" s="231"/>
      <c r="V45" s="231"/>
      <c r="W45" s="231"/>
      <c r="X45" s="231"/>
      <c r="Y45" s="231"/>
      <c r="Z45" s="232"/>
      <c r="AA45" s="258"/>
      <c r="AB45" s="259"/>
      <c r="AC45" s="259"/>
      <c r="AD45" s="259"/>
      <c r="AE45" s="259"/>
      <c r="AF45" s="259"/>
      <c r="AG45" s="259"/>
      <c r="AH45" s="259"/>
      <c r="AI45" s="259"/>
      <c r="AJ45" s="259"/>
      <c r="AK45" s="259"/>
      <c r="AL45" s="259"/>
      <c r="AM45" s="259"/>
      <c r="AN45" s="259"/>
      <c r="AO45" s="259"/>
      <c r="AP45" s="241"/>
      <c r="AQ45" s="242"/>
      <c r="AR45" s="242"/>
      <c r="AS45" s="242"/>
      <c r="AT45" s="242"/>
      <c r="AU45" s="242"/>
      <c r="AV45" s="242"/>
      <c r="AW45" s="242"/>
      <c r="AX45" s="242"/>
      <c r="AY45" s="242"/>
      <c r="AZ45" s="242"/>
      <c r="BA45" s="242"/>
      <c r="BB45" s="242"/>
      <c r="BC45" s="242"/>
      <c r="BD45" s="242"/>
      <c r="BE45" s="242"/>
      <c r="BF45" s="242"/>
      <c r="BG45" s="243"/>
    </row>
    <row r="46" spans="1:59" ht="14.25" thickBot="1">
      <c r="B46" s="235" t="s">
        <v>0</v>
      </c>
      <c r="C46" s="236"/>
      <c r="D46" s="4"/>
      <c r="E46" s="2" t="s">
        <v>1</v>
      </c>
      <c r="F46" s="4"/>
      <c r="G46" s="49" t="s">
        <v>54</v>
      </c>
      <c r="H46" s="4"/>
      <c r="I46" s="236" t="s">
        <v>55</v>
      </c>
      <c r="J46" s="237"/>
      <c r="K46" s="230"/>
      <c r="L46" s="231"/>
      <c r="M46" s="231"/>
      <c r="N46" s="231"/>
      <c r="O46" s="231"/>
      <c r="P46" s="231"/>
      <c r="Q46" s="231"/>
      <c r="R46" s="231"/>
      <c r="S46" s="231"/>
      <c r="T46" s="231"/>
      <c r="U46" s="231"/>
      <c r="V46" s="231"/>
      <c r="W46" s="231"/>
      <c r="X46" s="231"/>
      <c r="Y46" s="231"/>
      <c r="Z46" s="232"/>
      <c r="AA46" s="258"/>
      <c r="AB46" s="259"/>
      <c r="AC46" s="259"/>
      <c r="AD46" s="259"/>
      <c r="AE46" s="259"/>
      <c r="AF46" s="259"/>
      <c r="AG46" s="259"/>
      <c r="AH46" s="259"/>
      <c r="AI46" s="259"/>
      <c r="AJ46" s="259"/>
      <c r="AK46" s="259"/>
      <c r="AL46" s="259"/>
      <c r="AM46" s="259"/>
      <c r="AN46" s="259"/>
      <c r="AO46" s="259"/>
      <c r="AP46" s="241"/>
      <c r="AQ46" s="242"/>
      <c r="AR46" s="242"/>
      <c r="AS46" s="242"/>
      <c r="AT46" s="242"/>
      <c r="AU46" s="242"/>
      <c r="AV46" s="242"/>
      <c r="AW46" s="242"/>
      <c r="AX46" s="242"/>
      <c r="AY46" s="242"/>
      <c r="AZ46" s="242"/>
      <c r="BA46" s="242"/>
      <c r="BB46" s="242"/>
      <c r="BC46" s="242"/>
      <c r="BD46" s="242"/>
      <c r="BE46" s="242"/>
      <c r="BF46" s="242"/>
      <c r="BG46" s="243"/>
    </row>
    <row r="47" spans="1:59" ht="6.75" customHeight="1" thickBot="1">
      <c r="B47" s="254"/>
      <c r="C47" s="255"/>
      <c r="D47" s="255"/>
      <c r="E47" s="255"/>
      <c r="F47" s="255"/>
      <c r="G47" s="255"/>
      <c r="H47" s="255"/>
      <c r="I47" s="50"/>
      <c r="J47" s="51"/>
      <c r="K47" s="230"/>
      <c r="L47" s="231"/>
      <c r="M47" s="231"/>
      <c r="N47" s="231"/>
      <c r="O47" s="231"/>
      <c r="P47" s="231"/>
      <c r="Q47" s="231"/>
      <c r="R47" s="231"/>
      <c r="S47" s="231"/>
      <c r="T47" s="231"/>
      <c r="U47" s="231"/>
      <c r="V47" s="231"/>
      <c r="W47" s="231"/>
      <c r="X47" s="231"/>
      <c r="Y47" s="231"/>
      <c r="Z47" s="232"/>
      <c r="AA47" s="260"/>
      <c r="AB47" s="261"/>
      <c r="AC47" s="261"/>
      <c r="AD47" s="261"/>
      <c r="AE47" s="261"/>
      <c r="AF47" s="261"/>
      <c r="AG47" s="261"/>
      <c r="AH47" s="261"/>
      <c r="AI47" s="261"/>
      <c r="AJ47" s="261"/>
      <c r="AK47" s="261"/>
      <c r="AL47" s="261"/>
      <c r="AM47" s="261"/>
      <c r="AN47" s="261"/>
      <c r="AO47" s="261"/>
      <c r="AP47" s="244"/>
      <c r="AQ47" s="245"/>
      <c r="AR47" s="245"/>
      <c r="AS47" s="245"/>
      <c r="AT47" s="245"/>
      <c r="AU47" s="245"/>
      <c r="AV47" s="245"/>
      <c r="AW47" s="245"/>
      <c r="AX47" s="245"/>
      <c r="AY47" s="245"/>
      <c r="AZ47" s="245"/>
      <c r="BA47" s="245"/>
      <c r="BB47" s="245"/>
      <c r="BC47" s="245"/>
      <c r="BD47" s="245"/>
      <c r="BE47" s="245"/>
      <c r="BF47" s="245"/>
      <c r="BG47" s="246"/>
    </row>
    <row r="48" spans="1:59" ht="6.75" customHeight="1"/>
    <row r="49" spans="1:59">
      <c r="B49" s="1" t="s">
        <v>102</v>
      </c>
    </row>
    <row r="51" spans="1:59" ht="14.25">
      <c r="A51" s="54" t="s">
        <v>56</v>
      </c>
    </row>
    <row r="52" spans="1:59" ht="6.75" customHeight="1" thickBot="1"/>
    <row r="53" spans="1:59" ht="20.25" customHeight="1" thickBot="1">
      <c r="B53" s="217" t="s">
        <v>100</v>
      </c>
      <c r="C53" s="218"/>
      <c r="D53" s="218"/>
      <c r="E53" s="218"/>
      <c r="F53" s="218"/>
      <c r="G53" s="218"/>
      <c r="H53" s="218"/>
      <c r="I53" s="219"/>
      <c r="J53" s="217" t="s">
        <v>58</v>
      </c>
      <c r="K53" s="218"/>
      <c r="L53" s="218"/>
      <c r="M53" s="218"/>
      <c r="N53" s="218"/>
      <c r="O53" s="218"/>
      <c r="P53" s="218"/>
      <c r="Q53" s="218"/>
      <c r="R53" s="218"/>
      <c r="S53" s="218"/>
      <c r="T53" s="219"/>
      <c r="U53" s="223" t="s">
        <v>59</v>
      </c>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24"/>
    </row>
    <row r="54" spans="1:59" ht="20.25" customHeight="1" thickBot="1">
      <c r="B54" s="220"/>
      <c r="C54" s="221"/>
      <c r="D54" s="221"/>
      <c r="E54" s="221"/>
      <c r="F54" s="221"/>
      <c r="G54" s="221"/>
      <c r="H54" s="221"/>
      <c r="I54" s="222"/>
      <c r="J54" s="220"/>
      <c r="K54" s="221"/>
      <c r="L54" s="221"/>
      <c r="M54" s="221"/>
      <c r="N54" s="221"/>
      <c r="O54" s="221"/>
      <c r="P54" s="221"/>
      <c r="Q54" s="221"/>
      <c r="R54" s="221"/>
      <c r="S54" s="221"/>
      <c r="T54" s="222"/>
      <c r="U54" s="223" t="s">
        <v>7</v>
      </c>
      <c r="V54" s="216"/>
      <c r="W54" s="216"/>
      <c r="X54" s="215" t="s">
        <v>8</v>
      </c>
      <c r="Y54" s="215"/>
      <c r="Z54" s="215"/>
      <c r="AA54" s="215" t="s">
        <v>9</v>
      </c>
      <c r="AB54" s="215"/>
      <c r="AC54" s="215"/>
      <c r="AD54" s="215" t="s">
        <v>10</v>
      </c>
      <c r="AE54" s="215"/>
      <c r="AF54" s="215"/>
      <c r="AG54" s="215" t="s">
        <v>11</v>
      </c>
      <c r="AH54" s="215"/>
      <c r="AI54" s="215"/>
      <c r="AJ54" s="215" t="s">
        <v>12</v>
      </c>
      <c r="AK54" s="215"/>
      <c r="AL54" s="215"/>
      <c r="AM54" s="215" t="s">
        <v>16</v>
      </c>
      <c r="AN54" s="215"/>
      <c r="AO54" s="215"/>
      <c r="AP54" s="215" t="s">
        <v>17</v>
      </c>
      <c r="AQ54" s="215"/>
      <c r="AR54" s="215"/>
      <c r="AS54" s="215" t="s">
        <v>18</v>
      </c>
      <c r="AT54" s="215"/>
      <c r="AU54" s="215"/>
      <c r="AV54" s="215" t="s">
        <v>13</v>
      </c>
      <c r="AW54" s="215"/>
      <c r="AX54" s="215"/>
      <c r="AY54" s="215" t="s">
        <v>14</v>
      </c>
      <c r="AZ54" s="215"/>
      <c r="BA54" s="215"/>
      <c r="BB54" s="216" t="s">
        <v>15</v>
      </c>
      <c r="BC54" s="216"/>
      <c r="BD54" s="216"/>
      <c r="BE54" s="225" t="s">
        <v>62</v>
      </c>
      <c r="BF54" s="216"/>
      <c r="BG54" s="224"/>
    </row>
    <row r="55" spans="1:59" ht="20.25" customHeight="1">
      <c r="B55" s="202"/>
      <c r="C55" s="203"/>
      <c r="D55" s="203"/>
      <c r="E55" s="203"/>
      <c r="F55" s="203"/>
      <c r="G55" s="203"/>
      <c r="H55" s="203"/>
      <c r="I55" s="204"/>
      <c r="J55" s="202"/>
      <c r="K55" s="203"/>
      <c r="L55" s="203"/>
      <c r="M55" s="203"/>
      <c r="N55" s="203"/>
      <c r="O55" s="203"/>
      <c r="P55" s="203"/>
      <c r="Q55" s="203"/>
      <c r="R55" s="203"/>
      <c r="S55" s="203"/>
      <c r="T55" s="204"/>
      <c r="U55" s="205"/>
      <c r="V55" s="206"/>
      <c r="W55" s="206"/>
      <c r="X55" s="207"/>
      <c r="Y55" s="207"/>
      <c r="Z55" s="207"/>
      <c r="AA55" s="207"/>
      <c r="AB55" s="207"/>
      <c r="AC55" s="207"/>
      <c r="AD55" s="207"/>
      <c r="AE55" s="207"/>
      <c r="AF55" s="207"/>
      <c r="AG55" s="207"/>
      <c r="AH55" s="207"/>
      <c r="AI55" s="207"/>
      <c r="AJ55" s="207"/>
      <c r="AK55" s="207"/>
      <c r="AL55" s="207"/>
      <c r="AM55" s="207"/>
      <c r="AN55" s="207"/>
      <c r="AO55" s="207"/>
      <c r="AP55" s="207"/>
      <c r="AQ55" s="207"/>
      <c r="AR55" s="207"/>
      <c r="AS55" s="207"/>
      <c r="AT55" s="207"/>
      <c r="AU55" s="207"/>
      <c r="AV55" s="207"/>
      <c r="AW55" s="207"/>
      <c r="AX55" s="207"/>
      <c r="AY55" s="207"/>
      <c r="AZ55" s="207"/>
      <c r="BA55" s="207"/>
      <c r="BB55" s="206"/>
      <c r="BC55" s="206"/>
      <c r="BD55" s="206"/>
      <c r="BE55" s="198">
        <f>SUM(U55:BD55)</f>
        <v>0</v>
      </c>
      <c r="BF55" s="199"/>
      <c r="BG55" s="200"/>
    </row>
    <row r="56" spans="1:59" ht="20.25" customHeight="1">
      <c r="B56" s="210"/>
      <c r="C56" s="211"/>
      <c r="D56" s="211"/>
      <c r="E56" s="211"/>
      <c r="F56" s="211"/>
      <c r="G56" s="211"/>
      <c r="H56" s="211"/>
      <c r="I56" s="212"/>
      <c r="J56" s="210"/>
      <c r="K56" s="211"/>
      <c r="L56" s="211"/>
      <c r="M56" s="211"/>
      <c r="N56" s="211"/>
      <c r="O56" s="211"/>
      <c r="P56" s="211"/>
      <c r="Q56" s="211"/>
      <c r="R56" s="211"/>
      <c r="S56" s="211"/>
      <c r="T56" s="212"/>
      <c r="U56" s="214"/>
      <c r="V56" s="197"/>
      <c r="W56" s="197"/>
      <c r="X56" s="201"/>
      <c r="Y56" s="201"/>
      <c r="Z56" s="201"/>
      <c r="AA56" s="201"/>
      <c r="AB56" s="201"/>
      <c r="AC56" s="201"/>
      <c r="AD56" s="201"/>
      <c r="AE56" s="201"/>
      <c r="AF56" s="201"/>
      <c r="AG56" s="201"/>
      <c r="AH56" s="201"/>
      <c r="AI56" s="201"/>
      <c r="AJ56" s="201"/>
      <c r="AK56" s="201"/>
      <c r="AL56" s="201"/>
      <c r="AM56" s="201"/>
      <c r="AN56" s="201"/>
      <c r="AO56" s="201"/>
      <c r="AP56" s="201"/>
      <c r="AQ56" s="201"/>
      <c r="AR56" s="201"/>
      <c r="AS56" s="201"/>
      <c r="AT56" s="201"/>
      <c r="AU56" s="201"/>
      <c r="AV56" s="201"/>
      <c r="AW56" s="201"/>
      <c r="AX56" s="201"/>
      <c r="AY56" s="201"/>
      <c r="AZ56" s="201"/>
      <c r="BA56" s="201"/>
      <c r="BB56" s="197"/>
      <c r="BC56" s="197"/>
      <c r="BD56" s="197"/>
      <c r="BE56" s="198">
        <f t="shared" ref="BE56:BE59" si="11">SUM(U56:BD56)</f>
        <v>0</v>
      </c>
      <c r="BF56" s="199"/>
      <c r="BG56" s="200"/>
    </row>
    <row r="57" spans="1:59" ht="20.25" customHeight="1">
      <c r="B57" s="210"/>
      <c r="C57" s="211"/>
      <c r="D57" s="211"/>
      <c r="E57" s="211"/>
      <c r="F57" s="211"/>
      <c r="G57" s="211"/>
      <c r="H57" s="211"/>
      <c r="I57" s="212"/>
      <c r="J57" s="210"/>
      <c r="K57" s="211"/>
      <c r="L57" s="211"/>
      <c r="M57" s="211"/>
      <c r="N57" s="211"/>
      <c r="O57" s="211"/>
      <c r="P57" s="211"/>
      <c r="Q57" s="211"/>
      <c r="R57" s="211"/>
      <c r="S57" s="211"/>
      <c r="T57" s="212"/>
      <c r="U57" s="214"/>
      <c r="V57" s="197"/>
      <c r="W57" s="197"/>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1"/>
      <c r="AY57" s="201"/>
      <c r="AZ57" s="201"/>
      <c r="BA57" s="201"/>
      <c r="BB57" s="197"/>
      <c r="BC57" s="197"/>
      <c r="BD57" s="197"/>
      <c r="BE57" s="198">
        <f t="shared" si="11"/>
        <v>0</v>
      </c>
      <c r="BF57" s="199"/>
      <c r="BG57" s="200"/>
    </row>
    <row r="58" spans="1:59" ht="20.25" customHeight="1">
      <c r="B58" s="210"/>
      <c r="C58" s="211"/>
      <c r="D58" s="211"/>
      <c r="E58" s="211"/>
      <c r="F58" s="211"/>
      <c r="G58" s="211"/>
      <c r="H58" s="211"/>
      <c r="I58" s="212"/>
      <c r="J58" s="210"/>
      <c r="K58" s="211"/>
      <c r="L58" s="211"/>
      <c r="M58" s="211"/>
      <c r="N58" s="211"/>
      <c r="O58" s="211"/>
      <c r="P58" s="211"/>
      <c r="Q58" s="211"/>
      <c r="R58" s="211"/>
      <c r="S58" s="211"/>
      <c r="T58" s="212"/>
      <c r="U58" s="213"/>
      <c r="V58" s="209"/>
      <c r="W58" s="209"/>
      <c r="X58" s="208"/>
      <c r="Y58" s="208"/>
      <c r="Z58" s="208"/>
      <c r="AA58" s="208"/>
      <c r="AB58" s="208"/>
      <c r="AC58" s="208"/>
      <c r="AD58" s="208"/>
      <c r="AE58" s="208"/>
      <c r="AF58" s="208"/>
      <c r="AG58" s="208"/>
      <c r="AH58" s="208"/>
      <c r="AI58" s="208"/>
      <c r="AJ58" s="208"/>
      <c r="AK58" s="208"/>
      <c r="AL58" s="208"/>
      <c r="AM58" s="208"/>
      <c r="AN58" s="208"/>
      <c r="AO58" s="208"/>
      <c r="AP58" s="208"/>
      <c r="AQ58" s="208"/>
      <c r="AR58" s="208"/>
      <c r="AS58" s="208"/>
      <c r="AT58" s="208"/>
      <c r="AU58" s="208"/>
      <c r="AV58" s="208"/>
      <c r="AW58" s="208"/>
      <c r="AX58" s="208"/>
      <c r="AY58" s="208"/>
      <c r="AZ58" s="208"/>
      <c r="BA58" s="208"/>
      <c r="BB58" s="209"/>
      <c r="BC58" s="209"/>
      <c r="BD58" s="209"/>
      <c r="BE58" s="198">
        <f t="shared" si="11"/>
        <v>0</v>
      </c>
      <c r="BF58" s="199"/>
      <c r="BG58" s="200"/>
    </row>
    <row r="59" spans="1:59" ht="20.25" customHeight="1" thickBot="1">
      <c r="B59" s="202"/>
      <c r="C59" s="203"/>
      <c r="D59" s="203"/>
      <c r="E59" s="203"/>
      <c r="F59" s="203"/>
      <c r="G59" s="203"/>
      <c r="H59" s="203"/>
      <c r="I59" s="204"/>
      <c r="J59" s="202"/>
      <c r="K59" s="203"/>
      <c r="L59" s="203"/>
      <c r="M59" s="203"/>
      <c r="N59" s="203"/>
      <c r="O59" s="203"/>
      <c r="P59" s="203"/>
      <c r="Q59" s="203"/>
      <c r="R59" s="203"/>
      <c r="S59" s="203"/>
      <c r="T59" s="204"/>
      <c r="U59" s="205"/>
      <c r="V59" s="206"/>
      <c r="W59" s="206"/>
      <c r="X59" s="207"/>
      <c r="Y59" s="207"/>
      <c r="Z59" s="207"/>
      <c r="AA59" s="207"/>
      <c r="AB59" s="207"/>
      <c r="AC59" s="207"/>
      <c r="AD59" s="207"/>
      <c r="AE59" s="207"/>
      <c r="AF59" s="207"/>
      <c r="AG59" s="207"/>
      <c r="AH59" s="207"/>
      <c r="AI59" s="207"/>
      <c r="AJ59" s="207"/>
      <c r="AK59" s="207"/>
      <c r="AL59" s="207"/>
      <c r="AM59" s="207"/>
      <c r="AN59" s="207"/>
      <c r="AO59" s="207"/>
      <c r="AP59" s="207"/>
      <c r="AQ59" s="207"/>
      <c r="AR59" s="207"/>
      <c r="AS59" s="207"/>
      <c r="AT59" s="207"/>
      <c r="AU59" s="207"/>
      <c r="AV59" s="207"/>
      <c r="AW59" s="207"/>
      <c r="AX59" s="207"/>
      <c r="AY59" s="207"/>
      <c r="AZ59" s="207"/>
      <c r="BA59" s="207"/>
      <c r="BB59" s="206"/>
      <c r="BC59" s="206"/>
      <c r="BD59" s="206"/>
      <c r="BE59" s="198">
        <f t="shared" si="11"/>
        <v>0</v>
      </c>
      <c r="BF59" s="199"/>
      <c r="BG59" s="200"/>
    </row>
    <row r="60" spans="1:59" ht="20.25" customHeight="1" thickTop="1" thickBot="1">
      <c r="B60" s="188" t="s">
        <v>60</v>
      </c>
      <c r="C60" s="189"/>
      <c r="D60" s="189"/>
      <c r="E60" s="189"/>
      <c r="F60" s="189"/>
      <c r="G60" s="189"/>
      <c r="H60" s="189"/>
      <c r="I60" s="189"/>
      <c r="J60" s="189"/>
      <c r="K60" s="189"/>
      <c r="L60" s="189"/>
      <c r="M60" s="189"/>
      <c r="N60" s="189"/>
      <c r="O60" s="189"/>
      <c r="P60" s="189"/>
      <c r="Q60" s="189"/>
      <c r="R60" s="189"/>
      <c r="S60" s="189"/>
      <c r="T60" s="190"/>
      <c r="U60" s="191">
        <f>SUM(U55:W59)</f>
        <v>0</v>
      </c>
      <c r="V60" s="192"/>
      <c r="W60" s="192"/>
      <c r="X60" s="193">
        <f>SUM(X55:Z59)</f>
        <v>0</v>
      </c>
      <c r="Y60" s="193"/>
      <c r="Z60" s="193"/>
      <c r="AA60" s="193">
        <f t="shared" ref="AA60" si="12">SUM(AA55:AC59)</f>
        <v>0</v>
      </c>
      <c r="AB60" s="193"/>
      <c r="AC60" s="193"/>
      <c r="AD60" s="193">
        <f t="shared" ref="AD60" si="13">SUM(AD55:AF59)</f>
        <v>0</v>
      </c>
      <c r="AE60" s="193"/>
      <c r="AF60" s="193"/>
      <c r="AG60" s="193">
        <f t="shared" ref="AG60" si="14">SUM(AG55:AI59)</f>
        <v>0</v>
      </c>
      <c r="AH60" s="193"/>
      <c r="AI60" s="193"/>
      <c r="AJ60" s="193">
        <f t="shared" ref="AJ60" si="15">SUM(AJ55:AL59)</f>
        <v>0</v>
      </c>
      <c r="AK60" s="193"/>
      <c r="AL60" s="193"/>
      <c r="AM60" s="193">
        <f t="shared" ref="AM60" si="16">SUM(AM55:AO59)</f>
        <v>0</v>
      </c>
      <c r="AN60" s="193"/>
      <c r="AO60" s="193"/>
      <c r="AP60" s="193">
        <f t="shared" ref="AP60" si="17">SUM(AP55:AR59)</f>
        <v>0</v>
      </c>
      <c r="AQ60" s="193"/>
      <c r="AR60" s="193"/>
      <c r="AS60" s="193">
        <f t="shared" ref="AS60" si="18">SUM(AS55:AU59)</f>
        <v>0</v>
      </c>
      <c r="AT60" s="193"/>
      <c r="AU60" s="193"/>
      <c r="AV60" s="193">
        <f t="shared" ref="AV60" si="19">SUM(AV55:AX59)</f>
        <v>0</v>
      </c>
      <c r="AW60" s="193"/>
      <c r="AX60" s="193"/>
      <c r="AY60" s="193">
        <f t="shared" ref="AY60" si="20">SUM(AY55:BA59)</f>
        <v>0</v>
      </c>
      <c r="AZ60" s="193"/>
      <c r="BA60" s="193"/>
      <c r="BB60" s="192">
        <f t="shared" ref="BB60" si="21">SUM(BB55:BD59)</f>
        <v>0</v>
      </c>
      <c r="BC60" s="192"/>
      <c r="BD60" s="192"/>
      <c r="BE60" s="194">
        <f>SUM(BE55:BG59)</f>
        <v>0</v>
      </c>
      <c r="BF60" s="195"/>
      <c r="BG60" s="196"/>
    </row>
    <row r="61" spans="1:59" ht="6.75" customHeight="1"/>
    <row r="62" spans="1:59">
      <c r="B62" s="1" t="s">
        <v>101</v>
      </c>
    </row>
    <row r="63" spans="1:59">
      <c r="B63" s="1" t="s">
        <v>61</v>
      </c>
    </row>
    <row r="64" spans="1:59" ht="24" customHeight="1"/>
    <row r="65" spans="1:123" ht="15" customHeight="1">
      <c r="A65" s="3" t="s">
        <v>140</v>
      </c>
    </row>
    <row r="66" spans="1:123" ht="7.5" customHeight="1"/>
    <row r="67" spans="1:123" ht="15.75" customHeight="1">
      <c r="A67" s="54" t="s">
        <v>97</v>
      </c>
    </row>
    <row r="68" spans="1:123" ht="8.25" customHeight="1" thickBot="1"/>
    <row r="69" spans="1:123" ht="14.25" customHeight="1" thickBot="1">
      <c r="B69" s="233" t="s">
        <v>5</v>
      </c>
      <c r="C69" s="234"/>
      <c r="D69" s="234"/>
      <c r="E69" s="234"/>
      <c r="F69" s="234"/>
      <c r="G69" s="234"/>
      <c r="H69" s="234"/>
      <c r="I69" s="234"/>
      <c r="J69" s="247"/>
      <c r="K69" s="227" t="s">
        <v>4</v>
      </c>
      <c r="L69" s="228"/>
      <c r="M69" s="228"/>
      <c r="N69" s="228"/>
      <c r="O69" s="228"/>
      <c r="P69" s="228"/>
      <c r="Q69" s="228"/>
      <c r="R69" s="228"/>
      <c r="S69" s="228"/>
      <c r="T69" s="228"/>
      <c r="U69" s="228"/>
      <c r="V69" s="228"/>
      <c r="W69" s="228"/>
      <c r="X69" s="228"/>
      <c r="Y69" s="228"/>
      <c r="Z69" s="229"/>
      <c r="AA69" s="233" t="s">
        <v>2</v>
      </c>
      <c r="AB69" s="234"/>
      <c r="AC69" s="234"/>
      <c r="AD69" s="234"/>
      <c r="AE69" s="234"/>
      <c r="AF69" s="234"/>
      <c r="AG69" s="234"/>
      <c r="AH69" s="234"/>
      <c r="AI69" s="234"/>
      <c r="AJ69" s="234"/>
      <c r="AK69" s="234"/>
      <c r="AL69" s="234"/>
      <c r="AM69" s="234"/>
      <c r="AN69" s="234"/>
      <c r="AO69" s="234"/>
      <c r="AP69" s="234"/>
      <c r="AQ69" s="234"/>
      <c r="AR69" s="234"/>
      <c r="AS69" s="234"/>
      <c r="AT69" s="234"/>
      <c r="AU69" s="234"/>
      <c r="AV69" s="234"/>
      <c r="AW69" s="234"/>
      <c r="AX69" s="234"/>
      <c r="AY69" s="234"/>
      <c r="AZ69" s="234"/>
      <c r="BA69" s="234"/>
      <c r="BB69" s="234"/>
      <c r="BC69" s="234"/>
      <c r="BD69" s="234"/>
      <c r="BE69" s="234"/>
      <c r="BF69" s="234"/>
      <c r="BG69" s="247"/>
    </row>
    <row r="70" spans="1:123" ht="20.25" customHeight="1" thickBot="1">
      <c r="B70" s="248"/>
      <c r="C70" s="249"/>
      <c r="D70" s="249"/>
      <c r="E70" s="249"/>
      <c r="F70" s="249"/>
      <c r="G70" s="249"/>
      <c r="H70" s="249"/>
      <c r="I70" s="249"/>
      <c r="J70" s="250"/>
      <c r="K70" s="227"/>
      <c r="L70" s="228"/>
      <c r="M70" s="228"/>
      <c r="N70" s="228"/>
      <c r="O70" s="228"/>
      <c r="P70" s="228"/>
      <c r="Q70" s="228"/>
      <c r="R70" s="228"/>
      <c r="S70" s="228"/>
      <c r="T70" s="228"/>
      <c r="U70" s="228"/>
      <c r="V70" s="228"/>
      <c r="W70" s="228"/>
      <c r="X70" s="228"/>
      <c r="Y70" s="228"/>
      <c r="Z70" s="229"/>
      <c r="AA70" s="251" t="s">
        <v>6</v>
      </c>
      <c r="AB70" s="252"/>
      <c r="AC70" s="252"/>
      <c r="AD70" s="252"/>
      <c r="AE70" s="252"/>
      <c r="AF70" s="252"/>
      <c r="AG70" s="252"/>
      <c r="AH70" s="252"/>
      <c r="AI70" s="252"/>
      <c r="AJ70" s="252"/>
      <c r="AK70" s="252"/>
      <c r="AL70" s="252"/>
      <c r="AM70" s="252"/>
      <c r="AN70" s="252"/>
      <c r="AO70" s="252"/>
      <c r="AP70" s="252" t="s">
        <v>3</v>
      </c>
      <c r="AQ70" s="252"/>
      <c r="AR70" s="252"/>
      <c r="AS70" s="252"/>
      <c r="AT70" s="252"/>
      <c r="AU70" s="252"/>
      <c r="AV70" s="252"/>
      <c r="AW70" s="252"/>
      <c r="AX70" s="252"/>
      <c r="AY70" s="252"/>
      <c r="AZ70" s="252"/>
      <c r="BA70" s="252"/>
      <c r="BB70" s="252"/>
      <c r="BC70" s="252"/>
      <c r="BD70" s="252"/>
      <c r="BE70" s="252"/>
      <c r="BF70" s="252"/>
      <c r="BG70" s="253"/>
    </row>
    <row r="71" spans="1:123" ht="20.25" customHeight="1" thickBot="1">
      <c r="B71" s="233"/>
      <c r="C71" s="234"/>
      <c r="D71" s="234"/>
      <c r="E71" s="234"/>
      <c r="F71" s="234"/>
      <c r="G71" s="234"/>
      <c r="H71" s="234"/>
      <c r="I71" s="52"/>
      <c r="J71" s="53"/>
      <c r="K71" s="230"/>
      <c r="L71" s="231"/>
      <c r="M71" s="231"/>
      <c r="N71" s="231"/>
      <c r="O71" s="231"/>
      <c r="P71" s="231"/>
      <c r="Q71" s="231"/>
      <c r="R71" s="231"/>
      <c r="S71" s="231"/>
      <c r="T71" s="231"/>
      <c r="U71" s="231"/>
      <c r="V71" s="231"/>
      <c r="W71" s="231"/>
      <c r="X71" s="231"/>
      <c r="Y71" s="231"/>
      <c r="Z71" s="232"/>
      <c r="AA71" s="256"/>
      <c r="AB71" s="257"/>
      <c r="AC71" s="257"/>
      <c r="AD71" s="257"/>
      <c r="AE71" s="257"/>
      <c r="AF71" s="257"/>
      <c r="AG71" s="257"/>
      <c r="AH71" s="257"/>
      <c r="AI71" s="257"/>
      <c r="AJ71" s="257"/>
      <c r="AK71" s="257"/>
      <c r="AL71" s="257"/>
      <c r="AM71" s="257"/>
      <c r="AN71" s="257"/>
      <c r="AO71" s="257"/>
      <c r="AP71" s="238"/>
      <c r="AQ71" s="239"/>
      <c r="AR71" s="239"/>
      <c r="AS71" s="239"/>
      <c r="AT71" s="239"/>
      <c r="AU71" s="239"/>
      <c r="AV71" s="239"/>
      <c r="AW71" s="239"/>
      <c r="AX71" s="239"/>
      <c r="AY71" s="239"/>
      <c r="AZ71" s="239"/>
      <c r="BA71" s="239"/>
      <c r="BB71" s="239"/>
      <c r="BC71" s="239"/>
      <c r="BD71" s="239"/>
      <c r="BE71" s="239"/>
      <c r="BF71" s="239"/>
      <c r="BG71" s="240"/>
    </row>
    <row r="72" spans="1:123" ht="20.25" customHeight="1" thickBot="1">
      <c r="B72" s="235" t="s">
        <v>0</v>
      </c>
      <c r="C72" s="236"/>
      <c r="D72" s="4"/>
      <c r="E72" s="2" t="s">
        <v>1</v>
      </c>
      <c r="F72" s="4"/>
      <c r="G72" s="95" t="s">
        <v>54</v>
      </c>
      <c r="H72" s="4"/>
      <c r="I72" s="236" t="s">
        <v>53</v>
      </c>
      <c r="J72" s="237"/>
      <c r="K72" s="230"/>
      <c r="L72" s="231"/>
      <c r="M72" s="231"/>
      <c r="N72" s="231"/>
      <c r="O72" s="231"/>
      <c r="P72" s="231"/>
      <c r="Q72" s="231"/>
      <c r="R72" s="231"/>
      <c r="S72" s="231"/>
      <c r="T72" s="231"/>
      <c r="U72" s="231"/>
      <c r="V72" s="231"/>
      <c r="W72" s="231"/>
      <c r="X72" s="231"/>
      <c r="Y72" s="231"/>
      <c r="Z72" s="232"/>
      <c r="AA72" s="258"/>
      <c r="AB72" s="259"/>
      <c r="AC72" s="259"/>
      <c r="AD72" s="259"/>
      <c r="AE72" s="259"/>
      <c r="AF72" s="259"/>
      <c r="AG72" s="259"/>
      <c r="AH72" s="259"/>
      <c r="AI72" s="259"/>
      <c r="AJ72" s="259"/>
      <c r="AK72" s="259"/>
      <c r="AL72" s="259"/>
      <c r="AM72" s="259"/>
      <c r="AN72" s="259"/>
      <c r="AO72" s="259"/>
      <c r="AP72" s="241"/>
      <c r="AQ72" s="242"/>
      <c r="AR72" s="242"/>
      <c r="AS72" s="242"/>
      <c r="AT72" s="242"/>
      <c r="AU72" s="242"/>
      <c r="AV72" s="242"/>
      <c r="AW72" s="242"/>
      <c r="AX72" s="242"/>
      <c r="AY72" s="242"/>
      <c r="AZ72" s="242"/>
      <c r="BA72" s="242"/>
      <c r="BB72" s="242"/>
      <c r="BC72" s="242"/>
      <c r="BD72" s="242"/>
      <c r="BE72" s="242"/>
      <c r="BF72" s="242"/>
      <c r="BG72" s="243"/>
    </row>
    <row r="73" spans="1:123" ht="6.75" customHeight="1" thickBot="1">
      <c r="B73" s="235"/>
      <c r="C73" s="236"/>
      <c r="D73" s="236"/>
      <c r="E73" s="236"/>
      <c r="F73" s="236"/>
      <c r="G73" s="236"/>
      <c r="H73" s="236"/>
      <c r="I73" s="64"/>
      <c r="J73" s="65"/>
      <c r="K73" s="230"/>
      <c r="L73" s="231"/>
      <c r="M73" s="231"/>
      <c r="N73" s="231"/>
      <c r="O73" s="231"/>
      <c r="P73" s="231"/>
      <c r="Q73" s="231"/>
      <c r="R73" s="231"/>
      <c r="S73" s="231"/>
      <c r="T73" s="231"/>
      <c r="U73" s="231"/>
      <c r="V73" s="231"/>
      <c r="W73" s="231"/>
      <c r="X73" s="231"/>
      <c r="Y73" s="231"/>
      <c r="Z73" s="232"/>
      <c r="AA73" s="258"/>
      <c r="AB73" s="259"/>
      <c r="AC73" s="259"/>
      <c r="AD73" s="259"/>
      <c r="AE73" s="259"/>
      <c r="AF73" s="259"/>
      <c r="AG73" s="259"/>
      <c r="AH73" s="259"/>
      <c r="AI73" s="259"/>
      <c r="AJ73" s="259"/>
      <c r="AK73" s="259"/>
      <c r="AL73" s="259"/>
      <c r="AM73" s="259"/>
      <c r="AN73" s="259"/>
      <c r="AO73" s="259"/>
      <c r="AP73" s="241"/>
      <c r="AQ73" s="242"/>
      <c r="AR73" s="242"/>
      <c r="AS73" s="242"/>
      <c r="AT73" s="242"/>
      <c r="AU73" s="242"/>
      <c r="AV73" s="242"/>
      <c r="AW73" s="242"/>
      <c r="AX73" s="242"/>
      <c r="AY73" s="242"/>
      <c r="AZ73" s="242"/>
      <c r="BA73" s="242"/>
      <c r="BB73" s="242"/>
      <c r="BC73" s="242"/>
      <c r="BD73" s="242"/>
      <c r="BE73" s="242"/>
      <c r="BF73" s="242"/>
      <c r="BG73" s="243"/>
    </row>
    <row r="74" spans="1:123" ht="14.25" thickBot="1">
      <c r="B74" s="235" t="s">
        <v>0</v>
      </c>
      <c r="C74" s="236"/>
      <c r="D74" s="4"/>
      <c r="E74" s="2" t="s">
        <v>1</v>
      </c>
      <c r="F74" s="4"/>
      <c r="G74" s="95" t="s">
        <v>54</v>
      </c>
      <c r="H74" s="4"/>
      <c r="I74" s="236" t="s">
        <v>55</v>
      </c>
      <c r="J74" s="237"/>
      <c r="K74" s="230"/>
      <c r="L74" s="231"/>
      <c r="M74" s="231"/>
      <c r="N74" s="231"/>
      <c r="O74" s="231"/>
      <c r="P74" s="231"/>
      <c r="Q74" s="231"/>
      <c r="R74" s="231"/>
      <c r="S74" s="231"/>
      <c r="T74" s="231"/>
      <c r="U74" s="231"/>
      <c r="V74" s="231"/>
      <c r="W74" s="231"/>
      <c r="X74" s="231"/>
      <c r="Y74" s="231"/>
      <c r="Z74" s="232"/>
      <c r="AA74" s="258"/>
      <c r="AB74" s="259"/>
      <c r="AC74" s="259"/>
      <c r="AD74" s="259"/>
      <c r="AE74" s="259"/>
      <c r="AF74" s="259"/>
      <c r="AG74" s="259"/>
      <c r="AH74" s="259"/>
      <c r="AI74" s="259"/>
      <c r="AJ74" s="259"/>
      <c r="AK74" s="259"/>
      <c r="AL74" s="259"/>
      <c r="AM74" s="259"/>
      <c r="AN74" s="259"/>
      <c r="AO74" s="259"/>
      <c r="AP74" s="241"/>
      <c r="AQ74" s="242"/>
      <c r="AR74" s="242"/>
      <c r="AS74" s="242"/>
      <c r="AT74" s="242"/>
      <c r="AU74" s="242"/>
      <c r="AV74" s="242"/>
      <c r="AW74" s="242"/>
      <c r="AX74" s="242"/>
      <c r="AY74" s="242"/>
      <c r="AZ74" s="242"/>
      <c r="BA74" s="242"/>
      <c r="BB74" s="242"/>
      <c r="BC74" s="242"/>
      <c r="BD74" s="242"/>
      <c r="BE74" s="242"/>
      <c r="BF74" s="242"/>
      <c r="BG74" s="243"/>
    </row>
    <row r="75" spans="1:123" ht="14.25" thickBot="1">
      <c r="B75" s="254"/>
      <c r="C75" s="255"/>
      <c r="D75" s="255"/>
      <c r="E75" s="255"/>
      <c r="F75" s="255"/>
      <c r="G75" s="255"/>
      <c r="H75" s="255"/>
      <c r="I75" s="96"/>
      <c r="J75" s="66"/>
      <c r="K75" s="230"/>
      <c r="L75" s="231"/>
      <c r="M75" s="231"/>
      <c r="N75" s="231"/>
      <c r="O75" s="231"/>
      <c r="P75" s="231"/>
      <c r="Q75" s="231"/>
      <c r="R75" s="231"/>
      <c r="S75" s="231"/>
      <c r="T75" s="231"/>
      <c r="U75" s="231"/>
      <c r="V75" s="231"/>
      <c r="W75" s="231"/>
      <c r="X75" s="231"/>
      <c r="Y75" s="231"/>
      <c r="Z75" s="232"/>
      <c r="AA75" s="260"/>
      <c r="AB75" s="261"/>
      <c r="AC75" s="261"/>
      <c r="AD75" s="261"/>
      <c r="AE75" s="261"/>
      <c r="AF75" s="261"/>
      <c r="AG75" s="261"/>
      <c r="AH75" s="261"/>
      <c r="AI75" s="261"/>
      <c r="AJ75" s="261"/>
      <c r="AK75" s="261"/>
      <c r="AL75" s="261"/>
      <c r="AM75" s="261"/>
      <c r="AN75" s="261"/>
      <c r="AO75" s="261"/>
      <c r="AP75" s="244"/>
      <c r="AQ75" s="245"/>
      <c r="AR75" s="245"/>
      <c r="AS75" s="245"/>
      <c r="AT75" s="245"/>
      <c r="AU75" s="245"/>
      <c r="AV75" s="245"/>
      <c r="AW75" s="245"/>
      <c r="AX75" s="245"/>
      <c r="AY75" s="245"/>
      <c r="AZ75" s="245"/>
      <c r="BA75" s="245"/>
      <c r="BB75" s="245"/>
      <c r="BC75" s="245"/>
      <c r="BD75" s="245"/>
      <c r="BE75" s="245"/>
      <c r="BF75" s="245"/>
      <c r="BG75" s="246"/>
    </row>
    <row r="76" spans="1:123" ht="6.75" customHeight="1"/>
    <row r="77" spans="1:123" ht="15" customHeight="1">
      <c r="B77" s="1" t="s">
        <v>102</v>
      </c>
    </row>
    <row r="78" spans="1:123" ht="6.75" customHeight="1"/>
    <row r="79" spans="1:123" ht="14.25">
      <c r="A79" s="54" t="s">
        <v>56</v>
      </c>
      <c r="CN79" s="290"/>
      <c r="CO79" s="290"/>
      <c r="CP79" s="290"/>
      <c r="CQ79" s="290"/>
      <c r="CR79" s="290"/>
      <c r="CS79" s="290"/>
      <c r="CT79" s="290"/>
      <c r="CU79" s="290"/>
      <c r="CV79" s="290"/>
      <c r="CW79" s="290"/>
      <c r="CX79" s="290"/>
      <c r="CY79" s="290"/>
      <c r="CZ79" s="290"/>
      <c r="DA79" s="290"/>
      <c r="DB79" s="290"/>
      <c r="DC79" s="290"/>
      <c r="DD79" s="290"/>
      <c r="DE79" s="290"/>
      <c r="DF79" s="290"/>
      <c r="DG79" s="290"/>
      <c r="DH79" s="290"/>
      <c r="DI79" s="290"/>
      <c r="DJ79" s="290"/>
      <c r="DK79" s="290"/>
      <c r="DL79" s="290"/>
      <c r="DM79" s="290"/>
      <c r="DN79" s="290"/>
      <c r="DO79" s="290"/>
      <c r="DP79" s="290"/>
      <c r="DQ79" s="290"/>
      <c r="DR79" s="290"/>
      <c r="DS79" s="290"/>
    </row>
    <row r="80" spans="1:123" ht="14.25" thickBot="1"/>
    <row r="81" spans="1:59" ht="14.25" thickBot="1">
      <c r="B81" s="217" t="s">
        <v>100</v>
      </c>
      <c r="C81" s="218"/>
      <c r="D81" s="218"/>
      <c r="E81" s="218"/>
      <c r="F81" s="218"/>
      <c r="G81" s="218"/>
      <c r="H81" s="218"/>
      <c r="I81" s="219"/>
      <c r="J81" s="217" t="s">
        <v>58</v>
      </c>
      <c r="K81" s="218"/>
      <c r="L81" s="218"/>
      <c r="M81" s="218"/>
      <c r="N81" s="218"/>
      <c r="O81" s="218"/>
      <c r="P81" s="218"/>
      <c r="Q81" s="218"/>
      <c r="R81" s="218"/>
      <c r="S81" s="218"/>
      <c r="T81" s="219"/>
      <c r="U81" s="223" t="s">
        <v>59</v>
      </c>
      <c r="V81" s="216"/>
      <c r="W81" s="216"/>
      <c r="X81" s="216"/>
      <c r="Y81" s="216"/>
      <c r="Z81" s="216"/>
      <c r="AA81" s="216"/>
      <c r="AB81" s="216"/>
      <c r="AC81" s="216"/>
      <c r="AD81" s="216"/>
      <c r="AE81" s="216"/>
      <c r="AF81" s="216"/>
      <c r="AG81" s="216"/>
      <c r="AH81" s="216"/>
      <c r="AI81" s="216"/>
      <c r="AJ81" s="216"/>
      <c r="AK81" s="216"/>
      <c r="AL81" s="216"/>
      <c r="AM81" s="216"/>
      <c r="AN81" s="216"/>
      <c r="AO81" s="216"/>
      <c r="AP81" s="216"/>
      <c r="AQ81" s="216"/>
      <c r="AR81" s="216"/>
      <c r="AS81" s="216"/>
      <c r="AT81" s="216"/>
      <c r="AU81" s="216"/>
      <c r="AV81" s="216"/>
      <c r="AW81" s="216"/>
      <c r="AX81" s="216"/>
      <c r="AY81" s="216"/>
      <c r="AZ81" s="216"/>
      <c r="BA81" s="216"/>
      <c r="BB81" s="216"/>
      <c r="BC81" s="216"/>
      <c r="BD81" s="216"/>
      <c r="BE81" s="216"/>
      <c r="BF81" s="216"/>
      <c r="BG81" s="224"/>
    </row>
    <row r="82" spans="1:59" ht="14.25" thickBot="1">
      <c r="B82" s="220"/>
      <c r="C82" s="221"/>
      <c r="D82" s="221"/>
      <c r="E82" s="221"/>
      <c r="F82" s="221"/>
      <c r="G82" s="221"/>
      <c r="H82" s="221"/>
      <c r="I82" s="222"/>
      <c r="J82" s="220"/>
      <c r="K82" s="221"/>
      <c r="L82" s="221"/>
      <c r="M82" s="221"/>
      <c r="N82" s="221"/>
      <c r="O82" s="221"/>
      <c r="P82" s="221"/>
      <c r="Q82" s="221"/>
      <c r="R82" s="221"/>
      <c r="S82" s="221"/>
      <c r="T82" s="222"/>
      <c r="U82" s="223" t="s">
        <v>7</v>
      </c>
      <c r="V82" s="216"/>
      <c r="W82" s="216"/>
      <c r="X82" s="215" t="s">
        <v>8</v>
      </c>
      <c r="Y82" s="215"/>
      <c r="Z82" s="215"/>
      <c r="AA82" s="215" t="s">
        <v>9</v>
      </c>
      <c r="AB82" s="215"/>
      <c r="AC82" s="215"/>
      <c r="AD82" s="215" t="s">
        <v>10</v>
      </c>
      <c r="AE82" s="215"/>
      <c r="AF82" s="215"/>
      <c r="AG82" s="215" t="s">
        <v>11</v>
      </c>
      <c r="AH82" s="215"/>
      <c r="AI82" s="215"/>
      <c r="AJ82" s="215" t="s">
        <v>12</v>
      </c>
      <c r="AK82" s="215"/>
      <c r="AL82" s="215"/>
      <c r="AM82" s="215" t="s">
        <v>16</v>
      </c>
      <c r="AN82" s="215"/>
      <c r="AO82" s="215"/>
      <c r="AP82" s="215" t="s">
        <v>17</v>
      </c>
      <c r="AQ82" s="215"/>
      <c r="AR82" s="215"/>
      <c r="AS82" s="215" t="s">
        <v>18</v>
      </c>
      <c r="AT82" s="215"/>
      <c r="AU82" s="215"/>
      <c r="AV82" s="215" t="s">
        <v>13</v>
      </c>
      <c r="AW82" s="215"/>
      <c r="AX82" s="215"/>
      <c r="AY82" s="215" t="s">
        <v>14</v>
      </c>
      <c r="AZ82" s="215"/>
      <c r="BA82" s="215"/>
      <c r="BB82" s="216" t="s">
        <v>15</v>
      </c>
      <c r="BC82" s="216"/>
      <c r="BD82" s="216"/>
      <c r="BE82" s="225" t="s">
        <v>62</v>
      </c>
      <c r="BF82" s="216"/>
      <c r="BG82" s="224"/>
    </row>
    <row r="83" spans="1:59" ht="18.75" customHeight="1">
      <c r="B83" s="202"/>
      <c r="C83" s="203"/>
      <c r="D83" s="203"/>
      <c r="E83" s="203"/>
      <c r="F83" s="203"/>
      <c r="G83" s="203"/>
      <c r="H83" s="203"/>
      <c r="I83" s="204"/>
      <c r="J83" s="202"/>
      <c r="K83" s="203"/>
      <c r="L83" s="203"/>
      <c r="M83" s="203"/>
      <c r="N83" s="203"/>
      <c r="O83" s="203"/>
      <c r="P83" s="203"/>
      <c r="Q83" s="203"/>
      <c r="R83" s="203"/>
      <c r="S83" s="203"/>
      <c r="T83" s="204"/>
      <c r="U83" s="205"/>
      <c r="V83" s="206"/>
      <c r="W83" s="206"/>
      <c r="X83" s="207"/>
      <c r="Y83" s="207"/>
      <c r="Z83" s="207"/>
      <c r="AA83" s="207"/>
      <c r="AB83" s="207"/>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07"/>
      <c r="AY83" s="207"/>
      <c r="AZ83" s="207"/>
      <c r="BA83" s="207"/>
      <c r="BB83" s="206"/>
      <c r="BC83" s="206"/>
      <c r="BD83" s="206"/>
      <c r="BE83" s="198">
        <f>SUM(U83:BD83)</f>
        <v>0</v>
      </c>
      <c r="BF83" s="199"/>
      <c r="BG83" s="200"/>
    </row>
    <row r="84" spans="1:59" ht="18.75" customHeight="1">
      <c r="B84" s="210"/>
      <c r="C84" s="211"/>
      <c r="D84" s="211"/>
      <c r="E84" s="211"/>
      <c r="F84" s="211"/>
      <c r="G84" s="211"/>
      <c r="H84" s="211"/>
      <c r="I84" s="212"/>
      <c r="J84" s="210"/>
      <c r="K84" s="211"/>
      <c r="L84" s="211"/>
      <c r="M84" s="211"/>
      <c r="N84" s="211"/>
      <c r="O84" s="211"/>
      <c r="P84" s="211"/>
      <c r="Q84" s="211"/>
      <c r="R84" s="211"/>
      <c r="S84" s="211"/>
      <c r="T84" s="212"/>
      <c r="U84" s="214"/>
      <c r="V84" s="197"/>
      <c r="W84" s="197"/>
      <c r="X84" s="201"/>
      <c r="Y84" s="201"/>
      <c r="Z84" s="201"/>
      <c r="AA84" s="201"/>
      <c r="AB84" s="201"/>
      <c r="AC84" s="201"/>
      <c r="AD84" s="201"/>
      <c r="AE84" s="201"/>
      <c r="AF84" s="201"/>
      <c r="AG84" s="201"/>
      <c r="AH84" s="201"/>
      <c r="AI84" s="201"/>
      <c r="AJ84" s="201"/>
      <c r="AK84" s="201"/>
      <c r="AL84" s="201"/>
      <c r="AM84" s="201"/>
      <c r="AN84" s="201"/>
      <c r="AO84" s="201"/>
      <c r="AP84" s="201"/>
      <c r="AQ84" s="201"/>
      <c r="AR84" s="201"/>
      <c r="AS84" s="201"/>
      <c r="AT84" s="201"/>
      <c r="AU84" s="201"/>
      <c r="AV84" s="201"/>
      <c r="AW84" s="201"/>
      <c r="AX84" s="201"/>
      <c r="AY84" s="201"/>
      <c r="AZ84" s="201"/>
      <c r="BA84" s="201"/>
      <c r="BB84" s="197"/>
      <c r="BC84" s="197"/>
      <c r="BD84" s="197"/>
      <c r="BE84" s="198">
        <f t="shared" ref="BE84:BE87" si="22">SUM(U84:BD84)</f>
        <v>0</v>
      </c>
      <c r="BF84" s="199"/>
      <c r="BG84" s="200"/>
    </row>
    <row r="85" spans="1:59" ht="18.75" customHeight="1">
      <c r="B85" s="210"/>
      <c r="C85" s="211"/>
      <c r="D85" s="211"/>
      <c r="E85" s="211"/>
      <c r="F85" s="211"/>
      <c r="G85" s="211"/>
      <c r="H85" s="211"/>
      <c r="I85" s="212"/>
      <c r="J85" s="210"/>
      <c r="K85" s="211"/>
      <c r="L85" s="211"/>
      <c r="M85" s="211"/>
      <c r="N85" s="211"/>
      <c r="O85" s="211"/>
      <c r="P85" s="211"/>
      <c r="Q85" s="211"/>
      <c r="R85" s="211"/>
      <c r="S85" s="211"/>
      <c r="T85" s="212"/>
      <c r="U85" s="214"/>
      <c r="V85" s="197"/>
      <c r="W85" s="197"/>
      <c r="X85" s="201"/>
      <c r="Y85" s="201"/>
      <c r="Z85" s="201"/>
      <c r="AA85" s="201"/>
      <c r="AB85" s="201"/>
      <c r="AC85" s="201"/>
      <c r="AD85" s="201"/>
      <c r="AE85" s="201"/>
      <c r="AF85" s="201"/>
      <c r="AG85" s="201"/>
      <c r="AH85" s="201"/>
      <c r="AI85" s="201"/>
      <c r="AJ85" s="201"/>
      <c r="AK85" s="201"/>
      <c r="AL85" s="201"/>
      <c r="AM85" s="201"/>
      <c r="AN85" s="201"/>
      <c r="AO85" s="201"/>
      <c r="AP85" s="201"/>
      <c r="AQ85" s="201"/>
      <c r="AR85" s="201"/>
      <c r="AS85" s="201"/>
      <c r="AT85" s="201"/>
      <c r="AU85" s="201"/>
      <c r="AV85" s="201"/>
      <c r="AW85" s="201"/>
      <c r="AX85" s="201"/>
      <c r="AY85" s="201"/>
      <c r="AZ85" s="201"/>
      <c r="BA85" s="201"/>
      <c r="BB85" s="197"/>
      <c r="BC85" s="197"/>
      <c r="BD85" s="197"/>
      <c r="BE85" s="198">
        <f t="shared" si="22"/>
        <v>0</v>
      </c>
      <c r="BF85" s="199"/>
      <c r="BG85" s="200"/>
    </row>
    <row r="86" spans="1:59" ht="18.75" customHeight="1">
      <c r="B86" s="210"/>
      <c r="C86" s="211"/>
      <c r="D86" s="211"/>
      <c r="E86" s="211"/>
      <c r="F86" s="211"/>
      <c r="G86" s="211"/>
      <c r="H86" s="211"/>
      <c r="I86" s="212"/>
      <c r="J86" s="210"/>
      <c r="K86" s="211"/>
      <c r="L86" s="211"/>
      <c r="M86" s="211"/>
      <c r="N86" s="211"/>
      <c r="O86" s="211"/>
      <c r="P86" s="211"/>
      <c r="Q86" s="211"/>
      <c r="R86" s="211"/>
      <c r="S86" s="211"/>
      <c r="T86" s="212"/>
      <c r="U86" s="213"/>
      <c r="V86" s="209"/>
      <c r="W86" s="209"/>
      <c r="X86" s="208"/>
      <c r="Y86" s="208"/>
      <c r="Z86" s="208"/>
      <c r="AA86" s="208"/>
      <c r="AB86" s="208"/>
      <c r="AC86" s="208"/>
      <c r="AD86" s="208"/>
      <c r="AE86" s="208"/>
      <c r="AF86" s="208"/>
      <c r="AG86" s="208"/>
      <c r="AH86" s="208"/>
      <c r="AI86" s="208"/>
      <c r="AJ86" s="208"/>
      <c r="AK86" s="208"/>
      <c r="AL86" s="208"/>
      <c r="AM86" s="208"/>
      <c r="AN86" s="208"/>
      <c r="AO86" s="208"/>
      <c r="AP86" s="208"/>
      <c r="AQ86" s="208"/>
      <c r="AR86" s="208"/>
      <c r="AS86" s="208"/>
      <c r="AT86" s="208"/>
      <c r="AU86" s="208"/>
      <c r="AV86" s="208"/>
      <c r="AW86" s="208"/>
      <c r="AX86" s="208"/>
      <c r="AY86" s="208"/>
      <c r="AZ86" s="208"/>
      <c r="BA86" s="208"/>
      <c r="BB86" s="209"/>
      <c r="BC86" s="209"/>
      <c r="BD86" s="209"/>
      <c r="BE86" s="198">
        <f t="shared" si="22"/>
        <v>0</v>
      </c>
      <c r="BF86" s="199"/>
      <c r="BG86" s="200"/>
    </row>
    <row r="87" spans="1:59" ht="18.75" customHeight="1" thickBot="1">
      <c r="B87" s="202"/>
      <c r="C87" s="203"/>
      <c r="D87" s="203"/>
      <c r="E87" s="203"/>
      <c r="F87" s="203"/>
      <c r="G87" s="203"/>
      <c r="H87" s="203"/>
      <c r="I87" s="204"/>
      <c r="J87" s="202"/>
      <c r="K87" s="203"/>
      <c r="L87" s="203"/>
      <c r="M87" s="203"/>
      <c r="N87" s="203"/>
      <c r="O87" s="203"/>
      <c r="P87" s="203"/>
      <c r="Q87" s="203"/>
      <c r="R87" s="203"/>
      <c r="S87" s="203"/>
      <c r="T87" s="204"/>
      <c r="U87" s="205"/>
      <c r="V87" s="206"/>
      <c r="W87" s="206"/>
      <c r="X87" s="207"/>
      <c r="Y87" s="207"/>
      <c r="Z87" s="207"/>
      <c r="AA87" s="207"/>
      <c r="AB87" s="207"/>
      <c r="AC87" s="207"/>
      <c r="AD87" s="207"/>
      <c r="AE87" s="207"/>
      <c r="AF87" s="207"/>
      <c r="AG87" s="207"/>
      <c r="AH87" s="207"/>
      <c r="AI87" s="207"/>
      <c r="AJ87" s="207"/>
      <c r="AK87" s="207"/>
      <c r="AL87" s="207"/>
      <c r="AM87" s="207"/>
      <c r="AN87" s="207"/>
      <c r="AO87" s="207"/>
      <c r="AP87" s="207"/>
      <c r="AQ87" s="207"/>
      <c r="AR87" s="207"/>
      <c r="AS87" s="207"/>
      <c r="AT87" s="207"/>
      <c r="AU87" s="207"/>
      <c r="AV87" s="207"/>
      <c r="AW87" s="207"/>
      <c r="AX87" s="207"/>
      <c r="AY87" s="207"/>
      <c r="AZ87" s="207"/>
      <c r="BA87" s="207"/>
      <c r="BB87" s="206"/>
      <c r="BC87" s="206"/>
      <c r="BD87" s="206"/>
      <c r="BE87" s="198">
        <f t="shared" si="22"/>
        <v>0</v>
      </c>
      <c r="BF87" s="199"/>
      <c r="BG87" s="200"/>
    </row>
    <row r="88" spans="1:59" ht="20.25" customHeight="1" thickTop="1" thickBot="1">
      <c r="B88" s="188" t="s">
        <v>60</v>
      </c>
      <c r="C88" s="189"/>
      <c r="D88" s="189"/>
      <c r="E88" s="189"/>
      <c r="F88" s="189"/>
      <c r="G88" s="189"/>
      <c r="H88" s="189"/>
      <c r="I88" s="189"/>
      <c r="J88" s="189"/>
      <c r="K88" s="189"/>
      <c r="L88" s="189"/>
      <c r="M88" s="189"/>
      <c r="N88" s="189"/>
      <c r="O88" s="189"/>
      <c r="P88" s="189"/>
      <c r="Q88" s="189"/>
      <c r="R88" s="189"/>
      <c r="S88" s="189"/>
      <c r="T88" s="190"/>
      <c r="U88" s="191">
        <f>SUM(U83:W87)</f>
        <v>0</v>
      </c>
      <c r="V88" s="192"/>
      <c r="W88" s="192"/>
      <c r="X88" s="193">
        <f>SUM(X83:Z87)</f>
        <v>0</v>
      </c>
      <c r="Y88" s="193"/>
      <c r="Z88" s="193"/>
      <c r="AA88" s="193">
        <f t="shared" ref="AA88" si="23">SUM(AA83:AC87)</f>
        <v>0</v>
      </c>
      <c r="AB88" s="193"/>
      <c r="AC88" s="193"/>
      <c r="AD88" s="193">
        <f t="shared" ref="AD88" si="24">SUM(AD83:AF87)</f>
        <v>0</v>
      </c>
      <c r="AE88" s="193"/>
      <c r="AF88" s="193"/>
      <c r="AG88" s="193">
        <f t="shared" ref="AG88" si="25">SUM(AG83:AI87)</f>
        <v>0</v>
      </c>
      <c r="AH88" s="193"/>
      <c r="AI88" s="193"/>
      <c r="AJ88" s="193">
        <f t="shared" ref="AJ88" si="26">SUM(AJ83:AL87)</f>
        <v>0</v>
      </c>
      <c r="AK88" s="193"/>
      <c r="AL88" s="193"/>
      <c r="AM88" s="193">
        <f t="shared" ref="AM88" si="27">SUM(AM83:AO87)</f>
        <v>0</v>
      </c>
      <c r="AN88" s="193"/>
      <c r="AO88" s="193"/>
      <c r="AP88" s="193">
        <f t="shared" ref="AP88" si="28">SUM(AP83:AR87)</f>
        <v>0</v>
      </c>
      <c r="AQ88" s="193"/>
      <c r="AR88" s="193"/>
      <c r="AS88" s="193">
        <f t="shared" ref="AS88" si="29">SUM(AS83:AU87)</f>
        <v>0</v>
      </c>
      <c r="AT88" s="193"/>
      <c r="AU88" s="193"/>
      <c r="AV88" s="193">
        <f t="shared" ref="AV88" si="30">SUM(AV83:AX87)</f>
        <v>0</v>
      </c>
      <c r="AW88" s="193"/>
      <c r="AX88" s="193"/>
      <c r="AY88" s="193">
        <f t="shared" ref="AY88" si="31">SUM(AY83:BA87)</f>
        <v>0</v>
      </c>
      <c r="AZ88" s="193"/>
      <c r="BA88" s="193"/>
      <c r="BB88" s="192">
        <f t="shared" ref="BB88" si="32">SUM(BB83:BD87)</f>
        <v>0</v>
      </c>
      <c r="BC88" s="192"/>
      <c r="BD88" s="192"/>
      <c r="BE88" s="194">
        <f>SUM(BE83:BG87)</f>
        <v>0</v>
      </c>
      <c r="BF88" s="195"/>
      <c r="BG88" s="196"/>
    </row>
    <row r="89" spans="1:59" ht="15.75" customHeight="1"/>
    <row r="90" spans="1:59" ht="15.75" customHeight="1">
      <c r="B90" s="1" t="s">
        <v>101</v>
      </c>
    </row>
    <row r="91" spans="1:59" ht="15.75" customHeight="1">
      <c r="B91" s="1" t="s">
        <v>61</v>
      </c>
    </row>
    <row r="92" spans="1:59" ht="20.25" customHeight="1"/>
    <row r="93" spans="1:59" ht="20.25" customHeight="1">
      <c r="A93" s="3" t="s">
        <v>108</v>
      </c>
    </row>
    <row r="94" spans="1:59" ht="20.25" customHeight="1"/>
    <row r="95" spans="1:59" ht="20.25" customHeight="1">
      <c r="A95" s="54" t="s">
        <v>97</v>
      </c>
    </row>
    <row r="96" spans="1:59" ht="6.75" customHeight="1" thickBot="1"/>
    <row r="97" spans="2:59">
      <c r="B97" s="233" t="s">
        <v>5</v>
      </c>
      <c r="C97" s="234"/>
      <c r="D97" s="234"/>
      <c r="E97" s="234"/>
      <c r="F97" s="234"/>
      <c r="G97" s="234"/>
      <c r="H97" s="234"/>
      <c r="I97" s="234"/>
      <c r="J97" s="247"/>
      <c r="K97" s="269" t="s">
        <v>4</v>
      </c>
      <c r="L97" s="270"/>
      <c r="M97" s="270"/>
      <c r="N97" s="270"/>
      <c r="O97" s="270"/>
      <c r="P97" s="270"/>
      <c r="Q97" s="270"/>
      <c r="R97" s="270"/>
      <c r="S97" s="270"/>
      <c r="T97" s="270"/>
      <c r="U97" s="270"/>
      <c r="V97" s="270"/>
      <c r="W97" s="270"/>
      <c r="X97" s="270"/>
      <c r="Y97" s="270"/>
      <c r="Z97" s="271"/>
      <c r="AA97" s="233" t="s">
        <v>2</v>
      </c>
      <c r="AB97" s="234"/>
      <c r="AC97" s="234"/>
      <c r="AD97" s="234"/>
      <c r="AE97" s="234"/>
      <c r="AF97" s="234"/>
      <c r="AG97" s="234"/>
      <c r="AH97" s="234"/>
      <c r="AI97" s="234"/>
      <c r="AJ97" s="234"/>
      <c r="AK97" s="234"/>
      <c r="AL97" s="234"/>
      <c r="AM97" s="234"/>
      <c r="AN97" s="234"/>
      <c r="AO97" s="234"/>
      <c r="AP97" s="234"/>
      <c r="AQ97" s="234"/>
      <c r="AR97" s="234"/>
      <c r="AS97" s="234"/>
      <c r="AT97" s="234"/>
      <c r="AU97" s="234"/>
      <c r="AV97" s="234"/>
      <c r="AW97" s="234"/>
      <c r="AX97" s="234"/>
      <c r="AY97" s="234"/>
      <c r="AZ97" s="234"/>
      <c r="BA97" s="234"/>
      <c r="BB97" s="234"/>
      <c r="BC97" s="234"/>
      <c r="BD97" s="234"/>
      <c r="BE97" s="234"/>
      <c r="BF97" s="234"/>
      <c r="BG97" s="247"/>
    </row>
    <row r="98" spans="2:59">
      <c r="B98" s="278"/>
      <c r="C98" s="279"/>
      <c r="D98" s="279"/>
      <c r="E98" s="279"/>
      <c r="F98" s="279"/>
      <c r="G98" s="279"/>
      <c r="H98" s="279"/>
      <c r="I98" s="279"/>
      <c r="J98" s="280"/>
      <c r="K98" s="272"/>
      <c r="L98" s="273"/>
      <c r="M98" s="273"/>
      <c r="N98" s="273"/>
      <c r="O98" s="273"/>
      <c r="P98" s="273"/>
      <c r="Q98" s="273"/>
      <c r="R98" s="273"/>
      <c r="S98" s="273"/>
      <c r="T98" s="273"/>
      <c r="U98" s="273"/>
      <c r="V98" s="273"/>
      <c r="W98" s="273"/>
      <c r="X98" s="273"/>
      <c r="Y98" s="273"/>
      <c r="Z98" s="274"/>
      <c r="AA98" s="263" t="s">
        <v>6</v>
      </c>
      <c r="AB98" s="264"/>
      <c r="AC98" s="264"/>
      <c r="AD98" s="264"/>
      <c r="AE98" s="264"/>
      <c r="AF98" s="264"/>
      <c r="AG98" s="264"/>
      <c r="AH98" s="264"/>
      <c r="AI98" s="264"/>
      <c r="AJ98" s="264"/>
      <c r="AK98" s="265"/>
      <c r="AL98" s="267" t="s">
        <v>3</v>
      </c>
      <c r="AM98" s="264"/>
      <c r="AN98" s="264"/>
      <c r="AO98" s="264"/>
      <c r="AP98" s="264"/>
      <c r="AQ98" s="264"/>
      <c r="AR98" s="264"/>
      <c r="AS98" s="264"/>
      <c r="AT98" s="264"/>
      <c r="AU98" s="264"/>
      <c r="AV98" s="264"/>
      <c r="AW98" s="264"/>
      <c r="AX98" s="264"/>
      <c r="AY98" s="265"/>
      <c r="AZ98" s="291" t="s">
        <v>64</v>
      </c>
      <c r="BA98" s="291"/>
      <c r="BB98" s="291"/>
      <c r="BC98" s="291"/>
      <c r="BD98" s="291"/>
      <c r="BE98" s="291"/>
      <c r="BF98" s="291"/>
      <c r="BG98" s="292"/>
    </row>
    <row r="99" spans="2:59" ht="14.25" thickBot="1">
      <c r="B99" s="248"/>
      <c r="C99" s="249"/>
      <c r="D99" s="249"/>
      <c r="E99" s="249"/>
      <c r="F99" s="249"/>
      <c r="G99" s="249"/>
      <c r="H99" s="249"/>
      <c r="I99" s="249"/>
      <c r="J99" s="250"/>
      <c r="K99" s="275"/>
      <c r="L99" s="276"/>
      <c r="M99" s="276"/>
      <c r="N99" s="276"/>
      <c r="O99" s="276"/>
      <c r="P99" s="276"/>
      <c r="Q99" s="276"/>
      <c r="R99" s="276"/>
      <c r="S99" s="276"/>
      <c r="T99" s="276"/>
      <c r="U99" s="276"/>
      <c r="V99" s="276"/>
      <c r="W99" s="276"/>
      <c r="X99" s="276"/>
      <c r="Y99" s="276"/>
      <c r="Z99" s="277"/>
      <c r="AA99" s="248"/>
      <c r="AB99" s="249"/>
      <c r="AC99" s="249"/>
      <c r="AD99" s="249"/>
      <c r="AE99" s="249"/>
      <c r="AF99" s="249"/>
      <c r="AG99" s="249"/>
      <c r="AH99" s="249"/>
      <c r="AI99" s="249"/>
      <c r="AJ99" s="249"/>
      <c r="AK99" s="266"/>
      <c r="AL99" s="268"/>
      <c r="AM99" s="249"/>
      <c r="AN99" s="249"/>
      <c r="AO99" s="249"/>
      <c r="AP99" s="249"/>
      <c r="AQ99" s="249"/>
      <c r="AR99" s="249"/>
      <c r="AS99" s="249"/>
      <c r="AT99" s="249"/>
      <c r="AU99" s="249"/>
      <c r="AV99" s="249"/>
      <c r="AW99" s="249"/>
      <c r="AX99" s="249"/>
      <c r="AY99" s="266"/>
      <c r="AZ99" s="68" t="s">
        <v>65</v>
      </c>
      <c r="BA99" s="69" t="s">
        <v>66</v>
      </c>
      <c r="BB99" s="69" t="s">
        <v>67</v>
      </c>
      <c r="BC99" s="69" t="s">
        <v>68</v>
      </c>
      <c r="BD99" s="69" t="s">
        <v>69</v>
      </c>
      <c r="BE99" s="69" t="s">
        <v>70</v>
      </c>
      <c r="BF99" s="69" t="s">
        <v>71</v>
      </c>
      <c r="BG99" s="67" t="s">
        <v>72</v>
      </c>
    </row>
    <row r="100" spans="2:59" ht="14.25" thickBot="1">
      <c r="B100" s="233"/>
      <c r="C100" s="234"/>
      <c r="D100" s="234"/>
      <c r="E100" s="234"/>
      <c r="F100" s="234"/>
      <c r="G100" s="234"/>
      <c r="H100" s="234"/>
      <c r="I100" s="52"/>
      <c r="J100" s="53"/>
      <c r="K100" s="230"/>
      <c r="L100" s="231"/>
      <c r="M100" s="231"/>
      <c r="N100" s="231"/>
      <c r="O100" s="231"/>
      <c r="P100" s="231"/>
      <c r="Q100" s="231"/>
      <c r="R100" s="231"/>
      <c r="S100" s="231"/>
      <c r="T100" s="231"/>
      <c r="U100" s="231"/>
      <c r="V100" s="231"/>
      <c r="W100" s="231"/>
      <c r="X100" s="231"/>
      <c r="Y100" s="231"/>
      <c r="Z100" s="232"/>
      <c r="AA100" s="258"/>
      <c r="AB100" s="259"/>
      <c r="AC100" s="259"/>
      <c r="AD100" s="259"/>
      <c r="AE100" s="259"/>
      <c r="AF100" s="259"/>
      <c r="AG100" s="259"/>
      <c r="AH100" s="259"/>
      <c r="AI100" s="259"/>
      <c r="AJ100" s="259"/>
      <c r="AK100" s="259"/>
      <c r="AL100" s="241"/>
      <c r="AM100" s="242"/>
      <c r="AN100" s="242"/>
      <c r="AO100" s="242"/>
      <c r="AP100" s="242"/>
      <c r="AQ100" s="242"/>
      <c r="AR100" s="242"/>
      <c r="AS100" s="242"/>
      <c r="AT100" s="242"/>
      <c r="AU100" s="242"/>
      <c r="AV100" s="242"/>
      <c r="AW100" s="242"/>
      <c r="AX100" s="242"/>
      <c r="AY100" s="286"/>
      <c r="AZ100" s="281"/>
      <c r="BA100" s="283"/>
      <c r="BB100" s="283"/>
      <c r="BC100" s="283"/>
      <c r="BD100" s="283"/>
      <c r="BE100" s="283"/>
      <c r="BF100" s="283"/>
      <c r="BG100" s="288"/>
    </row>
    <row r="101" spans="2:59" ht="14.25" thickBot="1">
      <c r="B101" s="235" t="s">
        <v>0</v>
      </c>
      <c r="C101" s="236"/>
      <c r="D101" s="4"/>
      <c r="E101" s="2" t="s">
        <v>1</v>
      </c>
      <c r="F101" s="4"/>
      <c r="G101" s="55" t="s">
        <v>54</v>
      </c>
      <c r="H101" s="4"/>
      <c r="I101" s="236" t="s">
        <v>53</v>
      </c>
      <c r="J101" s="237"/>
      <c r="K101" s="230"/>
      <c r="L101" s="231"/>
      <c r="M101" s="231"/>
      <c r="N101" s="231"/>
      <c r="O101" s="231"/>
      <c r="P101" s="231"/>
      <c r="Q101" s="231"/>
      <c r="R101" s="231"/>
      <c r="S101" s="231"/>
      <c r="T101" s="231"/>
      <c r="U101" s="231"/>
      <c r="V101" s="231"/>
      <c r="W101" s="231"/>
      <c r="X101" s="231"/>
      <c r="Y101" s="231"/>
      <c r="Z101" s="232"/>
      <c r="AA101" s="258"/>
      <c r="AB101" s="259"/>
      <c r="AC101" s="259"/>
      <c r="AD101" s="259"/>
      <c r="AE101" s="259"/>
      <c r="AF101" s="259"/>
      <c r="AG101" s="259"/>
      <c r="AH101" s="259"/>
      <c r="AI101" s="259"/>
      <c r="AJ101" s="259"/>
      <c r="AK101" s="259"/>
      <c r="AL101" s="241"/>
      <c r="AM101" s="242"/>
      <c r="AN101" s="242"/>
      <c r="AO101" s="242"/>
      <c r="AP101" s="242"/>
      <c r="AQ101" s="242"/>
      <c r="AR101" s="242"/>
      <c r="AS101" s="242"/>
      <c r="AT101" s="242"/>
      <c r="AU101" s="242"/>
      <c r="AV101" s="242"/>
      <c r="AW101" s="242"/>
      <c r="AX101" s="242"/>
      <c r="AY101" s="286"/>
      <c r="AZ101" s="203"/>
      <c r="BA101" s="284"/>
      <c r="BB101" s="284"/>
      <c r="BC101" s="284"/>
      <c r="BD101" s="284"/>
      <c r="BE101" s="284"/>
      <c r="BF101" s="284"/>
      <c r="BG101" s="204"/>
    </row>
    <row r="102" spans="2:59" ht="14.25" thickBot="1">
      <c r="B102" s="235"/>
      <c r="C102" s="236"/>
      <c r="D102" s="236"/>
      <c r="E102" s="236"/>
      <c r="F102" s="236"/>
      <c r="G102" s="236"/>
      <c r="H102" s="236"/>
      <c r="I102" s="57"/>
      <c r="J102" s="58"/>
      <c r="K102" s="230"/>
      <c r="L102" s="231"/>
      <c r="M102" s="231"/>
      <c r="N102" s="231"/>
      <c r="O102" s="231"/>
      <c r="P102" s="231"/>
      <c r="Q102" s="231"/>
      <c r="R102" s="231"/>
      <c r="S102" s="231"/>
      <c r="T102" s="231"/>
      <c r="U102" s="231"/>
      <c r="V102" s="231"/>
      <c r="W102" s="231"/>
      <c r="X102" s="231"/>
      <c r="Y102" s="231"/>
      <c r="Z102" s="232"/>
      <c r="AA102" s="258"/>
      <c r="AB102" s="259"/>
      <c r="AC102" s="259"/>
      <c r="AD102" s="259"/>
      <c r="AE102" s="259"/>
      <c r="AF102" s="259"/>
      <c r="AG102" s="259"/>
      <c r="AH102" s="259"/>
      <c r="AI102" s="259"/>
      <c r="AJ102" s="259"/>
      <c r="AK102" s="259"/>
      <c r="AL102" s="241"/>
      <c r="AM102" s="242"/>
      <c r="AN102" s="242"/>
      <c r="AO102" s="242"/>
      <c r="AP102" s="242"/>
      <c r="AQ102" s="242"/>
      <c r="AR102" s="242"/>
      <c r="AS102" s="242"/>
      <c r="AT102" s="242"/>
      <c r="AU102" s="242"/>
      <c r="AV102" s="242"/>
      <c r="AW102" s="242"/>
      <c r="AX102" s="242"/>
      <c r="AY102" s="286"/>
      <c r="AZ102" s="203"/>
      <c r="BA102" s="284"/>
      <c r="BB102" s="284"/>
      <c r="BC102" s="284"/>
      <c r="BD102" s="284"/>
      <c r="BE102" s="284"/>
      <c r="BF102" s="284"/>
      <c r="BG102" s="204"/>
    </row>
    <row r="103" spans="2:59" ht="14.25" thickBot="1">
      <c r="B103" s="235" t="s">
        <v>0</v>
      </c>
      <c r="C103" s="236"/>
      <c r="D103" s="4"/>
      <c r="E103" s="2" t="s">
        <v>1</v>
      </c>
      <c r="F103" s="4"/>
      <c r="G103" s="55" t="s">
        <v>54</v>
      </c>
      <c r="H103" s="4"/>
      <c r="I103" s="236" t="s">
        <v>55</v>
      </c>
      <c r="J103" s="237"/>
      <c r="K103" s="230"/>
      <c r="L103" s="231"/>
      <c r="M103" s="231"/>
      <c r="N103" s="231"/>
      <c r="O103" s="231"/>
      <c r="P103" s="231"/>
      <c r="Q103" s="231"/>
      <c r="R103" s="231"/>
      <c r="S103" s="231"/>
      <c r="T103" s="231"/>
      <c r="U103" s="231"/>
      <c r="V103" s="231"/>
      <c r="W103" s="231"/>
      <c r="X103" s="231"/>
      <c r="Y103" s="231"/>
      <c r="Z103" s="232"/>
      <c r="AA103" s="258"/>
      <c r="AB103" s="259"/>
      <c r="AC103" s="259"/>
      <c r="AD103" s="259"/>
      <c r="AE103" s="259"/>
      <c r="AF103" s="259"/>
      <c r="AG103" s="259"/>
      <c r="AH103" s="259"/>
      <c r="AI103" s="259"/>
      <c r="AJ103" s="259"/>
      <c r="AK103" s="259"/>
      <c r="AL103" s="241"/>
      <c r="AM103" s="242"/>
      <c r="AN103" s="242"/>
      <c r="AO103" s="242"/>
      <c r="AP103" s="242"/>
      <c r="AQ103" s="242"/>
      <c r="AR103" s="242"/>
      <c r="AS103" s="242"/>
      <c r="AT103" s="242"/>
      <c r="AU103" s="242"/>
      <c r="AV103" s="242"/>
      <c r="AW103" s="242"/>
      <c r="AX103" s="242"/>
      <c r="AY103" s="286"/>
      <c r="AZ103" s="203"/>
      <c r="BA103" s="284"/>
      <c r="BB103" s="284"/>
      <c r="BC103" s="284"/>
      <c r="BD103" s="284"/>
      <c r="BE103" s="284"/>
      <c r="BF103" s="284"/>
      <c r="BG103" s="204"/>
    </row>
    <row r="104" spans="2:59" ht="14.25" thickBot="1">
      <c r="B104" s="254"/>
      <c r="C104" s="255"/>
      <c r="D104" s="255"/>
      <c r="E104" s="255"/>
      <c r="F104" s="255"/>
      <c r="G104" s="255"/>
      <c r="H104" s="255"/>
      <c r="I104" s="56"/>
      <c r="J104" s="61"/>
      <c r="K104" s="230"/>
      <c r="L104" s="231"/>
      <c r="M104" s="231"/>
      <c r="N104" s="231"/>
      <c r="O104" s="231"/>
      <c r="P104" s="231"/>
      <c r="Q104" s="231"/>
      <c r="R104" s="231"/>
      <c r="S104" s="231"/>
      <c r="T104" s="231"/>
      <c r="U104" s="231"/>
      <c r="V104" s="231"/>
      <c r="W104" s="231"/>
      <c r="X104" s="231"/>
      <c r="Y104" s="231"/>
      <c r="Z104" s="232"/>
      <c r="AA104" s="260"/>
      <c r="AB104" s="261"/>
      <c r="AC104" s="261"/>
      <c r="AD104" s="261"/>
      <c r="AE104" s="261"/>
      <c r="AF104" s="261"/>
      <c r="AG104" s="261"/>
      <c r="AH104" s="261"/>
      <c r="AI104" s="261"/>
      <c r="AJ104" s="261"/>
      <c r="AK104" s="261"/>
      <c r="AL104" s="244"/>
      <c r="AM104" s="245"/>
      <c r="AN104" s="245"/>
      <c r="AO104" s="245"/>
      <c r="AP104" s="245"/>
      <c r="AQ104" s="245"/>
      <c r="AR104" s="245"/>
      <c r="AS104" s="245"/>
      <c r="AT104" s="245"/>
      <c r="AU104" s="245"/>
      <c r="AV104" s="245"/>
      <c r="AW104" s="245"/>
      <c r="AX104" s="245"/>
      <c r="AY104" s="287"/>
      <c r="AZ104" s="282"/>
      <c r="BA104" s="285"/>
      <c r="BB104" s="285"/>
      <c r="BC104" s="285"/>
      <c r="BD104" s="285"/>
      <c r="BE104" s="285"/>
      <c r="BF104" s="285"/>
      <c r="BG104" s="289"/>
    </row>
    <row r="106" spans="2:59">
      <c r="B106" s="1" t="s">
        <v>102</v>
      </c>
    </row>
    <row r="107" spans="2:59">
      <c r="B107" s="1" t="s">
        <v>103</v>
      </c>
    </row>
    <row r="108" spans="2:59">
      <c r="B108" s="1" t="s">
        <v>104</v>
      </c>
    </row>
    <row r="109" spans="2:59">
      <c r="B109" s="1" t="s">
        <v>73</v>
      </c>
    </row>
    <row r="110" spans="2:59">
      <c r="B110" s="1" t="s">
        <v>74</v>
      </c>
    </row>
    <row r="111" spans="2:59">
      <c r="B111" s="1" t="s">
        <v>75</v>
      </c>
    </row>
    <row r="113" spans="1:59" ht="14.25">
      <c r="A113" s="54" t="s">
        <v>56</v>
      </c>
    </row>
    <row r="114" spans="1:59" ht="14.25" thickBot="1"/>
    <row r="115" spans="1:59" ht="14.25" thickBot="1">
      <c r="B115" s="217" t="s">
        <v>57</v>
      </c>
      <c r="C115" s="218"/>
      <c r="D115" s="218"/>
      <c r="E115" s="218"/>
      <c r="F115" s="218"/>
      <c r="G115" s="218"/>
      <c r="H115" s="218"/>
      <c r="I115" s="219"/>
      <c r="J115" s="217" t="s">
        <v>58</v>
      </c>
      <c r="K115" s="218"/>
      <c r="L115" s="218"/>
      <c r="M115" s="218"/>
      <c r="N115" s="218"/>
      <c r="O115" s="218"/>
      <c r="P115" s="218"/>
      <c r="Q115" s="218"/>
      <c r="R115" s="218"/>
      <c r="S115" s="218"/>
      <c r="T115" s="219"/>
      <c r="U115" s="223" t="s">
        <v>59</v>
      </c>
      <c r="V115" s="216"/>
      <c r="W115" s="216"/>
      <c r="X115" s="216"/>
      <c r="Y115" s="216"/>
      <c r="Z115" s="216"/>
      <c r="AA115" s="216"/>
      <c r="AB115" s="216"/>
      <c r="AC115" s="216"/>
      <c r="AD115" s="216"/>
      <c r="AE115" s="216"/>
      <c r="AF115" s="216"/>
      <c r="AG115" s="216"/>
      <c r="AH115" s="216"/>
      <c r="AI115" s="216"/>
      <c r="AJ115" s="216"/>
      <c r="AK115" s="216"/>
      <c r="AL115" s="216"/>
      <c r="AM115" s="216"/>
      <c r="AN115" s="216"/>
      <c r="AO115" s="216"/>
      <c r="AP115" s="216"/>
      <c r="AQ115" s="216"/>
      <c r="AR115" s="216"/>
      <c r="AS115" s="216"/>
      <c r="AT115" s="216"/>
      <c r="AU115" s="216"/>
      <c r="AV115" s="216"/>
      <c r="AW115" s="216"/>
      <c r="AX115" s="216"/>
      <c r="AY115" s="216"/>
      <c r="AZ115" s="216"/>
      <c r="BA115" s="216"/>
      <c r="BB115" s="216"/>
      <c r="BC115" s="216"/>
      <c r="BD115" s="216"/>
      <c r="BE115" s="216"/>
      <c r="BF115" s="216"/>
      <c r="BG115" s="224"/>
    </row>
    <row r="116" spans="1:59" ht="14.25" thickBot="1">
      <c r="B116" s="220"/>
      <c r="C116" s="221"/>
      <c r="D116" s="221"/>
      <c r="E116" s="221"/>
      <c r="F116" s="221"/>
      <c r="G116" s="221"/>
      <c r="H116" s="221"/>
      <c r="I116" s="222"/>
      <c r="J116" s="220"/>
      <c r="K116" s="221"/>
      <c r="L116" s="221"/>
      <c r="M116" s="221"/>
      <c r="N116" s="221"/>
      <c r="O116" s="221"/>
      <c r="P116" s="221"/>
      <c r="Q116" s="221"/>
      <c r="R116" s="221"/>
      <c r="S116" s="221"/>
      <c r="T116" s="222"/>
      <c r="U116" s="223" t="s">
        <v>7</v>
      </c>
      <c r="V116" s="216"/>
      <c r="W116" s="216"/>
      <c r="X116" s="215" t="s">
        <v>8</v>
      </c>
      <c r="Y116" s="215"/>
      <c r="Z116" s="215"/>
      <c r="AA116" s="215" t="s">
        <v>9</v>
      </c>
      <c r="AB116" s="215"/>
      <c r="AC116" s="215"/>
      <c r="AD116" s="215" t="s">
        <v>10</v>
      </c>
      <c r="AE116" s="215"/>
      <c r="AF116" s="215"/>
      <c r="AG116" s="215" t="s">
        <v>11</v>
      </c>
      <c r="AH116" s="215"/>
      <c r="AI116" s="215"/>
      <c r="AJ116" s="215" t="s">
        <v>12</v>
      </c>
      <c r="AK116" s="215"/>
      <c r="AL116" s="215"/>
      <c r="AM116" s="215" t="s">
        <v>16</v>
      </c>
      <c r="AN116" s="215"/>
      <c r="AO116" s="215"/>
      <c r="AP116" s="215" t="s">
        <v>17</v>
      </c>
      <c r="AQ116" s="215"/>
      <c r="AR116" s="215"/>
      <c r="AS116" s="215" t="s">
        <v>18</v>
      </c>
      <c r="AT116" s="215"/>
      <c r="AU116" s="215"/>
      <c r="AV116" s="215" t="s">
        <v>13</v>
      </c>
      <c r="AW116" s="215"/>
      <c r="AX116" s="215"/>
      <c r="AY116" s="215" t="s">
        <v>14</v>
      </c>
      <c r="AZ116" s="215"/>
      <c r="BA116" s="215"/>
      <c r="BB116" s="216" t="s">
        <v>15</v>
      </c>
      <c r="BC116" s="216"/>
      <c r="BD116" s="216"/>
      <c r="BE116" s="225" t="s">
        <v>62</v>
      </c>
      <c r="BF116" s="216"/>
      <c r="BG116" s="224"/>
    </row>
    <row r="117" spans="1:59" ht="21" customHeight="1">
      <c r="B117" s="202"/>
      <c r="C117" s="203"/>
      <c r="D117" s="203"/>
      <c r="E117" s="203"/>
      <c r="F117" s="203"/>
      <c r="G117" s="203"/>
      <c r="H117" s="203"/>
      <c r="I117" s="204"/>
      <c r="J117" s="202"/>
      <c r="K117" s="203"/>
      <c r="L117" s="203"/>
      <c r="M117" s="203"/>
      <c r="N117" s="203"/>
      <c r="O117" s="203"/>
      <c r="P117" s="203"/>
      <c r="Q117" s="203"/>
      <c r="R117" s="203"/>
      <c r="S117" s="203"/>
      <c r="T117" s="204"/>
      <c r="U117" s="205"/>
      <c r="V117" s="206"/>
      <c r="W117" s="206"/>
      <c r="X117" s="207"/>
      <c r="Y117" s="207"/>
      <c r="Z117" s="207"/>
      <c r="AA117" s="207"/>
      <c r="AB117" s="207"/>
      <c r="AC117" s="207"/>
      <c r="AD117" s="207"/>
      <c r="AE117" s="207"/>
      <c r="AF117" s="207"/>
      <c r="AG117" s="207"/>
      <c r="AH117" s="207"/>
      <c r="AI117" s="207"/>
      <c r="AJ117" s="207"/>
      <c r="AK117" s="207"/>
      <c r="AL117" s="207"/>
      <c r="AM117" s="207"/>
      <c r="AN117" s="207"/>
      <c r="AO117" s="207"/>
      <c r="AP117" s="207"/>
      <c r="AQ117" s="207"/>
      <c r="AR117" s="207"/>
      <c r="AS117" s="207"/>
      <c r="AT117" s="207"/>
      <c r="AU117" s="207"/>
      <c r="AV117" s="207"/>
      <c r="AW117" s="207"/>
      <c r="AX117" s="207"/>
      <c r="AY117" s="207"/>
      <c r="AZ117" s="207"/>
      <c r="BA117" s="207"/>
      <c r="BB117" s="206"/>
      <c r="BC117" s="206"/>
      <c r="BD117" s="206"/>
      <c r="BE117" s="198">
        <f>SUM(U117:BD117)</f>
        <v>0</v>
      </c>
      <c r="BF117" s="199"/>
      <c r="BG117" s="200"/>
    </row>
    <row r="118" spans="1:59" ht="21" customHeight="1">
      <c r="B118" s="210"/>
      <c r="C118" s="211"/>
      <c r="D118" s="211"/>
      <c r="E118" s="211"/>
      <c r="F118" s="211"/>
      <c r="G118" s="211"/>
      <c r="H118" s="211"/>
      <c r="I118" s="212"/>
      <c r="J118" s="210"/>
      <c r="K118" s="211"/>
      <c r="L118" s="211"/>
      <c r="M118" s="211"/>
      <c r="N118" s="211"/>
      <c r="O118" s="211"/>
      <c r="P118" s="211"/>
      <c r="Q118" s="211"/>
      <c r="R118" s="211"/>
      <c r="S118" s="211"/>
      <c r="T118" s="212"/>
      <c r="U118" s="214"/>
      <c r="V118" s="197"/>
      <c r="W118" s="197"/>
      <c r="X118" s="201"/>
      <c r="Y118" s="201"/>
      <c r="Z118" s="201"/>
      <c r="AA118" s="201"/>
      <c r="AB118" s="201"/>
      <c r="AC118" s="201"/>
      <c r="AD118" s="201"/>
      <c r="AE118" s="201"/>
      <c r="AF118" s="201"/>
      <c r="AG118" s="201"/>
      <c r="AH118" s="201"/>
      <c r="AI118" s="201"/>
      <c r="AJ118" s="201"/>
      <c r="AK118" s="201"/>
      <c r="AL118" s="201"/>
      <c r="AM118" s="201"/>
      <c r="AN118" s="201"/>
      <c r="AO118" s="201"/>
      <c r="AP118" s="201"/>
      <c r="AQ118" s="201"/>
      <c r="AR118" s="201"/>
      <c r="AS118" s="201"/>
      <c r="AT118" s="201"/>
      <c r="AU118" s="201"/>
      <c r="AV118" s="201"/>
      <c r="AW118" s="201"/>
      <c r="AX118" s="201"/>
      <c r="AY118" s="201"/>
      <c r="AZ118" s="201"/>
      <c r="BA118" s="201"/>
      <c r="BB118" s="197"/>
      <c r="BC118" s="197"/>
      <c r="BD118" s="197"/>
      <c r="BE118" s="198">
        <f t="shared" ref="BE118:BE121" si="33">SUM(U118:BD118)</f>
        <v>0</v>
      </c>
      <c r="BF118" s="199"/>
      <c r="BG118" s="200"/>
    </row>
    <row r="119" spans="1:59" ht="21" customHeight="1">
      <c r="B119" s="210"/>
      <c r="C119" s="211"/>
      <c r="D119" s="211"/>
      <c r="E119" s="211"/>
      <c r="F119" s="211"/>
      <c r="G119" s="211"/>
      <c r="H119" s="211"/>
      <c r="I119" s="212"/>
      <c r="J119" s="210"/>
      <c r="K119" s="211"/>
      <c r="L119" s="211"/>
      <c r="M119" s="211"/>
      <c r="N119" s="211"/>
      <c r="O119" s="211"/>
      <c r="P119" s="211"/>
      <c r="Q119" s="211"/>
      <c r="R119" s="211"/>
      <c r="S119" s="211"/>
      <c r="T119" s="212"/>
      <c r="U119" s="214"/>
      <c r="V119" s="197"/>
      <c r="W119" s="197"/>
      <c r="X119" s="201"/>
      <c r="Y119" s="201"/>
      <c r="Z119" s="201"/>
      <c r="AA119" s="201"/>
      <c r="AB119" s="201"/>
      <c r="AC119" s="201"/>
      <c r="AD119" s="201"/>
      <c r="AE119" s="201"/>
      <c r="AF119" s="201"/>
      <c r="AG119" s="201"/>
      <c r="AH119" s="201"/>
      <c r="AI119" s="201"/>
      <c r="AJ119" s="201"/>
      <c r="AK119" s="201"/>
      <c r="AL119" s="201"/>
      <c r="AM119" s="201"/>
      <c r="AN119" s="201"/>
      <c r="AO119" s="201"/>
      <c r="AP119" s="201"/>
      <c r="AQ119" s="201"/>
      <c r="AR119" s="201"/>
      <c r="AS119" s="201"/>
      <c r="AT119" s="201"/>
      <c r="AU119" s="201"/>
      <c r="AV119" s="201"/>
      <c r="AW119" s="201"/>
      <c r="AX119" s="201"/>
      <c r="AY119" s="201"/>
      <c r="AZ119" s="201"/>
      <c r="BA119" s="201"/>
      <c r="BB119" s="197"/>
      <c r="BC119" s="197"/>
      <c r="BD119" s="197"/>
      <c r="BE119" s="198">
        <f t="shared" si="33"/>
        <v>0</v>
      </c>
      <c r="BF119" s="199"/>
      <c r="BG119" s="200"/>
    </row>
    <row r="120" spans="1:59" ht="21" customHeight="1">
      <c r="B120" s="210"/>
      <c r="C120" s="211"/>
      <c r="D120" s="211"/>
      <c r="E120" s="211"/>
      <c r="F120" s="211"/>
      <c r="G120" s="211"/>
      <c r="H120" s="211"/>
      <c r="I120" s="212"/>
      <c r="J120" s="210"/>
      <c r="K120" s="211"/>
      <c r="L120" s="211"/>
      <c r="M120" s="211"/>
      <c r="N120" s="211"/>
      <c r="O120" s="211"/>
      <c r="P120" s="211"/>
      <c r="Q120" s="211"/>
      <c r="R120" s="211"/>
      <c r="S120" s="211"/>
      <c r="T120" s="212"/>
      <c r="U120" s="213"/>
      <c r="V120" s="209"/>
      <c r="W120" s="209"/>
      <c r="X120" s="208"/>
      <c r="Y120" s="208"/>
      <c r="Z120" s="208"/>
      <c r="AA120" s="208"/>
      <c r="AB120" s="208"/>
      <c r="AC120" s="208"/>
      <c r="AD120" s="208"/>
      <c r="AE120" s="208"/>
      <c r="AF120" s="208"/>
      <c r="AG120" s="208"/>
      <c r="AH120" s="208"/>
      <c r="AI120" s="208"/>
      <c r="AJ120" s="208"/>
      <c r="AK120" s="208"/>
      <c r="AL120" s="208"/>
      <c r="AM120" s="208"/>
      <c r="AN120" s="208"/>
      <c r="AO120" s="208"/>
      <c r="AP120" s="208"/>
      <c r="AQ120" s="208"/>
      <c r="AR120" s="208"/>
      <c r="AS120" s="208"/>
      <c r="AT120" s="208"/>
      <c r="AU120" s="208"/>
      <c r="AV120" s="208"/>
      <c r="AW120" s="208"/>
      <c r="AX120" s="208"/>
      <c r="AY120" s="208"/>
      <c r="AZ120" s="208"/>
      <c r="BA120" s="208"/>
      <c r="BB120" s="209"/>
      <c r="BC120" s="209"/>
      <c r="BD120" s="209"/>
      <c r="BE120" s="198">
        <f t="shared" si="33"/>
        <v>0</v>
      </c>
      <c r="BF120" s="199"/>
      <c r="BG120" s="200"/>
    </row>
    <row r="121" spans="1:59" ht="21" customHeight="1" thickBot="1">
      <c r="B121" s="202"/>
      <c r="C121" s="203"/>
      <c r="D121" s="203"/>
      <c r="E121" s="203"/>
      <c r="F121" s="203"/>
      <c r="G121" s="203"/>
      <c r="H121" s="203"/>
      <c r="I121" s="204"/>
      <c r="J121" s="202"/>
      <c r="K121" s="203"/>
      <c r="L121" s="203"/>
      <c r="M121" s="203"/>
      <c r="N121" s="203"/>
      <c r="O121" s="203"/>
      <c r="P121" s="203"/>
      <c r="Q121" s="203"/>
      <c r="R121" s="203"/>
      <c r="S121" s="203"/>
      <c r="T121" s="204"/>
      <c r="U121" s="205"/>
      <c r="V121" s="206"/>
      <c r="W121" s="206"/>
      <c r="X121" s="207"/>
      <c r="Y121" s="207"/>
      <c r="Z121" s="207"/>
      <c r="AA121" s="207"/>
      <c r="AB121" s="207"/>
      <c r="AC121" s="207"/>
      <c r="AD121" s="207"/>
      <c r="AE121" s="207"/>
      <c r="AF121" s="207"/>
      <c r="AG121" s="207"/>
      <c r="AH121" s="207"/>
      <c r="AI121" s="207"/>
      <c r="AJ121" s="207"/>
      <c r="AK121" s="207"/>
      <c r="AL121" s="207"/>
      <c r="AM121" s="207"/>
      <c r="AN121" s="207"/>
      <c r="AO121" s="207"/>
      <c r="AP121" s="207"/>
      <c r="AQ121" s="207"/>
      <c r="AR121" s="207"/>
      <c r="AS121" s="207"/>
      <c r="AT121" s="207"/>
      <c r="AU121" s="207"/>
      <c r="AV121" s="207"/>
      <c r="AW121" s="207"/>
      <c r="AX121" s="207"/>
      <c r="AY121" s="207"/>
      <c r="AZ121" s="207"/>
      <c r="BA121" s="207"/>
      <c r="BB121" s="206"/>
      <c r="BC121" s="206"/>
      <c r="BD121" s="206"/>
      <c r="BE121" s="198">
        <f t="shared" si="33"/>
        <v>0</v>
      </c>
      <c r="BF121" s="199"/>
      <c r="BG121" s="200"/>
    </row>
    <row r="122" spans="1:59" ht="15" thickTop="1" thickBot="1">
      <c r="B122" s="188" t="s">
        <v>60</v>
      </c>
      <c r="C122" s="189"/>
      <c r="D122" s="189"/>
      <c r="E122" s="189"/>
      <c r="F122" s="189"/>
      <c r="G122" s="189"/>
      <c r="H122" s="189"/>
      <c r="I122" s="189"/>
      <c r="J122" s="189"/>
      <c r="K122" s="189"/>
      <c r="L122" s="189"/>
      <c r="M122" s="189"/>
      <c r="N122" s="189"/>
      <c r="O122" s="189"/>
      <c r="P122" s="189"/>
      <c r="Q122" s="189"/>
      <c r="R122" s="189"/>
      <c r="S122" s="189"/>
      <c r="T122" s="190"/>
      <c r="U122" s="191">
        <f>SUM(U117:W121)</f>
        <v>0</v>
      </c>
      <c r="V122" s="192"/>
      <c r="W122" s="192"/>
      <c r="X122" s="193">
        <f>SUM(X117:Z121)</f>
        <v>0</v>
      </c>
      <c r="Y122" s="193"/>
      <c r="Z122" s="193"/>
      <c r="AA122" s="193">
        <f t="shared" ref="AA122" si="34">SUM(AA117:AC121)</f>
        <v>0</v>
      </c>
      <c r="AB122" s="193"/>
      <c r="AC122" s="193"/>
      <c r="AD122" s="193">
        <f t="shared" ref="AD122" si="35">SUM(AD117:AF121)</f>
        <v>0</v>
      </c>
      <c r="AE122" s="193"/>
      <c r="AF122" s="193"/>
      <c r="AG122" s="193">
        <f t="shared" ref="AG122" si="36">SUM(AG117:AI121)</f>
        <v>0</v>
      </c>
      <c r="AH122" s="193"/>
      <c r="AI122" s="193"/>
      <c r="AJ122" s="193">
        <f t="shared" ref="AJ122" si="37">SUM(AJ117:AL121)</f>
        <v>0</v>
      </c>
      <c r="AK122" s="193"/>
      <c r="AL122" s="193"/>
      <c r="AM122" s="193">
        <f t="shared" ref="AM122" si="38">SUM(AM117:AO121)</f>
        <v>0</v>
      </c>
      <c r="AN122" s="193"/>
      <c r="AO122" s="193"/>
      <c r="AP122" s="193">
        <f t="shared" ref="AP122" si="39">SUM(AP117:AR121)</f>
        <v>0</v>
      </c>
      <c r="AQ122" s="193"/>
      <c r="AR122" s="193"/>
      <c r="AS122" s="193">
        <f t="shared" ref="AS122" si="40">SUM(AS117:AU121)</f>
        <v>0</v>
      </c>
      <c r="AT122" s="193"/>
      <c r="AU122" s="193"/>
      <c r="AV122" s="193">
        <f t="shared" ref="AV122" si="41">SUM(AV117:AX121)</f>
        <v>0</v>
      </c>
      <c r="AW122" s="193"/>
      <c r="AX122" s="193"/>
      <c r="AY122" s="193">
        <f t="shared" ref="AY122" si="42">SUM(AY117:BA121)</f>
        <v>0</v>
      </c>
      <c r="AZ122" s="193"/>
      <c r="BA122" s="193"/>
      <c r="BB122" s="192">
        <f t="shared" ref="BB122" si="43">SUM(BB117:BD121)</f>
        <v>0</v>
      </c>
      <c r="BC122" s="192"/>
      <c r="BD122" s="192"/>
      <c r="BE122" s="194">
        <f>SUM(BE117:BG121)</f>
        <v>0</v>
      </c>
      <c r="BF122" s="195"/>
      <c r="BG122" s="196"/>
    </row>
    <row r="124" spans="1:59">
      <c r="B124" s="1" t="s">
        <v>101</v>
      </c>
    </row>
    <row r="125" spans="1:59">
      <c r="B125" s="1" t="s">
        <v>61</v>
      </c>
    </row>
  </sheetData>
  <mergeCells count="501">
    <mergeCell ref="A4:BG4"/>
    <mergeCell ref="AS88:AU88"/>
    <mergeCell ref="AV88:AX88"/>
    <mergeCell ref="AY88:BA88"/>
    <mergeCell ref="BB88:BD88"/>
    <mergeCell ref="BE88:BG88"/>
    <mergeCell ref="B87:I87"/>
    <mergeCell ref="J87:T87"/>
    <mergeCell ref="U87:W87"/>
    <mergeCell ref="X87:Z87"/>
    <mergeCell ref="B88:T88"/>
    <mergeCell ref="U88:W88"/>
    <mergeCell ref="X88:Z88"/>
    <mergeCell ref="AA88:AC88"/>
    <mergeCell ref="AD88:AF88"/>
    <mergeCell ref="AG88:AI88"/>
    <mergeCell ref="AJ88:AL88"/>
    <mergeCell ref="AM88:AO88"/>
    <mergeCell ref="AP88:AR88"/>
    <mergeCell ref="AA87:AC87"/>
    <mergeCell ref="AD87:AF87"/>
    <mergeCell ref="AG87:AI87"/>
    <mergeCell ref="AJ87:AL87"/>
    <mergeCell ref="AM87:AO87"/>
    <mergeCell ref="AJ86:AL86"/>
    <mergeCell ref="AM86:AO86"/>
    <mergeCell ref="AP85:AR85"/>
    <mergeCell ref="AS85:AU85"/>
    <mergeCell ref="AV85:AX85"/>
    <mergeCell ref="AY85:BA85"/>
    <mergeCell ref="AJ85:AL85"/>
    <mergeCell ref="AM85:AO85"/>
    <mergeCell ref="AP87:AR87"/>
    <mergeCell ref="AS87:AU87"/>
    <mergeCell ref="AV87:AX87"/>
    <mergeCell ref="AY87:BA87"/>
    <mergeCell ref="AP86:AR86"/>
    <mergeCell ref="AS86:AU86"/>
    <mergeCell ref="AV86:AX86"/>
    <mergeCell ref="AY86:BA86"/>
    <mergeCell ref="B85:I85"/>
    <mergeCell ref="J85:T85"/>
    <mergeCell ref="U85:W85"/>
    <mergeCell ref="X85:Z85"/>
    <mergeCell ref="AA85:AC85"/>
    <mergeCell ref="AD85:AF85"/>
    <mergeCell ref="AG85:AI85"/>
    <mergeCell ref="B86:I86"/>
    <mergeCell ref="J86:T86"/>
    <mergeCell ref="U86:W86"/>
    <mergeCell ref="X86:Z86"/>
    <mergeCell ref="AA86:AC86"/>
    <mergeCell ref="AD86:AF86"/>
    <mergeCell ref="AG86:AI86"/>
    <mergeCell ref="AP84:AR84"/>
    <mergeCell ref="AS84:AU84"/>
    <mergeCell ref="AV84:AX84"/>
    <mergeCell ref="AY84:BA84"/>
    <mergeCell ref="BB84:BD84"/>
    <mergeCell ref="BE84:BG84"/>
    <mergeCell ref="B83:I83"/>
    <mergeCell ref="J83:T83"/>
    <mergeCell ref="U83:W83"/>
    <mergeCell ref="X83:Z83"/>
    <mergeCell ref="AA83:AC83"/>
    <mergeCell ref="B84:I84"/>
    <mergeCell ref="J84:T84"/>
    <mergeCell ref="U84:W84"/>
    <mergeCell ref="X84:Z84"/>
    <mergeCell ref="AA84:AC84"/>
    <mergeCell ref="AD84:AF84"/>
    <mergeCell ref="AG84:AI84"/>
    <mergeCell ref="AJ84:AL84"/>
    <mergeCell ref="AM84:AO84"/>
    <mergeCell ref="AD83:AF83"/>
    <mergeCell ref="AG83:AI83"/>
    <mergeCell ref="AJ83:AL83"/>
    <mergeCell ref="AM83:AO83"/>
    <mergeCell ref="AA82:AC82"/>
    <mergeCell ref="AD82:AF82"/>
    <mergeCell ref="AG82:AI82"/>
    <mergeCell ref="AJ82:AL82"/>
    <mergeCell ref="AM82:AO82"/>
    <mergeCell ref="AP82:AR82"/>
    <mergeCell ref="AS82:AU82"/>
    <mergeCell ref="AV82:AX82"/>
    <mergeCell ref="AY82:BA82"/>
    <mergeCell ref="AP83:AR83"/>
    <mergeCell ref="AS83:AU83"/>
    <mergeCell ref="AV83:AX83"/>
    <mergeCell ref="AY83:BA83"/>
    <mergeCell ref="B69:J70"/>
    <mergeCell ref="K69:Z70"/>
    <mergeCell ref="AA69:BG69"/>
    <mergeCell ref="AA70:AO70"/>
    <mergeCell ref="AP70:BG70"/>
    <mergeCell ref="B71:H71"/>
    <mergeCell ref="K71:Z75"/>
    <mergeCell ref="AA71:AO75"/>
    <mergeCell ref="AP71:BG75"/>
    <mergeCell ref="B72:C72"/>
    <mergeCell ref="I72:J72"/>
    <mergeCell ref="B73:H73"/>
    <mergeCell ref="B74:C74"/>
    <mergeCell ref="I74:J74"/>
    <mergeCell ref="B75:H75"/>
    <mergeCell ref="B81:I82"/>
    <mergeCell ref="J81:T82"/>
    <mergeCell ref="U81:BG81"/>
    <mergeCell ref="U82:W82"/>
    <mergeCell ref="X82:Z82"/>
    <mergeCell ref="DL79:DO79"/>
    <mergeCell ref="DP79:DS79"/>
    <mergeCell ref="AZ98:BG98"/>
    <mergeCell ref="BB85:BD85"/>
    <mergeCell ref="BE85:BG85"/>
    <mergeCell ref="BB87:BD87"/>
    <mergeCell ref="BE87:BG87"/>
    <mergeCell ref="BB83:BD83"/>
    <mergeCell ref="BE83:BG83"/>
    <mergeCell ref="BB86:BD86"/>
    <mergeCell ref="BE86:BG86"/>
    <mergeCell ref="BB82:BD82"/>
    <mergeCell ref="BE82:BG82"/>
    <mergeCell ref="CN79:CQ79"/>
    <mergeCell ref="CR79:CU79"/>
    <mergeCell ref="CV79:CY79"/>
    <mergeCell ref="CZ79:DC79"/>
    <mergeCell ref="DD79:DG79"/>
    <mergeCell ref="DH79:DK79"/>
    <mergeCell ref="BB100:BB104"/>
    <mergeCell ref="BC100:BC104"/>
    <mergeCell ref="BD100:BD104"/>
    <mergeCell ref="BE100:BE104"/>
    <mergeCell ref="BF100:BF104"/>
    <mergeCell ref="BG100:BG104"/>
    <mergeCell ref="AJ121:AL121"/>
    <mergeCell ref="AM121:AO121"/>
    <mergeCell ref="BB121:BD121"/>
    <mergeCell ref="BE121:BG121"/>
    <mergeCell ref="BB119:BD119"/>
    <mergeCell ref="BE119:BG119"/>
    <mergeCell ref="BB120:BD120"/>
    <mergeCell ref="BE120:BG120"/>
    <mergeCell ref="AJ120:AL120"/>
    <mergeCell ref="AM120:AO120"/>
    <mergeCell ref="AV118:AX118"/>
    <mergeCell ref="AV117:AX117"/>
    <mergeCell ref="AY117:BA117"/>
    <mergeCell ref="BB117:BD117"/>
    <mergeCell ref="BE117:BG117"/>
    <mergeCell ref="AS117:AU117"/>
    <mergeCell ref="AY118:BA118"/>
    <mergeCell ref="BB118:BD118"/>
    <mergeCell ref="AS122:AU122"/>
    <mergeCell ref="AV122:AX122"/>
    <mergeCell ref="AY122:BA122"/>
    <mergeCell ref="BB122:BD122"/>
    <mergeCell ref="BE122:BG122"/>
    <mergeCell ref="AV119:AX119"/>
    <mergeCell ref="AY119:BA119"/>
    <mergeCell ref="AP121:AR121"/>
    <mergeCell ref="AS121:AU121"/>
    <mergeCell ref="AV121:AX121"/>
    <mergeCell ref="AY121:BA121"/>
    <mergeCell ref="AP120:AR120"/>
    <mergeCell ref="AS120:AU120"/>
    <mergeCell ref="AV120:AX120"/>
    <mergeCell ref="AY120:BA120"/>
    <mergeCell ref="B122:T122"/>
    <mergeCell ref="U122:W122"/>
    <mergeCell ref="X122:Z122"/>
    <mergeCell ref="AA122:AC122"/>
    <mergeCell ref="AD122:AF122"/>
    <mergeCell ref="AG122:AI122"/>
    <mergeCell ref="AJ122:AL122"/>
    <mergeCell ref="AM122:AO122"/>
    <mergeCell ref="AP122:AR122"/>
    <mergeCell ref="B121:I121"/>
    <mergeCell ref="J121:T121"/>
    <mergeCell ref="U121:W121"/>
    <mergeCell ref="X121:Z121"/>
    <mergeCell ref="AA121:AC121"/>
    <mergeCell ref="AD121:AF121"/>
    <mergeCell ref="AG121:AI121"/>
    <mergeCell ref="B120:I120"/>
    <mergeCell ref="J120:T120"/>
    <mergeCell ref="U120:W120"/>
    <mergeCell ref="X120:Z120"/>
    <mergeCell ref="AA120:AC120"/>
    <mergeCell ref="AD120:AF120"/>
    <mergeCell ref="AG120:AI120"/>
    <mergeCell ref="B119:I119"/>
    <mergeCell ref="J119:T119"/>
    <mergeCell ref="U119:W119"/>
    <mergeCell ref="X119:Z119"/>
    <mergeCell ref="AA119:AC119"/>
    <mergeCell ref="AD119:AF119"/>
    <mergeCell ref="AG119:AI119"/>
    <mergeCell ref="AP118:AR118"/>
    <mergeCell ref="AS118:AU118"/>
    <mergeCell ref="AP119:AR119"/>
    <mergeCell ref="AS119:AU119"/>
    <mergeCell ref="B118:I118"/>
    <mergeCell ref="J118:T118"/>
    <mergeCell ref="U118:W118"/>
    <mergeCell ref="X118:Z118"/>
    <mergeCell ref="AA118:AC118"/>
    <mergeCell ref="AD118:AF118"/>
    <mergeCell ref="AG118:AI118"/>
    <mergeCell ref="AJ118:AL118"/>
    <mergeCell ref="AM118:AO118"/>
    <mergeCell ref="AJ119:AL119"/>
    <mergeCell ref="AM119:AO119"/>
    <mergeCell ref="B115:I116"/>
    <mergeCell ref="J115:T116"/>
    <mergeCell ref="U115:BG115"/>
    <mergeCell ref="U116:W116"/>
    <mergeCell ref="X116:Z116"/>
    <mergeCell ref="AA116:AC116"/>
    <mergeCell ref="AD116:AF116"/>
    <mergeCell ref="AG116:AI116"/>
    <mergeCell ref="AJ116:AL116"/>
    <mergeCell ref="AM116:AO116"/>
    <mergeCell ref="BB116:BD116"/>
    <mergeCell ref="BE116:BG116"/>
    <mergeCell ref="AP116:AR116"/>
    <mergeCell ref="AS116:AU116"/>
    <mergeCell ref="AY116:BA116"/>
    <mergeCell ref="BE118:BG118"/>
    <mergeCell ref="B117:I117"/>
    <mergeCell ref="J117:T117"/>
    <mergeCell ref="U117:W117"/>
    <mergeCell ref="X117:Z117"/>
    <mergeCell ref="AA117:AC117"/>
    <mergeCell ref="AD117:AF117"/>
    <mergeCell ref="AG117:AI117"/>
    <mergeCell ref="AZ100:AZ104"/>
    <mergeCell ref="BA100:BA104"/>
    <mergeCell ref="B100:H100"/>
    <mergeCell ref="K100:Z104"/>
    <mergeCell ref="AA100:AK104"/>
    <mergeCell ref="AL100:AY104"/>
    <mergeCell ref="B101:C101"/>
    <mergeCell ref="I101:J101"/>
    <mergeCell ref="B102:H102"/>
    <mergeCell ref="B103:C103"/>
    <mergeCell ref="I103:J103"/>
    <mergeCell ref="B104:H104"/>
    <mergeCell ref="AJ117:AL117"/>
    <mergeCell ref="AM117:AO117"/>
    <mergeCell ref="AP117:AR117"/>
    <mergeCell ref="AV116:AX116"/>
    <mergeCell ref="J30:T30"/>
    <mergeCell ref="AA98:AK99"/>
    <mergeCell ref="AL98:AY99"/>
    <mergeCell ref="AA97:BG97"/>
    <mergeCell ref="K97:Z99"/>
    <mergeCell ref="B97:J99"/>
    <mergeCell ref="B16:C16"/>
    <mergeCell ref="B13:H13"/>
    <mergeCell ref="B17:H17"/>
    <mergeCell ref="B15:H15"/>
    <mergeCell ref="B14:C14"/>
    <mergeCell ref="I14:J14"/>
    <mergeCell ref="I16:J16"/>
    <mergeCell ref="AJ27:AL27"/>
    <mergeCell ref="AJ26:AL26"/>
    <mergeCell ref="AJ30:AL30"/>
    <mergeCell ref="AJ29:AL29"/>
    <mergeCell ref="AP30:AR30"/>
    <mergeCell ref="AS30:AU30"/>
    <mergeCell ref="AV30:AX30"/>
    <mergeCell ref="AY30:BA30"/>
    <mergeCell ref="BB30:BD30"/>
    <mergeCell ref="AY29:BA29"/>
    <mergeCell ref="BB29:BD29"/>
    <mergeCell ref="AD26:AF26"/>
    <mergeCell ref="AG26:AI26"/>
    <mergeCell ref="X30:Z30"/>
    <mergeCell ref="AA30:AC30"/>
    <mergeCell ref="AD30:AF30"/>
    <mergeCell ref="AG30:AI30"/>
    <mergeCell ref="AD29:AF29"/>
    <mergeCell ref="AG29:AI29"/>
    <mergeCell ref="U28:W28"/>
    <mergeCell ref="X28:Z28"/>
    <mergeCell ref="AA28:AC28"/>
    <mergeCell ref="AD28:AF28"/>
    <mergeCell ref="AG28:AI28"/>
    <mergeCell ref="AW5:BG5"/>
    <mergeCell ref="BE26:BG26"/>
    <mergeCell ref="BE27:BG27"/>
    <mergeCell ref="AA11:BG11"/>
    <mergeCell ref="AY28:BA28"/>
    <mergeCell ref="BB28:BD28"/>
    <mergeCell ref="BE28:BG28"/>
    <mergeCell ref="B11:J12"/>
    <mergeCell ref="U26:W26"/>
    <mergeCell ref="U27:W27"/>
    <mergeCell ref="AP27:AR27"/>
    <mergeCell ref="AY26:BA26"/>
    <mergeCell ref="BB26:BD26"/>
    <mergeCell ref="AM27:AO27"/>
    <mergeCell ref="AP12:BG12"/>
    <mergeCell ref="AA12:AO12"/>
    <mergeCell ref="AA13:AO17"/>
    <mergeCell ref="AP13:BG17"/>
    <mergeCell ref="AS27:AU27"/>
    <mergeCell ref="AV27:AX27"/>
    <mergeCell ref="AY27:BA27"/>
    <mergeCell ref="BB27:BD27"/>
    <mergeCell ref="AM26:AO26"/>
    <mergeCell ref="AP26:AR26"/>
    <mergeCell ref="J31:T31"/>
    <mergeCell ref="U31:W31"/>
    <mergeCell ref="AS26:AU26"/>
    <mergeCell ref="AV26:AX26"/>
    <mergeCell ref="AP29:AR29"/>
    <mergeCell ref="AS29:AU29"/>
    <mergeCell ref="AV29:AX29"/>
    <mergeCell ref="AM31:AO31"/>
    <mergeCell ref="AP31:AR31"/>
    <mergeCell ref="AS31:AU31"/>
    <mergeCell ref="AV31:AX31"/>
    <mergeCell ref="AP28:AR28"/>
    <mergeCell ref="AS28:AU28"/>
    <mergeCell ref="AV28:AX28"/>
    <mergeCell ref="U29:W29"/>
    <mergeCell ref="U30:W30"/>
    <mergeCell ref="X27:Z27"/>
    <mergeCell ref="AA27:AC27"/>
    <mergeCell ref="AD27:AF27"/>
    <mergeCell ref="AG27:AI27"/>
    <mergeCell ref="X29:Z29"/>
    <mergeCell ref="AA29:AC29"/>
    <mergeCell ref="X26:Z26"/>
    <mergeCell ref="AA26:AC26"/>
    <mergeCell ref="B32:T32"/>
    <mergeCell ref="U32:W32"/>
    <mergeCell ref="X32:Z32"/>
    <mergeCell ref="AA32:AC32"/>
    <mergeCell ref="AD32:AF32"/>
    <mergeCell ref="AG32:AI32"/>
    <mergeCell ref="AJ32:AL32"/>
    <mergeCell ref="AM32:AO32"/>
    <mergeCell ref="AP32:AR32"/>
    <mergeCell ref="X31:Z31"/>
    <mergeCell ref="AV32:AX32"/>
    <mergeCell ref="AY32:BA32"/>
    <mergeCell ref="BB32:BD32"/>
    <mergeCell ref="AA31:AC31"/>
    <mergeCell ref="AD31:AF31"/>
    <mergeCell ref="AG31:AI31"/>
    <mergeCell ref="AJ31:AL31"/>
    <mergeCell ref="BE29:BG29"/>
    <mergeCell ref="AS32:AU32"/>
    <mergeCell ref="B43:H43"/>
    <mergeCell ref="B44:C44"/>
    <mergeCell ref="I44:J44"/>
    <mergeCell ref="B45:H45"/>
    <mergeCell ref="AP43:BG47"/>
    <mergeCell ref="B41:J42"/>
    <mergeCell ref="K41:Z42"/>
    <mergeCell ref="AA41:BG41"/>
    <mergeCell ref="AA42:AO42"/>
    <mergeCell ref="AP42:BG42"/>
    <mergeCell ref="B46:C46"/>
    <mergeCell ref="I46:J46"/>
    <mergeCell ref="B47:H47"/>
    <mergeCell ref="K43:Z47"/>
    <mergeCell ref="AA43:AO47"/>
    <mergeCell ref="A3:BG3"/>
    <mergeCell ref="AP5:AV5"/>
    <mergeCell ref="U25:BG25"/>
    <mergeCell ref="BE30:BG30"/>
    <mergeCell ref="BE31:BG31"/>
    <mergeCell ref="BE32:BG32"/>
    <mergeCell ref="B25:I26"/>
    <mergeCell ref="B27:I27"/>
    <mergeCell ref="B28:I28"/>
    <mergeCell ref="B29:I29"/>
    <mergeCell ref="B30:I30"/>
    <mergeCell ref="B31:I31"/>
    <mergeCell ref="J25:T26"/>
    <mergeCell ref="J27:T27"/>
    <mergeCell ref="J28:T28"/>
    <mergeCell ref="J29:T29"/>
    <mergeCell ref="BB31:BD31"/>
    <mergeCell ref="K11:Z12"/>
    <mergeCell ref="K13:Z17"/>
    <mergeCell ref="AJ28:AL28"/>
    <mergeCell ref="AM28:AO28"/>
    <mergeCell ref="AM30:AO30"/>
    <mergeCell ref="AM29:AO29"/>
    <mergeCell ref="AY31:BA31"/>
    <mergeCell ref="AS54:AU54"/>
    <mergeCell ref="AV54:AX54"/>
    <mergeCell ref="AY54:BA54"/>
    <mergeCell ref="BB54:BD54"/>
    <mergeCell ref="B53:I54"/>
    <mergeCell ref="BB55:BD55"/>
    <mergeCell ref="J53:T54"/>
    <mergeCell ref="U53:BG53"/>
    <mergeCell ref="BE54:BG54"/>
    <mergeCell ref="AD54:AF54"/>
    <mergeCell ref="AG54:AI54"/>
    <mergeCell ref="AJ54:AL54"/>
    <mergeCell ref="AM54:AO54"/>
    <mergeCell ref="AP54:AR54"/>
    <mergeCell ref="U54:W54"/>
    <mergeCell ref="X54:Z54"/>
    <mergeCell ref="AA54:AC54"/>
    <mergeCell ref="BE55:BG55"/>
    <mergeCell ref="AD55:AF55"/>
    <mergeCell ref="AG55:AI55"/>
    <mergeCell ref="AJ55:AL55"/>
    <mergeCell ref="AM55:AO55"/>
    <mergeCell ref="AP55:AR55"/>
    <mergeCell ref="AS55:AU55"/>
    <mergeCell ref="AV55:AX55"/>
    <mergeCell ref="AY55:BA55"/>
    <mergeCell ref="B57:I57"/>
    <mergeCell ref="J57:T57"/>
    <mergeCell ref="U57:W57"/>
    <mergeCell ref="X57:Z57"/>
    <mergeCell ref="AA57:AC57"/>
    <mergeCell ref="AS56:AU56"/>
    <mergeCell ref="AS57:AU57"/>
    <mergeCell ref="AV57:AX57"/>
    <mergeCell ref="AY57:BA57"/>
    <mergeCell ref="AV56:AX56"/>
    <mergeCell ref="AY56:BA56"/>
    <mergeCell ref="B55:I55"/>
    <mergeCell ref="J55:T55"/>
    <mergeCell ref="U55:W55"/>
    <mergeCell ref="X55:Z55"/>
    <mergeCell ref="AA55:AC55"/>
    <mergeCell ref="AM58:AO58"/>
    <mergeCell ref="AP58:AR58"/>
    <mergeCell ref="U58:W58"/>
    <mergeCell ref="X58:Z58"/>
    <mergeCell ref="AA58:AC58"/>
    <mergeCell ref="AD58:AF58"/>
    <mergeCell ref="B56:I56"/>
    <mergeCell ref="J56:T56"/>
    <mergeCell ref="U56:W56"/>
    <mergeCell ref="X56:Z56"/>
    <mergeCell ref="AA56:AC56"/>
    <mergeCell ref="AG56:AI56"/>
    <mergeCell ref="AJ56:AL56"/>
    <mergeCell ref="AM56:AO56"/>
    <mergeCell ref="AP56:AR56"/>
    <mergeCell ref="B59:I59"/>
    <mergeCell ref="J59:T59"/>
    <mergeCell ref="U59:W59"/>
    <mergeCell ref="X59:Z59"/>
    <mergeCell ref="AA59:AC59"/>
    <mergeCell ref="AV58:AX58"/>
    <mergeCell ref="AY58:BA58"/>
    <mergeCell ref="BB58:BD58"/>
    <mergeCell ref="BE58:BG58"/>
    <mergeCell ref="B58:I58"/>
    <mergeCell ref="AS58:AU58"/>
    <mergeCell ref="AS59:AU59"/>
    <mergeCell ref="AV59:AX59"/>
    <mergeCell ref="AY59:BA59"/>
    <mergeCell ref="BB59:BD59"/>
    <mergeCell ref="BE59:BG59"/>
    <mergeCell ref="AD59:AF59"/>
    <mergeCell ref="AG59:AI59"/>
    <mergeCell ref="AJ59:AL59"/>
    <mergeCell ref="AM59:AO59"/>
    <mergeCell ref="AP59:AR59"/>
    <mergeCell ref="J58:T58"/>
    <mergeCell ref="AG58:AI58"/>
    <mergeCell ref="AJ58:AL58"/>
    <mergeCell ref="BB57:BD57"/>
    <mergeCell ref="BE57:BG57"/>
    <mergeCell ref="AD57:AF57"/>
    <mergeCell ref="AG57:AI57"/>
    <mergeCell ref="AJ57:AL57"/>
    <mergeCell ref="AM57:AO57"/>
    <mergeCell ref="AP57:AR57"/>
    <mergeCell ref="BE56:BG56"/>
    <mergeCell ref="AD56:AF56"/>
    <mergeCell ref="BB56:BD56"/>
    <mergeCell ref="B60:T60"/>
    <mergeCell ref="U60:W60"/>
    <mergeCell ref="X60:Z60"/>
    <mergeCell ref="AA60:AC60"/>
    <mergeCell ref="AD60:AF60"/>
    <mergeCell ref="AV60:AX60"/>
    <mergeCell ref="AY60:BA60"/>
    <mergeCell ref="BB60:BD60"/>
    <mergeCell ref="BE60:BG60"/>
    <mergeCell ref="AG60:AI60"/>
    <mergeCell ref="AJ60:AL60"/>
    <mergeCell ref="AM60:AO60"/>
    <mergeCell ref="AP60:AR60"/>
    <mergeCell ref="AS60:AU60"/>
  </mergeCells>
  <phoneticPr fontId="2"/>
  <dataValidations count="8">
    <dataValidation type="whole" allowBlank="1" showInputMessage="1" showErrorMessage="1" sqref="AS32:AX32 AD32:AI32 X32:Z32 BB32:BD32 BE27:BE32 AM32:AO32 AS60:AX60 AD60:AI60 X60:Z60 BB60:BD60 BE55:BE60 AM60:AO60 AS122:AX122 AD122:AI122 X122:Z122 BB122:BD122 BE117:BE122 AM122:AO122 AS88:AX88 AD88:AI88 X88:Z88 BB88:BD88 BE83:BE88 AM88:AO88" xr:uid="{00000000-0002-0000-0000-000000000000}">
      <formula1>0</formula1>
      <formula2>31</formula2>
    </dataValidation>
    <dataValidation type="whole" allowBlank="1" showInputMessage="1" showErrorMessage="1" sqref="D14 D16 D44 D46 D101 D103 D72 D74" xr:uid="{00000000-0002-0000-0000-000001000000}">
      <formula1>2</formula1>
      <formula2>40</formula2>
    </dataValidation>
    <dataValidation type="whole" allowBlank="1" showInputMessage="1" showErrorMessage="1" sqref="F72 F14 F74 F16 F103 F44 F101 F46" xr:uid="{00000000-0002-0000-0000-000002000000}">
      <formula1>1</formula1>
      <formula2>12</formula2>
    </dataValidation>
    <dataValidation type="whole" allowBlank="1" showInputMessage="1" showErrorMessage="1" sqref="U32:W32 AP32:AR32 AJ32:AL32 AA32:AC32 U60:W60 AP60:AR60 AJ60:AL60 AA60:AC60 U122:W122 AP122:AR122 AJ122:AL122 AA122:AC122 U88:W88 AP88:AR88 AJ88:AL88 AA88:AC88" xr:uid="{00000000-0002-0000-0000-000003000000}">
      <formula1>0</formula1>
      <formula2>30</formula2>
    </dataValidation>
    <dataValidation type="whole" allowBlank="1" showInputMessage="1" showErrorMessage="1" sqref="AY32:BA32 AY60:BA60 AY122:BA122 AY88:BA88" xr:uid="{00000000-0002-0000-0000-000004000000}">
      <formula1>0</formula1>
      <formula2>29</formula2>
    </dataValidation>
    <dataValidation type="whole" operator="greaterThanOrEqual" allowBlank="1" showInputMessage="1" showErrorMessage="1" sqref="U27:BD31 U55:BD59 U117:BD121 U83:BD87" xr:uid="{00000000-0002-0000-0000-000005000000}">
      <formula1>0</formula1>
    </dataValidation>
    <dataValidation type="list" allowBlank="1" showInputMessage="1" showErrorMessage="1" sqref="AZ100:BG104" xr:uid="{00000000-0002-0000-0000-000006000000}">
      <formula1>"○"</formula1>
    </dataValidation>
    <dataValidation type="whole" allowBlank="1" showInputMessage="1" showErrorMessage="1" sqref="H16 H46 H14 H44 H72 H74 H101 H103" xr:uid="{5A277D77-E8BB-4F49-BF2C-7FF0ADAE660E}">
      <formula1>1</formula1>
      <formula2>31</formula2>
    </dataValidation>
  </dataValidations>
  <printOptions horizontalCentered="1"/>
  <pageMargins left="0.70866141732283472" right="0.70866141732283472" top="0.78740157480314965" bottom="0.39370078740157483" header="0.31496062992125984" footer="0.31496062992125984"/>
  <pageSetup paperSize="9" scale="65" fitToHeight="0" orientation="portrait" blackAndWhite="1" r:id="rId1"/>
  <rowBreaks count="1" manualBreakCount="1">
    <brk id="63" max="5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EA37D-BE87-483E-BE4F-9ABC6CE6ECAE}">
  <dimension ref="A1:DS125"/>
  <sheetViews>
    <sheetView view="pageBreakPreview" zoomScale="55" zoomScaleNormal="100" zoomScaleSheetLayoutView="55" workbookViewId="0"/>
  </sheetViews>
  <sheetFormatPr defaultColWidth="2.25" defaultRowHeight="13.5"/>
  <cols>
    <col min="1" max="91" width="2.25" style="1"/>
    <col min="92" max="99" width="2.5" style="1" bestFit="1" customWidth="1"/>
    <col min="100" max="16384" width="2.25" style="1"/>
  </cols>
  <sheetData>
    <row r="1" spans="1:59">
      <c r="A1" s="1" t="s">
        <v>113</v>
      </c>
    </row>
    <row r="3" spans="1:59" ht="17.25">
      <c r="A3" s="226" t="s">
        <v>95</v>
      </c>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row>
    <row r="4" spans="1:59" ht="27" customHeight="1" thickBot="1">
      <c r="A4" s="293" t="s">
        <v>121</v>
      </c>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293"/>
      <c r="AP4" s="293"/>
      <c r="AQ4" s="293"/>
      <c r="AR4" s="293"/>
      <c r="AS4" s="293"/>
      <c r="AT4" s="293"/>
      <c r="AU4" s="293"/>
      <c r="AV4" s="293"/>
      <c r="AW4" s="293"/>
      <c r="AX4" s="293"/>
      <c r="AY4" s="293"/>
      <c r="AZ4" s="293"/>
      <c r="BA4" s="293"/>
      <c r="BB4" s="293"/>
      <c r="BC4" s="293"/>
      <c r="BD4" s="293"/>
      <c r="BE4" s="293"/>
      <c r="BF4" s="293"/>
      <c r="BG4" s="293"/>
    </row>
    <row r="5" spans="1:59" ht="27" customHeight="1" thickBot="1">
      <c r="AP5" s="223" t="s">
        <v>19</v>
      </c>
      <c r="AQ5" s="216"/>
      <c r="AR5" s="216"/>
      <c r="AS5" s="216"/>
      <c r="AT5" s="216"/>
      <c r="AU5" s="216"/>
      <c r="AV5" s="224"/>
      <c r="AW5" s="262"/>
      <c r="AX5" s="262"/>
      <c r="AY5" s="262"/>
      <c r="AZ5" s="262"/>
      <c r="BA5" s="262"/>
      <c r="BB5" s="262"/>
      <c r="BC5" s="262"/>
      <c r="BD5" s="262"/>
      <c r="BE5" s="262"/>
      <c r="BF5" s="262"/>
      <c r="BG5" s="262"/>
    </row>
    <row r="6" spans="1:59" ht="27" customHeight="1"/>
    <row r="7" spans="1:59" ht="14.25">
      <c r="A7" s="3" t="s">
        <v>96</v>
      </c>
    </row>
    <row r="8" spans="1:59" ht="6.75" customHeight="1"/>
    <row r="9" spans="1:59" ht="14.25">
      <c r="A9" s="54" t="s">
        <v>97</v>
      </c>
    </row>
    <row r="10" spans="1:59" ht="6.75" customHeight="1" thickBot="1"/>
    <row r="11" spans="1:59" ht="20.25" customHeight="1" thickBot="1">
      <c r="B11" s="233" t="s">
        <v>5</v>
      </c>
      <c r="C11" s="234"/>
      <c r="D11" s="234"/>
      <c r="E11" s="234"/>
      <c r="F11" s="234"/>
      <c r="G11" s="234"/>
      <c r="H11" s="234"/>
      <c r="I11" s="234"/>
      <c r="J11" s="247"/>
      <c r="K11" s="227" t="s">
        <v>4</v>
      </c>
      <c r="L11" s="228"/>
      <c r="M11" s="228"/>
      <c r="N11" s="228"/>
      <c r="O11" s="228"/>
      <c r="P11" s="228"/>
      <c r="Q11" s="228"/>
      <c r="R11" s="228"/>
      <c r="S11" s="228"/>
      <c r="T11" s="228"/>
      <c r="U11" s="228"/>
      <c r="V11" s="228"/>
      <c r="W11" s="228"/>
      <c r="X11" s="228"/>
      <c r="Y11" s="228"/>
      <c r="Z11" s="229"/>
      <c r="AA11" s="233" t="s">
        <v>2</v>
      </c>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4"/>
      <c r="AY11" s="234"/>
      <c r="AZ11" s="234"/>
      <c r="BA11" s="234"/>
      <c r="BB11" s="234"/>
      <c r="BC11" s="234"/>
      <c r="BD11" s="234"/>
      <c r="BE11" s="234"/>
      <c r="BF11" s="234"/>
      <c r="BG11" s="247"/>
    </row>
    <row r="12" spans="1:59" ht="20.25" customHeight="1" thickBot="1">
      <c r="B12" s="248"/>
      <c r="C12" s="249"/>
      <c r="D12" s="249"/>
      <c r="E12" s="249"/>
      <c r="F12" s="249"/>
      <c r="G12" s="249"/>
      <c r="H12" s="249"/>
      <c r="I12" s="249"/>
      <c r="J12" s="250"/>
      <c r="K12" s="227"/>
      <c r="L12" s="228"/>
      <c r="M12" s="228"/>
      <c r="N12" s="228"/>
      <c r="O12" s="228"/>
      <c r="P12" s="228"/>
      <c r="Q12" s="228"/>
      <c r="R12" s="228"/>
      <c r="S12" s="228"/>
      <c r="T12" s="228"/>
      <c r="U12" s="228"/>
      <c r="V12" s="228"/>
      <c r="W12" s="228"/>
      <c r="X12" s="228"/>
      <c r="Y12" s="228"/>
      <c r="Z12" s="229"/>
      <c r="AA12" s="251" t="s">
        <v>6</v>
      </c>
      <c r="AB12" s="252"/>
      <c r="AC12" s="252"/>
      <c r="AD12" s="252"/>
      <c r="AE12" s="252"/>
      <c r="AF12" s="252"/>
      <c r="AG12" s="252"/>
      <c r="AH12" s="252"/>
      <c r="AI12" s="252"/>
      <c r="AJ12" s="252"/>
      <c r="AK12" s="252"/>
      <c r="AL12" s="252"/>
      <c r="AM12" s="252"/>
      <c r="AN12" s="252"/>
      <c r="AO12" s="252"/>
      <c r="AP12" s="252" t="s">
        <v>3</v>
      </c>
      <c r="AQ12" s="252"/>
      <c r="AR12" s="252"/>
      <c r="AS12" s="252"/>
      <c r="AT12" s="252"/>
      <c r="AU12" s="252"/>
      <c r="AV12" s="252"/>
      <c r="AW12" s="252"/>
      <c r="AX12" s="252"/>
      <c r="AY12" s="252"/>
      <c r="AZ12" s="252"/>
      <c r="BA12" s="252"/>
      <c r="BB12" s="252"/>
      <c r="BC12" s="252"/>
      <c r="BD12" s="252"/>
      <c r="BE12" s="252"/>
      <c r="BF12" s="252"/>
      <c r="BG12" s="253"/>
    </row>
    <row r="13" spans="1:59" ht="6.75" customHeight="1" thickBot="1">
      <c r="B13" s="233"/>
      <c r="C13" s="234"/>
      <c r="D13" s="234"/>
      <c r="E13" s="234"/>
      <c r="F13" s="234"/>
      <c r="G13" s="234"/>
      <c r="H13" s="234"/>
      <c r="I13" s="52"/>
      <c r="J13" s="53"/>
      <c r="K13" s="230"/>
      <c r="L13" s="231"/>
      <c r="M13" s="231"/>
      <c r="N13" s="231"/>
      <c r="O13" s="231"/>
      <c r="P13" s="231"/>
      <c r="Q13" s="231"/>
      <c r="R13" s="231"/>
      <c r="S13" s="231"/>
      <c r="T13" s="231"/>
      <c r="U13" s="231"/>
      <c r="V13" s="231"/>
      <c r="W13" s="231"/>
      <c r="X13" s="231"/>
      <c r="Y13" s="231"/>
      <c r="Z13" s="232"/>
      <c r="AA13" s="256"/>
      <c r="AB13" s="257"/>
      <c r="AC13" s="257"/>
      <c r="AD13" s="257"/>
      <c r="AE13" s="257"/>
      <c r="AF13" s="257"/>
      <c r="AG13" s="257"/>
      <c r="AH13" s="257"/>
      <c r="AI13" s="257"/>
      <c r="AJ13" s="257"/>
      <c r="AK13" s="257"/>
      <c r="AL13" s="257"/>
      <c r="AM13" s="257"/>
      <c r="AN13" s="257"/>
      <c r="AO13" s="257"/>
      <c r="AP13" s="238"/>
      <c r="AQ13" s="239"/>
      <c r="AR13" s="239"/>
      <c r="AS13" s="239"/>
      <c r="AT13" s="239"/>
      <c r="AU13" s="239"/>
      <c r="AV13" s="239"/>
      <c r="AW13" s="239"/>
      <c r="AX13" s="239"/>
      <c r="AY13" s="239"/>
      <c r="AZ13" s="239"/>
      <c r="BA13" s="239"/>
      <c r="BB13" s="239"/>
      <c r="BC13" s="239"/>
      <c r="BD13" s="239"/>
      <c r="BE13" s="239"/>
      <c r="BF13" s="239"/>
      <c r="BG13" s="240"/>
    </row>
    <row r="14" spans="1:59" ht="14.25" thickBot="1">
      <c r="B14" s="235" t="s">
        <v>0</v>
      </c>
      <c r="C14" s="236"/>
      <c r="D14" s="4"/>
      <c r="E14" s="2" t="s">
        <v>1</v>
      </c>
      <c r="F14" s="4"/>
      <c r="G14" s="101" t="s">
        <v>54</v>
      </c>
      <c r="H14" s="4"/>
      <c r="I14" s="236" t="s">
        <v>53</v>
      </c>
      <c r="J14" s="237"/>
      <c r="K14" s="230"/>
      <c r="L14" s="231"/>
      <c r="M14" s="231"/>
      <c r="N14" s="231"/>
      <c r="O14" s="231"/>
      <c r="P14" s="231"/>
      <c r="Q14" s="231"/>
      <c r="R14" s="231"/>
      <c r="S14" s="231"/>
      <c r="T14" s="231"/>
      <c r="U14" s="231"/>
      <c r="V14" s="231"/>
      <c r="W14" s="231"/>
      <c r="X14" s="231"/>
      <c r="Y14" s="231"/>
      <c r="Z14" s="232"/>
      <c r="AA14" s="258"/>
      <c r="AB14" s="259"/>
      <c r="AC14" s="259"/>
      <c r="AD14" s="259"/>
      <c r="AE14" s="259"/>
      <c r="AF14" s="259"/>
      <c r="AG14" s="259"/>
      <c r="AH14" s="259"/>
      <c r="AI14" s="259"/>
      <c r="AJ14" s="259"/>
      <c r="AK14" s="259"/>
      <c r="AL14" s="259"/>
      <c r="AM14" s="259"/>
      <c r="AN14" s="259"/>
      <c r="AO14" s="259"/>
      <c r="AP14" s="241"/>
      <c r="AQ14" s="242"/>
      <c r="AR14" s="242"/>
      <c r="AS14" s="242"/>
      <c r="AT14" s="242"/>
      <c r="AU14" s="242"/>
      <c r="AV14" s="242"/>
      <c r="AW14" s="242"/>
      <c r="AX14" s="242"/>
      <c r="AY14" s="242"/>
      <c r="AZ14" s="242"/>
      <c r="BA14" s="242"/>
      <c r="BB14" s="242"/>
      <c r="BC14" s="242"/>
      <c r="BD14" s="242"/>
      <c r="BE14" s="242"/>
      <c r="BF14" s="242"/>
      <c r="BG14" s="243"/>
    </row>
    <row r="15" spans="1:59" ht="14.25" thickBot="1">
      <c r="B15" s="235"/>
      <c r="C15" s="236"/>
      <c r="D15" s="236"/>
      <c r="E15" s="236"/>
      <c r="F15" s="236"/>
      <c r="G15" s="236"/>
      <c r="H15" s="236"/>
      <c r="I15" s="64"/>
      <c r="J15" s="65"/>
      <c r="K15" s="230"/>
      <c r="L15" s="231"/>
      <c r="M15" s="231"/>
      <c r="N15" s="231"/>
      <c r="O15" s="231"/>
      <c r="P15" s="231"/>
      <c r="Q15" s="231"/>
      <c r="R15" s="231"/>
      <c r="S15" s="231"/>
      <c r="T15" s="231"/>
      <c r="U15" s="231"/>
      <c r="V15" s="231"/>
      <c r="W15" s="231"/>
      <c r="X15" s="231"/>
      <c r="Y15" s="231"/>
      <c r="Z15" s="232"/>
      <c r="AA15" s="258"/>
      <c r="AB15" s="259"/>
      <c r="AC15" s="259"/>
      <c r="AD15" s="259"/>
      <c r="AE15" s="259"/>
      <c r="AF15" s="259"/>
      <c r="AG15" s="259"/>
      <c r="AH15" s="259"/>
      <c r="AI15" s="259"/>
      <c r="AJ15" s="259"/>
      <c r="AK15" s="259"/>
      <c r="AL15" s="259"/>
      <c r="AM15" s="259"/>
      <c r="AN15" s="259"/>
      <c r="AO15" s="259"/>
      <c r="AP15" s="241"/>
      <c r="AQ15" s="242"/>
      <c r="AR15" s="242"/>
      <c r="AS15" s="242"/>
      <c r="AT15" s="242"/>
      <c r="AU15" s="242"/>
      <c r="AV15" s="242"/>
      <c r="AW15" s="242"/>
      <c r="AX15" s="242"/>
      <c r="AY15" s="242"/>
      <c r="AZ15" s="242"/>
      <c r="BA15" s="242"/>
      <c r="BB15" s="242"/>
      <c r="BC15" s="242"/>
      <c r="BD15" s="242"/>
      <c r="BE15" s="242"/>
      <c r="BF15" s="242"/>
      <c r="BG15" s="243"/>
    </row>
    <row r="16" spans="1:59" ht="14.25" thickBot="1">
      <c r="B16" s="235" t="s">
        <v>0</v>
      </c>
      <c r="C16" s="236"/>
      <c r="D16" s="4"/>
      <c r="E16" s="2" t="s">
        <v>1</v>
      </c>
      <c r="F16" s="4"/>
      <c r="G16" s="101" t="s">
        <v>54</v>
      </c>
      <c r="H16" s="4"/>
      <c r="I16" s="236" t="s">
        <v>55</v>
      </c>
      <c r="J16" s="237"/>
      <c r="K16" s="230"/>
      <c r="L16" s="231"/>
      <c r="M16" s="231"/>
      <c r="N16" s="231"/>
      <c r="O16" s="231"/>
      <c r="P16" s="231"/>
      <c r="Q16" s="231"/>
      <c r="R16" s="231"/>
      <c r="S16" s="231"/>
      <c r="T16" s="231"/>
      <c r="U16" s="231"/>
      <c r="V16" s="231"/>
      <c r="W16" s="231"/>
      <c r="X16" s="231"/>
      <c r="Y16" s="231"/>
      <c r="Z16" s="232"/>
      <c r="AA16" s="258"/>
      <c r="AB16" s="259"/>
      <c r="AC16" s="259"/>
      <c r="AD16" s="259"/>
      <c r="AE16" s="259"/>
      <c r="AF16" s="259"/>
      <c r="AG16" s="259"/>
      <c r="AH16" s="259"/>
      <c r="AI16" s="259"/>
      <c r="AJ16" s="259"/>
      <c r="AK16" s="259"/>
      <c r="AL16" s="259"/>
      <c r="AM16" s="259"/>
      <c r="AN16" s="259"/>
      <c r="AO16" s="259"/>
      <c r="AP16" s="241"/>
      <c r="AQ16" s="242"/>
      <c r="AR16" s="242"/>
      <c r="AS16" s="242"/>
      <c r="AT16" s="242"/>
      <c r="AU16" s="242"/>
      <c r="AV16" s="242"/>
      <c r="AW16" s="242"/>
      <c r="AX16" s="242"/>
      <c r="AY16" s="242"/>
      <c r="AZ16" s="242"/>
      <c r="BA16" s="242"/>
      <c r="BB16" s="242"/>
      <c r="BC16" s="242"/>
      <c r="BD16" s="242"/>
      <c r="BE16" s="242"/>
      <c r="BF16" s="242"/>
      <c r="BG16" s="243"/>
    </row>
    <row r="17" spans="1:59" ht="6.75" customHeight="1" thickBot="1">
      <c r="B17" s="254"/>
      <c r="C17" s="255"/>
      <c r="D17" s="255"/>
      <c r="E17" s="255"/>
      <c r="F17" s="255"/>
      <c r="G17" s="255"/>
      <c r="H17" s="255"/>
      <c r="I17" s="102"/>
      <c r="J17" s="66"/>
      <c r="K17" s="230"/>
      <c r="L17" s="231"/>
      <c r="M17" s="231"/>
      <c r="N17" s="231"/>
      <c r="O17" s="231"/>
      <c r="P17" s="231"/>
      <c r="Q17" s="231"/>
      <c r="R17" s="231"/>
      <c r="S17" s="231"/>
      <c r="T17" s="231"/>
      <c r="U17" s="231"/>
      <c r="V17" s="231"/>
      <c r="W17" s="231"/>
      <c r="X17" s="231"/>
      <c r="Y17" s="231"/>
      <c r="Z17" s="232"/>
      <c r="AA17" s="260"/>
      <c r="AB17" s="261"/>
      <c r="AC17" s="261"/>
      <c r="AD17" s="261"/>
      <c r="AE17" s="261"/>
      <c r="AF17" s="261"/>
      <c r="AG17" s="261"/>
      <c r="AH17" s="261"/>
      <c r="AI17" s="261"/>
      <c r="AJ17" s="261"/>
      <c r="AK17" s="261"/>
      <c r="AL17" s="261"/>
      <c r="AM17" s="261"/>
      <c r="AN17" s="261"/>
      <c r="AO17" s="261"/>
      <c r="AP17" s="244"/>
      <c r="AQ17" s="245"/>
      <c r="AR17" s="245"/>
      <c r="AS17" s="245"/>
      <c r="AT17" s="245"/>
      <c r="AU17" s="245"/>
      <c r="AV17" s="245"/>
      <c r="AW17" s="245"/>
      <c r="AX17" s="245"/>
      <c r="AY17" s="245"/>
      <c r="AZ17" s="245"/>
      <c r="BA17" s="245"/>
      <c r="BB17" s="245"/>
      <c r="BC17" s="245"/>
      <c r="BD17" s="245"/>
      <c r="BE17" s="245"/>
      <c r="BF17" s="245"/>
      <c r="BG17" s="246"/>
    </row>
    <row r="18" spans="1:59" ht="6.75" customHeight="1"/>
    <row r="19" spans="1:59">
      <c r="B19" s="1" t="s">
        <v>98</v>
      </c>
    </row>
    <row r="20" spans="1:59">
      <c r="B20" s="1" t="s">
        <v>99</v>
      </c>
    </row>
    <row r="21" spans="1:59">
      <c r="B21" s="1" t="s">
        <v>63</v>
      </c>
    </row>
    <row r="23" spans="1:59" ht="14.25">
      <c r="A23" s="54" t="s">
        <v>56</v>
      </c>
    </row>
    <row r="24" spans="1:59" ht="6.75" customHeight="1" thickBot="1"/>
    <row r="25" spans="1:59" ht="20.25" customHeight="1" thickBot="1">
      <c r="B25" s="217" t="s">
        <v>100</v>
      </c>
      <c r="C25" s="218"/>
      <c r="D25" s="218"/>
      <c r="E25" s="218"/>
      <c r="F25" s="218"/>
      <c r="G25" s="218"/>
      <c r="H25" s="218"/>
      <c r="I25" s="219"/>
      <c r="J25" s="217" t="s">
        <v>58</v>
      </c>
      <c r="K25" s="218"/>
      <c r="L25" s="218"/>
      <c r="M25" s="218"/>
      <c r="N25" s="218"/>
      <c r="O25" s="218"/>
      <c r="P25" s="218"/>
      <c r="Q25" s="218"/>
      <c r="R25" s="218"/>
      <c r="S25" s="218"/>
      <c r="T25" s="219"/>
      <c r="U25" s="223" t="s">
        <v>59</v>
      </c>
      <c r="V25" s="216"/>
      <c r="W25" s="216"/>
      <c r="X25" s="216"/>
      <c r="Y25" s="216"/>
      <c r="Z25" s="216"/>
      <c r="AA25" s="216"/>
      <c r="AB25" s="216"/>
      <c r="AC25" s="216"/>
      <c r="AD25" s="216"/>
      <c r="AE25" s="216"/>
      <c r="AF25" s="216"/>
      <c r="AG25" s="216"/>
      <c r="AH25" s="216"/>
      <c r="AI25" s="216"/>
      <c r="AJ25" s="216"/>
      <c r="AK25" s="216"/>
      <c r="AL25" s="216"/>
      <c r="AM25" s="216"/>
      <c r="AN25" s="216"/>
      <c r="AO25" s="216"/>
      <c r="AP25" s="216"/>
      <c r="AQ25" s="216"/>
      <c r="AR25" s="216"/>
      <c r="AS25" s="216"/>
      <c r="AT25" s="216"/>
      <c r="AU25" s="216"/>
      <c r="AV25" s="216"/>
      <c r="AW25" s="216"/>
      <c r="AX25" s="216"/>
      <c r="AY25" s="216"/>
      <c r="AZ25" s="216"/>
      <c r="BA25" s="216"/>
      <c r="BB25" s="216"/>
      <c r="BC25" s="216"/>
      <c r="BD25" s="216"/>
      <c r="BE25" s="216"/>
      <c r="BF25" s="216"/>
      <c r="BG25" s="224"/>
    </row>
    <row r="26" spans="1:59" ht="20.25" customHeight="1" thickBot="1">
      <c r="B26" s="220"/>
      <c r="C26" s="221"/>
      <c r="D26" s="221"/>
      <c r="E26" s="221"/>
      <c r="F26" s="221"/>
      <c r="G26" s="221"/>
      <c r="H26" s="221"/>
      <c r="I26" s="222"/>
      <c r="J26" s="220"/>
      <c r="K26" s="221"/>
      <c r="L26" s="221"/>
      <c r="M26" s="221"/>
      <c r="N26" s="221"/>
      <c r="O26" s="221"/>
      <c r="P26" s="221"/>
      <c r="Q26" s="221"/>
      <c r="R26" s="221"/>
      <c r="S26" s="221"/>
      <c r="T26" s="222"/>
      <c r="U26" s="223" t="s">
        <v>7</v>
      </c>
      <c r="V26" s="216"/>
      <c r="W26" s="216"/>
      <c r="X26" s="215" t="s">
        <v>8</v>
      </c>
      <c r="Y26" s="215"/>
      <c r="Z26" s="215"/>
      <c r="AA26" s="215" t="s">
        <v>9</v>
      </c>
      <c r="AB26" s="215"/>
      <c r="AC26" s="215"/>
      <c r="AD26" s="215" t="s">
        <v>10</v>
      </c>
      <c r="AE26" s="215"/>
      <c r="AF26" s="215"/>
      <c r="AG26" s="215" t="s">
        <v>11</v>
      </c>
      <c r="AH26" s="215"/>
      <c r="AI26" s="215"/>
      <c r="AJ26" s="215" t="s">
        <v>12</v>
      </c>
      <c r="AK26" s="215"/>
      <c r="AL26" s="215"/>
      <c r="AM26" s="215" t="s">
        <v>16</v>
      </c>
      <c r="AN26" s="215"/>
      <c r="AO26" s="215"/>
      <c r="AP26" s="215" t="s">
        <v>17</v>
      </c>
      <c r="AQ26" s="215"/>
      <c r="AR26" s="215"/>
      <c r="AS26" s="215" t="s">
        <v>18</v>
      </c>
      <c r="AT26" s="215"/>
      <c r="AU26" s="215"/>
      <c r="AV26" s="215" t="s">
        <v>13</v>
      </c>
      <c r="AW26" s="215"/>
      <c r="AX26" s="215"/>
      <c r="AY26" s="215" t="s">
        <v>14</v>
      </c>
      <c r="AZ26" s="215"/>
      <c r="BA26" s="215"/>
      <c r="BB26" s="216" t="s">
        <v>15</v>
      </c>
      <c r="BC26" s="216"/>
      <c r="BD26" s="216"/>
      <c r="BE26" s="225" t="s">
        <v>62</v>
      </c>
      <c r="BF26" s="216"/>
      <c r="BG26" s="224"/>
    </row>
    <row r="27" spans="1:59" ht="20.25" customHeight="1">
      <c r="B27" s="202"/>
      <c r="C27" s="203"/>
      <c r="D27" s="203"/>
      <c r="E27" s="203"/>
      <c r="F27" s="203"/>
      <c r="G27" s="203"/>
      <c r="H27" s="203"/>
      <c r="I27" s="204"/>
      <c r="J27" s="202"/>
      <c r="K27" s="203"/>
      <c r="L27" s="203"/>
      <c r="M27" s="203"/>
      <c r="N27" s="203"/>
      <c r="O27" s="203"/>
      <c r="P27" s="203"/>
      <c r="Q27" s="203"/>
      <c r="R27" s="203"/>
      <c r="S27" s="203"/>
      <c r="T27" s="204"/>
      <c r="U27" s="295"/>
      <c r="V27" s="296"/>
      <c r="W27" s="296"/>
      <c r="X27" s="294"/>
      <c r="Y27" s="294"/>
      <c r="Z27" s="294"/>
      <c r="AA27" s="294"/>
      <c r="AB27" s="294"/>
      <c r="AC27" s="294"/>
      <c r="AD27" s="294"/>
      <c r="AE27" s="294"/>
      <c r="AF27" s="294"/>
      <c r="AG27" s="294"/>
      <c r="AH27" s="294"/>
      <c r="AI27" s="294"/>
      <c r="AJ27" s="294"/>
      <c r="AK27" s="294"/>
      <c r="AL27" s="294"/>
      <c r="AM27" s="294"/>
      <c r="AN27" s="294"/>
      <c r="AO27" s="294"/>
      <c r="AP27" s="294"/>
      <c r="AQ27" s="294"/>
      <c r="AR27" s="294"/>
      <c r="AS27" s="207"/>
      <c r="AT27" s="207"/>
      <c r="AU27" s="207"/>
      <c r="AV27" s="207"/>
      <c r="AW27" s="207"/>
      <c r="AX27" s="207"/>
      <c r="AY27" s="207"/>
      <c r="AZ27" s="207"/>
      <c r="BA27" s="207"/>
      <c r="BB27" s="206"/>
      <c r="BC27" s="206"/>
      <c r="BD27" s="206"/>
      <c r="BE27" s="198">
        <f>SUM(U27:BD27)</f>
        <v>0</v>
      </c>
      <c r="BF27" s="199"/>
      <c r="BG27" s="200"/>
    </row>
    <row r="28" spans="1:59" ht="20.25" customHeight="1">
      <c r="B28" s="210"/>
      <c r="C28" s="211"/>
      <c r="D28" s="211"/>
      <c r="E28" s="211"/>
      <c r="F28" s="211"/>
      <c r="G28" s="211"/>
      <c r="H28" s="211"/>
      <c r="I28" s="212"/>
      <c r="J28" s="210"/>
      <c r="K28" s="211"/>
      <c r="L28" s="211"/>
      <c r="M28" s="211"/>
      <c r="N28" s="211"/>
      <c r="O28" s="211"/>
      <c r="P28" s="211"/>
      <c r="Q28" s="211"/>
      <c r="R28" s="211"/>
      <c r="S28" s="211"/>
      <c r="T28" s="212"/>
      <c r="U28" s="214"/>
      <c r="V28" s="197"/>
      <c r="W28" s="197"/>
      <c r="X28" s="201"/>
      <c r="Y28" s="201"/>
      <c r="Z28" s="201"/>
      <c r="AA28" s="201"/>
      <c r="AB28" s="201"/>
      <c r="AC28" s="201"/>
      <c r="AD28" s="201"/>
      <c r="AE28" s="201"/>
      <c r="AF28" s="201"/>
      <c r="AG28" s="201"/>
      <c r="AH28" s="201"/>
      <c r="AI28" s="201"/>
      <c r="AJ28" s="201"/>
      <c r="AK28" s="201"/>
      <c r="AL28" s="201"/>
      <c r="AM28" s="201"/>
      <c r="AN28" s="201"/>
      <c r="AO28" s="201"/>
      <c r="AP28" s="201"/>
      <c r="AQ28" s="201"/>
      <c r="AR28" s="201"/>
      <c r="AS28" s="201"/>
      <c r="AT28" s="201"/>
      <c r="AU28" s="201"/>
      <c r="AV28" s="201"/>
      <c r="AW28" s="201"/>
      <c r="AX28" s="201"/>
      <c r="AY28" s="201"/>
      <c r="AZ28" s="201"/>
      <c r="BA28" s="201"/>
      <c r="BB28" s="197"/>
      <c r="BC28" s="197"/>
      <c r="BD28" s="197"/>
      <c r="BE28" s="198">
        <f t="shared" ref="BE28:BE31" si="0">SUM(U28:BD28)</f>
        <v>0</v>
      </c>
      <c r="BF28" s="199"/>
      <c r="BG28" s="200"/>
    </row>
    <row r="29" spans="1:59" ht="20.25" customHeight="1">
      <c r="B29" s="210"/>
      <c r="C29" s="211"/>
      <c r="D29" s="211"/>
      <c r="E29" s="211"/>
      <c r="F29" s="211"/>
      <c r="G29" s="211"/>
      <c r="H29" s="211"/>
      <c r="I29" s="212"/>
      <c r="J29" s="210"/>
      <c r="K29" s="211"/>
      <c r="L29" s="211"/>
      <c r="M29" s="211"/>
      <c r="N29" s="211"/>
      <c r="O29" s="211"/>
      <c r="P29" s="211"/>
      <c r="Q29" s="211"/>
      <c r="R29" s="211"/>
      <c r="S29" s="211"/>
      <c r="T29" s="212"/>
      <c r="U29" s="214"/>
      <c r="V29" s="197"/>
      <c r="W29" s="197"/>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197"/>
      <c r="BC29" s="197"/>
      <c r="BD29" s="197"/>
      <c r="BE29" s="198">
        <f t="shared" si="0"/>
        <v>0</v>
      </c>
      <c r="BF29" s="199"/>
      <c r="BG29" s="200"/>
    </row>
    <row r="30" spans="1:59" ht="20.25" customHeight="1">
      <c r="B30" s="210"/>
      <c r="C30" s="211"/>
      <c r="D30" s="211"/>
      <c r="E30" s="211"/>
      <c r="F30" s="211"/>
      <c r="G30" s="211"/>
      <c r="H30" s="211"/>
      <c r="I30" s="212"/>
      <c r="J30" s="210"/>
      <c r="K30" s="211"/>
      <c r="L30" s="211"/>
      <c r="M30" s="211"/>
      <c r="N30" s="211"/>
      <c r="O30" s="211"/>
      <c r="P30" s="211"/>
      <c r="Q30" s="211"/>
      <c r="R30" s="211"/>
      <c r="S30" s="211"/>
      <c r="T30" s="212"/>
      <c r="U30" s="213"/>
      <c r="V30" s="209"/>
      <c r="W30" s="209"/>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9"/>
      <c r="BC30" s="209"/>
      <c r="BD30" s="209"/>
      <c r="BE30" s="198">
        <f t="shared" si="0"/>
        <v>0</v>
      </c>
      <c r="BF30" s="199"/>
      <c r="BG30" s="200"/>
    </row>
    <row r="31" spans="1:59" ht="20.25" customHeight="1" thickBot="1">
      <c r="B31" s="202"/>
      <c r="C31" s="203"/>
      <c r="D31" s="203"/>
      <c r="E31" s="203"/>
      <c r="F31" s="203"/>
      <c r="G31" s="203"/>
      <c r="H31" s="203"/>
      <c r="I31" s="204"/>
      <c r="J31" s="202"/>
      <c r="K31" s="203"/>
      <c r="L31" s="203"/>
      <c r="M31" s="203"/>
      <c r="N31" s="203"/>
      <c r="O31" s="203"/>
      <c r="P31" s="203"/>
      <c r="Q31" s="203"/>
      <c r="R31" s="203"/>
      <c r="S31" s="203"/>
      <c r="T31" s="204"/>
      <c r="U31" s="298"/>
      <c r="V31" s="299"/>
      <c r="W31" s="299"/>
      <c r="X31" s="297"/>
      <c r="Y31" s="297"/>
      <c r="Z31" s="297"/>
      <c r="AA31" s="297"/>
      <c r="AB31" s="297"/>
      <c r="AC31" s="297"/>
      <c r="AD31" s="297"/>
      <c r="AE31" s="297"/>
      <c r="AF31" s="297"/>
      <c r="AG31" s="297"/>
      <c r="AH31" s="297"/>
      <c r="AI31" s="297"/>
      <c r="AJ31" s="297"/>
      <c r="AK31" s="297"/>
      <c r="AL31" s="297"/>
      <c r="AM31" s="297"/>
      <c r="AN31" s="297"/>
      <c r="AO31" s="297"/>
      <c r="AP31" s="297"/>
      <c r="AQ31" s="297"/>
      <c r="AR31" s="297"/>
      <c r="AS31" s="207"/>
      <c r="AT31" s="207"/>
      <c r="AU31" s="207"/>
      <c r="AV31" s="207"/>
      <c r="AW31" s="207"/>
      <c r="AX31" s="207"/>
      <c r="AY31" s="207"/>
      <c r="AZ31" s="207"/>
      <c r="BA31" s="207"/>
      <c r="BB31" s="206"/>
      <c r="BC31" s="206"/>
      <c r="BD31" s="206"/>
      <c r="BE31" s="198">
        <f t="shared" si="0"/>
        <v>0</v>
      </c>
      <c r="BF31" s="199"/>
      <c r="BG31" s="200"/>
    </row>
    <row r="32" spans="1:59" ht="20.25" customHeight="1" thickTop="1" thickBot="1">
      <c r="B32" s="188" t="s">
        <v>60</v>
      </c>
      <c r="C32" s="189"/>
      <c r="D32" s="189"/>
      <c r="E32" s="189"/>
      <c r="F32" s="189"/>
      <c r="G32" s="189"/>
      <c r="H32" s="189"/>
      <c r="I32" s="189"/>
      <c r="J32" s="189"/>
      <c r="K32" s="189"/>
      <c r="L32" s="189"/>
      <c r="M32" s="189"/>
      <c r="N32" s="189"/>
      <c r="O32" s="189"/>
      <c r="P32" s="189"/>
      <c r="Q32" s="189"/>
      <c r="R32" s="189"/>
      <c r="S32" s="189"/>
      <c r="T32" s="190"/>
      <c r="U32" s="191">
        <f t="shared" ref="U32" si="1">SUM(U27:W31)</f>
        <v>0</v>
      </c>
      <c r="V32" s="192"/>
      <c r="W32" s="192"/>
      <c r="X32" s="193">
        <f t="shared" ref="X32" si="2">SUM(X27:Z31)</f>
        <v>0</v>
      </c>
      <c r="Y32" s="193"/>
      <c r="Z32" s="193"/>
      <c r="AA32" s="193">
        <f t="shared" ref="AA32" si="3">SUM(AA27:AC31)</f>
        <v>0</v>
      </c>
      <c r="AB32" s="193"/>
      <c r="AC32" s="193"/>
      <c r="AD32" s="193">
        <f t="shared" ref="AD32" si="4">SUM(AD27:AF31)</f>
        <v>0</v>
      </c>
      <c r="AE32" s="193"/>
      <c r="AF32" s="193"/>
      <c r="AG32" s="193">
        <f t="shared" ref="AG32" si="5">SUM(AG27:AI31)</f>
        <v>0</v>
      </c>
      <c r="AH32" s="193"/>
      <c r="AI32" s="193"/>
      <c r="AJ32" s="193">
        <f t="shared" ref="AJ32" si="6">SUM(AJ27:AL31)</f>
        <v>0</v>
      </c>
      <c r="AK32" s="193"/>
      <c r="AL32" s="193"/>
      <c r="AM32" s="193">
        <f t="shared" ref="AM32" si="7">SUM(AM27:AO31)</f>
        <v>0</v>
      </c>
      <c r="AN32" s="193"/>
      <c r="AO32" s="193"/>
      <c r="AP32" s="193">
        <f t="shared" ref="AP32" si="8">SUM(AP27:AR31)</f>
        <v>0</v>
      </c>
      <c r="AQ32" s="193"/>
      <c r="AR32" s="193"/>
      <c r="AS32" s="193">
        <f t="shared" ref="AS32" si="9">SUM(AS27:AU31)</f>
        <v>0</v>
      </c>
      <c r="AT32" s="193"/>
      <c r="AU32" s="193"/>
      <c r="AV32" s="193">
        <f t="shared" ref="AV32" si="10">SUM(AV27:AX31)</f>
        <v>0</v>
      </c>
      <c r="AW32" s="193"/>
      <c r="AX32" s="193"/>
      <c r="AY32" s="193">
        <f t="shared" ref="AY32" si="11">SUM(AY27:BA31)</f>
        <v>0</v>
      </c>
      <c r="AZ32" s="193"/>
      <c r="BA32" s="193"/>
      <c r="BB32" s="192">
        <f t="shared" ref="BB32" si="12">SUM(BB27:BD31)</f>
        <v>0</v>
      </c>
      <c r="BC32" s="192"/>
      <c r="BD32" s="192"/>
      <c r="BE32" s="194">
        <f>SUM(BE27:BG31)</f>
        <v>0</v>
      </c>
      <c r="BF32" s="195"/>
      <c r="BG32" s="196"/>
    </row>
    <row r="33" spans="1:59" ht="6.75" customHeight="1"/>
    <row r="34" spans="1:59">
      <c r="B34" s="1" t="s">
        <v>101</v>
      </c>
    </row>
    <row r="35" spans="1:59">
      <c r="B35" s="1" t="s">
        <v>61</v>
      </c>
    </row>
    <row r="36" spans="1:59" ht="27" customHeight="1"/>
    <row r="37" spans="1:59" ht="14.25">
      <c r="A37" s="3" t="s">
        <v>126</v>
      </c>
    </row>
    <row r="38" spans="1:59" ht="6.75" customHeight="1"/>
    <row r="39" spans="1:59" ht="14.25">
      <c r="A39" s="54" t="s">
        <v>97</v>
      </c>
    </row>
    <row r="40" spans="1:59" ht="6.75" customHeight="1" thickBot="1"/>
    <row r="41" spans="1:59" ht="20.25" customHeight="1" thickBot="1">
      <c r="B41" s="233" t="s">
        <v>5</v>
      </c>
      <c r="C41" s="234"/>
      <c r="D41" s="234"/>
      <c r="E41" s="234"/>
      <c r="F41" s="234"/>
      <c r="G41" s="234"/>
      <c r="H41" s="234"/>
      <c r="I41" s="234"/>
      <c r="J41" s="247"/>
      <c r="K41" s="227" t="s">
        <v>4</v>
      </c>
      <c r="L41" s="228"/>
      <c r="M41" s="228"/>
      <c r="N41" s="228"/>
      <c r="O41" s="228"/>
      <c r="P41" s="228"/>
      <c r="Q41" s="228"/>
      <c r="R41" s="228"/>
      <c r="S41" s="228"/>
      <c r="T41" s="228"/>
      <c r="U41" s="228"/>
      <c r="V41" s="228"/>
      <c r="W41" s="228"/>
      <c r="X41" s="228"/>
      <c r="Y41" s="228"/>
      <c r="Z41" s="229"/>
      <c r="AA41" s="233" t="s">
        <v>2</v>
      </c>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4"/>
      <c r="BC41" s="234"/>
      <c r="BD41" s="234"/>
      <c r="BE41" s="234"/>
      <c r="BF41" s="234"/>
      <c r="BG41" s="247"/>
    </row>
    <row r="42" spans="1:59" ht="20.25" customHeight="1" thickBot="1">
      <c r="B42" s="248"/>
      <c r="C42" s="249"/>
      <c r="D42" s="249"/>
      <c r="E42" s="249"/>
      <c r="F42" s="249"/>
      <c r="G42" s="249"/>
      <c r="H42" s="249"/>
      <c r="I42" s="249"/>
      <c r="J42" s="250"/>
      <c r="K42" s="227"/>
      <c r="L42" s="228"/>
      <c r="M42" s="228"/>
      <c r="N42" s="228"/>
      <c r="O42" s="228"/>
      <c r="P42" s="228"/>
      <c r="Q42" s="228"/>
      <c r="R42" s="228"/>
      <c r="S42" s="228"/>
      <c r="T42" s="228"/>
      <c r="U42" s="228"/>
      <c r="V42" s="228"/>
      <c r="W42" s="228"/>
      <c r="X42" s="228"/>
      <c r="Y42" s="228"/>
      <c r="Z42" s="229"/>
      <c r="AA42" s="251" t="s">
        <v>6</v>
      </c>
      <c r="AB42" s="252"/>
      <c r="AC42" s="252"/>
      <c r="AD42" s="252"/>
      <c r="AE42" s="252"/>
      <c r="AF42" s="252"/>
      <c r="AG42" s="252"/>
      <c r="AH42" s="252"/>
      <c r="AI42" s="252"/>
      <c r="AJ42" s="252"/>
      <c r="AK42" s="252"/>
      <c r="AL42" s="252"/>
      <c r="AM42" s="252"/>
      <c r="AN42" s="252"/>
      <c r="AO42" s="252"/>
      <c r="AP42" s="252" t="s">
        <v>3</v>
      </c>
      <c r="AQ42" s="252"/>
      <c r="AR42" s="252"/>
      <c r="AS42" s="252"/>
      <c r="AT42" s="252"/>
      <c r="AU42" s="252"/>
      <c r="AV42" s="252"/>
      <c r="AW42" s="252"/>
      <c r="AX42" s="252"/>
      <c r="AY42" s="252"/>
      <c r="AZ42" s="252"/>
      <c r="BA42" s="252"/>
      <c r="BB42" s="252"/>
      <c r="BC42" s="252"/>
      <c r="BD42" s="252"/>
      <c r="BE42" s="252"/>
      <c r="BF42" s="252"/>
      <c r="BG42" s="253"/>
    </row>
    <row r="43" spans="1:59" ht="6.75" customHeight="1" thickBot="1">
      <c r="B43" s="233"/>
      <c r="C43" s="234"/>
      <c r="D43" s="234"/>
      <c r="E43" s="234"/>
      <c r="F43" s="234"/>
      <c r="G43" s="234"/>
      <c r="H43" s="234"/>
      <c r="I43" s="52"/>
      <c r="J43" s="53"/>
      <c r="K43" s="230"/>
      <c r="L43" s="231"/>
      <c r="M43" s="231"/>
      <c r="N43" s="231"/>
      <c r="O43" s="231"/>
      <c r="P43" s="231"/>
      <c r="Q43" s="231"/>
      <c r="R43" s="231"/>
      <c r="S43" s="231"/>
      <c r="T43" s="231"/>
      <c r="U43" s="231"/>
      <c r="V43" s="231"/>
      <c r="W43" s="231"/>
      <c r="X43" s="231"/>
      <c r="Y43" s="231"/>
      <c r="Z43" s="232"/>
      <c r="AA43" s="256"/>
      <c r="AB43" s="257"/>
      <c r="AC43" s="257"/>
      <c r="AD43" s="257"/>
      <c r="AE43" s="257"/>
      <c r="AF43" s="257"/>
      <c r="AG43" s="257"/>
      <c r="AH43" s="257"/>
      <c r="AI43" s="257"/>
      <c r="AJ43" s="257"/>
      <c r="AK43" s="257"/>
      <c r="AL43" s="257"/>
      <c r="AM43" s="257"/>
      <c r="AN43" s="257"/>
      <c r="AO43" s="257"/>
      <c r="AP43" s="238"/>
      <c r="AQ43" s="239"/>
      <c r="AR43" s="239"/>
      <c r="AS43" s="239"/>
      <c r="AT43" s="239"/>
      <c r="AU43" s="239"/>
      <c r="AV43" s="239"/>
      <c r="AW43" s="239"/>
      <c r="AX43" s="239"/>
      <c r="AY43" s="239"/>
      <c r="AZ43" s="239"/>
      <c r="BA43" s="239"/>
      <c r="BB43" s="239"/>
      <c r="BC43" s="239"/>
      <c r="BD43" s="239"/>
      <c r="BE43" s="239"/>
      <c r="BF43" s="239"/>
      <c r="BG43" s="240"/>
    </row>
    <row r="44" spans="1:59" ht="14.25" thickBot="1">
      <c r="B44" s="235" t="s">
        <v>0</v>
      </c>
      <c r="C44" s="236"/>
      <c r="D44" s="4"/>
      <c r="E44" s="2" t="s">
        <v>1</v>
      </c>
      <c r="F44" s="4"/>
      <c r="G44" s="101" t="s">
        <v>54</v>
      </c>
      <c r="H44" s="4"/>
      <c r="I44" s="236" t="s">
        <v>53</v>
      </c>
      <c r="J44" s="237"/>
      <c r="K44" s="230"/>
      <c r="L44" s="231"/>
      <c r="M44" s="231"/>
      <c r="N44" s="231"/>
      <c r="O44" s="231"/>
      <c r="P44" s="231"/>
      <c r="Q44" s="231"/>
      <c r="R44" s="231"/>
      <c r="S44" s="231"/>
      <c r="T44" s="231"/>
      <c r="U44" s="231"/>
      <c r="V44" s="231"/>
      <c r="W44" s="231"/>
      <c r="X44" s="231"/>
      <c r="Y44" s="231"/>
      <c r="Z44" s="232"/>
      <c r="AA44" s="258"/>
      <c r="AB44" s="259"/>
      <c r="AC44" s="259"/>
      <c r="AD44" s="259"/>
      <c r="AE44" s="259"/>
      <c r="AF44" s="259"/>
      <c r="AG44" s="259"/>
      <c r="AH44" s="259"/>
      <c r="AI44" s="259"/>
      <c r="AJ44" s="259"/>
      <c r="AK44" s="259"/>
      <c r="AL44" s="259"/>
      <c r="AM44" s="259"/>
      <c r="AN44" s="259"/>
      <c r="AO44" s="259"/>
      <c r="AP44" s="241"/>
      <c r="AQ44" s="242"/>
      <c r="AR44" s="242"/>
      <c r="AS44" s="242"/>
      <c r="AT44" s="242"/>
      <c r="AU44" s="242"/>
      <c r="AV44" s="242"/>
      <c r="AW44" s="242"/>
      <c r="AX44" s="242"/>
      <c r="AY44" s="242"/>
      <c r="AZ44" s="242"/>
      <c r="BA44" s="242"/>
      <c r="BB44" s="242"/>
      <c r="BC44" s="242"/>
      <c r="BD44" s="242"/>
      <c r="BE44" s="242"/>
      <c r="BF44" s="242"/>
      <c r="BG44" s="243"/>
    </row>
    <row r="45" spans="1:59" ht="14.25" thickBot="1">
      <c r="B45" s="235"/>
      <c r="C45" s="236"/>
      <c r="D45" s="236"/>
      <c r="E45" s="236"/>
      <c r="F45" s="236"/>
      <c r="G45" s="236"/>
      <c r="H45" s="236"/>
      <c r="I45" s="64"/>
      <c r="J45" s="65"/>
      <c r="K45" s="230"/>
      <c r="L45" s="231"/>
      <c r="M45" s="231"/>
      <c r="N45" s="231"/>
      <c r="O45" s="231"/>
      <c r="P45" s="231"/>
      <c r="Q45" s="231"/>
      <c r="R45" s="231"/>
      <c r="S45" s="231"/>
      <c r="T45" s="231"/>
      <c r="U45" s="231"/>
      <c r="V45" s="231"/>
      <c r="W45" s="231"/>
      <c r="X45" s="231"/>
      <c r="Y45" s="231"/>
      <c r="Z45" s="232"/>
      <c r="AA45" s="258"/>
      <c r="AB45" s="259"/>
      <c r="AC45" s="259"/>
      <c r="AD45" s="259"/>
      <c r="AE45" s="259"/>
      <c r="AF45" s="259"/>
      <c r="AG45" s="259"/>
      <c r="AH45" s="259"/>
      <c r="AI45" s="259"/>
      <c r="AJ45" s="259"/>
      <c r="AK45" s="259"/>
      <c r="AL45" s="259"/>
      <c r="AM45" s="259"/>
      <c r="AN45" s="259"/>
      <c r="AO45" s="259"/>
      <c r="AP45" s="241"/>
      <c r="AQ45" s="242"/>
      <c r="AR45" s="242"/>
      <c r="AS45" s="242"/>
      <c r="AT45" s="242"/>
      <c r="AU45" s="242"/>
      <c r="AV45" s="242"/>
      <c r="AW45" s="242"/>
      <c r="AX45" s="242"/>
      <c r="AY45" s="242"/>
      <c r="AZ45" s="242"/>
      <c r="BA45" s="242"/>
      <c r="BB45" s="242"/>
      <c r="BC45" s="242"/>
      <c r="BD45" s="242"/>
      <c r="BE45" s="242"/>
      <c r="BF45" s="242"/>
      <c r="BG45" s="243"/>
    </row>
    <row r="46" spans="1:59" ht="14.25" thickBot="1">
      <c r="B46" s="235" t="s">
        <v>0</v>
      </c>
      <c r="C46" s="236"/>
      <c r="D46" s="4"/>
      <c r="E46" s="2" t="s">
        <v>1</v>
      </c>
      <c r="F46" s="4"/>
      <c r="G46" s="101" t="s">
        <v>54</v>
      </c>
      <c r="H46" s="4"/>
      <c r="I46" s="236" t="s">
        <v>55</v>
      </c>
      <c r="J46" s="237"/>
      <c r="K46" s="230"/>
      <c r="L46" s="231"/>
      <c r="M46" s="231"/>
      <c r="N46" s="231"/>
      <c r="O46" s="231"/>
      <c r="P46" s="231"/>
      <c r="Q46" s="231"/>
      <c r="R46" s="231"/>
      <c r="S46" s="231"/>
      <c r="T46" s="231"/>
      <c r="U46" s="231"/>
      <c r="V46" s="231"/>
      <c r="W46" s="231"/>
      <c r="X46" s="231"/>
      <c r="Y46" s="231"/>
      <c r="Z46" s="232"/>
      <c r="AA46" s="258"/>
      <c r="AB46" s="259"/>
      <c r="AC46" s="259"/>
      <c r="AD46" s="259"/>
      <c r="AE46" s="259"/>
      <c r="AF46" s="259"/>
      <c r="AG46" s="259"/>
      <c r="AH46" s="259"/>
      <c r="AI46" s="259"/>
      <c r="AJ46" s="259"/>
      <c r="AK46" s="259"/>
      <c r="AL46" s="259"/>
      <c r="AM46" s="259"/>
      <c r="AN46" s="259"/>
      <c r="AO46" s="259"/>
      <c r="AP46" s="241"/>
      <c r="AQ46" s="242"/>
      <c r="AR46" s="242"/>
      <c r="AS46" s="242"/>
      <c r="AT46" s="242"/>
      <c r="AU46" s="242"/>
      <c r="AV46" s="242"/>
      <c r="AW46" s="242"/>
      <c r="AX46" s="242"/>
      <c r="AY46" s="242"/>
      <c r="AZ46" s="242"/>
      <c r="BA46" s="242"/>
      <c r="BB46" s="242"/>
      <c r="BC46" s="242"/>
      <c r="BD46" s="242"/>
      <c r="BE46" s="242"/>
      <c r="BF46" s="242"/>
      <c r="BG46" s="243"/>
    </row>
    <row r="47" spans="1:59" ht="6.75" customHeight="1" thickBot="1">
      <c r="B47" s="254"/>
      <c r="C47" s="255"/>
      <c r="D47" s="255"/>
      <c r="E47" s="255"/>
      <c r="F47" s="255"/>
      <c r="G47" s="255"/>
      <c r="H47" s="255"/>
      <c r="I47" s="102"/>
      <c r="J47" s="66"/>
      <c r="K47" s="230"/>
      <c r="L47" s="231"/>
      <c r="M47" s="231"/>
      <c r="N47" s="231"/>
      <c r="O47" s="231"/>
      <c r="P47" s="231"/>
      <c r="Q47" s="231"/>
      <c r="R47" s="231"/>
      <c r="S47" s="231"/>
      <c r="T47" s="231"/>
      <c r="U47" s="231"/>
      <c r="V47" s="231"/>
      <c r="W47" s="231"/>
      <c r="X47" s="231"/>
      <c r="Y47" s="231"/>
      <c r="Z47" s="232"/>
      <c r="AA47" s="260"/>
      <c r="AB47" s="261"/>
      <c r="AC47" s="261"/>
      <c r="AD47" s="261"/>
      <c r="AE47" s="261"/>
      <c r="AF47" s="261"/>
      <c r="AG47" s="261"/>
      <c r="AH47" s="261"/>
      <c r="AI47" s="261"/>
      <c r="AJ47" s="261"/>
      <c r="AK47" s="261"/>
      <c r="AL47" s="261"/>
      <c r="AM47" s="261"/>
      <c r="AN47" s="261"/>
      <c r="AO47" s="261"/>
      <c r="AP47" s="244"/>
      <c r="AQ47" s="245"/>
      <c r="AR47" s="245"/>
      <c r="AS47" s="245"/>
      <c r="AT47" s="245"/>
      <c r="AU47" s="245"/>
      <c r="AV47" s="245"/>
      <c r="AW47" s="245"/>
      <c r="AX47" s="245"/>
      <c r="AY47" s="245"/>
      <c r="AZ47" s="245"/>
      <c r="BA47" s="245"/>
      <c r="BB47" s="245"/>
      <c r="BC47" s="245"/>
      <c r="BD47" s="245"/>
      <c r="BE47" s="245"/>
      <c r="BF47" s="245"/>
      <c r="BG47" s="246"/>
    </row>
    <row r="48" spans="1:59" ht="6.75" customHeight="1"/>
    <row r="49" spans="1:59">
      <c r="B49" s="1" t="s">
        <v>102</v>
      </c>
    </row>
    <row r="51" spans="1:59" ht="14.25">
      <c r="A51" s="54" t="s">
        <v>56</v>
      </c>
    </row>
    <row r="52" spans="1:59" ht="6.75" customHeight="1" thickBot="1"/>
    <row r="53" spans="1:59" ht="20.25" customHeight="1" thickBot="1">
      <c r="B53" s="217" t="s">
        <v>100</v>
      </c>
      <c r="C53" s="218"/>
      <c r="D53" s="218"/>
      <c r="E53" s="218"/>
      <c r="F53" s="218"/>
      <c r="G53" s="218"/>
      <c r="H53" s="218"/>
      <c r="I53" s="219"/>
      <c r="J53" s="217" t="s">
        <v>58</v>
      </c>
      <c r="K53" s="218"/>
      <c r="L53" s="218"/>
      <c r="M53" s="218"/>
      <c r="N53" s="218"/>
      <c r="O53" s="218"/>
      <c r="P53" s="218"/>
      <c r="Q53" s="218"/>
      <c r="R53" s="218"/>
      <c r="S53" s="218"/>
      <c r="T53" s="219"/>
      <c r="U53" s="223" t="s">
        <v>59</v>
      </c>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24"/>
    </row>
    <row r="54" spans="1:59" ht="20.25" customHeight="1" thickBot="1">
      <c r="B54" s="220"/>
      <c r="C54" s="221"/>
      <c r="D54" s="221"/>
      <c r="E54" s="221"/>
      <c r="F54" s="221"/>
      <c r="G54" s="221"/>
      <c r="H54" s="221"/>
      <c r="I54" s="222"/>
      <c r="J54" s="220"/>
      <c r="K54" s="221"/>
      <c r="L54" s="221"/>
      <c r="M54" s="221"/>
      <c r="N54" s="221"/>
      <c r="O54" s="221"/>
      <c r="P54" s="221"/>
      <c r="Q54" s="221"/>
      <c r="R54" s="221"/>
      <c r="S54" s="221"/>
      <c r="T54" s="222"/>
      <c r="U54" s="223" t="s">
        <v>7</v>
      </c>
      <c r="V54" s="216"/>
      <c r="W54" s="216"/>
      <c r="X54" s="215" t="s">
        <v>8</v>
      </c>
      <c r="Y54" s="215"/>
      <c r="Z54" s="215"/>
      <c r="AA54" s="215" t="s">
        <v>9</v>
      </c>
      <c r="AB54" s="215"/>
      <c r="AC54" s="215"/>
      <c r="AD54" s="215" t="s">
        <v>10</v>
      </c>
      <c r="AE54" s="215"/>
      <c r="AF54" s="215"/>
      <c r="AG54" s="215" t="s">
        <v>11</v>
      </c>
      <c r="AH54" s="215"/>
      <c r="AI54" s="215"/>
      <c r="AJ54" s="215" t="s">
        <v>12</v>
      </c>
      <c r="AK54" s="215"/>
      <c r="AL54" s="215"/>
      <c r="AM54" s="215" t="s">
        <v>16</v>
      </c>
      <c r="AN54" s="215"/>
      <c r="AO54" s="215"/>
      <c r="AP54" s="215" t="s">
        <v>17</v>
      </c>
      <c r="AQ54" s="215"/>
      <c r="AR54" s="215"/>
      <c r="AS54" s="215" t="s">
        <v>18</v>
      </c>
      <c r="AT54" s="215"/>
      <c r="AU54" s="215"/>
      <c r="AV54" s="215" t="s">
        <v>13</v>
      </c>
      <c r="AW54" s="215"/>
      <c r="AX54" s="215"/>
      <c r="AY54" s="215" t="s">
        <v>14</v>
      </c>
      <c r="AZ54" s="215"/>
      <c r="BA54" s="215"/>
      <c r="BB54" s="216" t="s">
        <v>15</v>
      </c>
      <c r="BC54" s="216"/>
      <c r="BD54" s="216"/>
      <c r="BE54" s="225" t="s">
        <v>62</v>
      </c>
      <c r="BF54" s="216"/>
      <c r="BG54" s="224"/>
    </row>
    <row r="55" spans="1:59" ht="20.25" customHeight="1">
      <c r="B55" s="202"/>
      <c r="C55" s="203"/>
      <c r="D55" s="203"/>
      <c r="E55" s="203"/>
      <c r="F55" s="203"/>
      <c r="G55" s="203"/>
      <c r="H55" s="203"/>
      <c r="I55" s="204"/>
      <c r="J55" s="202"/>
      <c r="K55" s="203"/>
      <c r="L55" s="203"/>
      <c r="M55" s="203"/>
      <c r="N55" s="203"/>
      <c r="O55" s="203"/>
      <c r="P55" s="203"/>
      <c r="Q55" s="203"/>
      <c r="R55" s="203"/>
      <c r="S55" s="203"/>
      <c r="T55" s="204"/>
      <c r="U55" s="295"/>
      <c r="V55" s="296"/>
      <c r="W55" s="296"/>
      <c r="X55" s="294"/>
      <c r="Y55" s="294"/>
      <c r="Z55" s="294"/>
      <c r="AA55" s="294"/>
      <c r="AB55" s="294"/>
      <c r="AC55" s="294"/>
      <c r="AD55" s="294"/>
      <c r="AE55" s="294"/>
      <c r="AF55" s="294"/>
      <c r="AG55" s="294"/>
      <c r="AH55" s="294"/>
      <c r="AI55" s="294"/>
      <c r="AJ55" s="294"/>
      <c r="AK55" s="294"/>
      <c r="AL55" s="294"/>
      <c r="AM55" s="294"/>
      <c r="AN55" s="294"/>
      <c r="AO55" s="294"/>
      <c r="AP55" s="294"/>
      <c r="AQ55" s="294"/>
      <c r="AR55" s="294"/>
      <c r="AS55" s="207"/>
      <c r="AT55" s="207"/>
      <c r="AU55" s="207"/>
      <c r="AV55" s="207"/>
      <c r="AW55" s="207"/>
      <c r="AX55" s="207"/>
      <c r="AY55" s="207"/>
      <c r="AZ55" s="207"/>
      <c r="BA55" s="207"/>
      <c r="BB55" s="206"/>
      <c r="BC55" s="206"/>
      <c r="BD55" s="206"/>
      <c r="BE55" s="198">
        <f>SUM(U55:BD55)</f>
        <v>0</v>
      </c>
      <c r="BF55" s="199"/>
      <c r="BG55" s="200"/>
    </row>
    <row r="56" spans="1:59" ht="20.25" customHeight="1">
      <c r="B56" s="210"/>
      <c r="C56" s="211"/>
      <c r="D56" s="211"/>
      <c r="E56" s="211"/>
      <c r="F56" s="211"/>
      <c r="G56" s="211"/>
      <c r="H56" s="211"/>
      <c r="I56" s="212"/>
      <c r="J56" s="210"/>
      <c r="K56" s="211"/>
      <c r="L56" s="211"/>
      <c r="M56" s="211"/>
      <c r="N56" s="211"/>
      <c r="O56" s="211"/>
      <c r="P56" s="211"/>
      <c r="Q56" s="211"/>
      <c r="R56" s="211"/>
      <c r="S56" s="211"/>
      <c r="T56" s="212"/>
      <c r="U56" s="214"/>
      <c r="V56" s="197"/>
      <c r="W56" s="197"/>
      <c r="X56" s="201"/>
      <c r="Y56" s="201"/>
      <c r="Z56" s="201"/>
      <c r="AA56" s="201"/>
      <c r="AB56" s="201"/>
      <c r="AC56" s="201"/>
      <c r="AD56" s="201"/>
      <c r="AE56" s="201"/>
      <c r="AF56" s="201"/>
      <c r="AG56" s="201"/>
      <c r="AH56" s="201"/>
      <c r="AI56" s="201"/>
      <c r="AJ56" s="201"/>
      <c r="AK56" s="201"/>
      <c r="AL56" s="201"/>
      <c r="AM56" s="201"/>
      <c r="AN56" s="201"/>
      <c r="AO56" s="201"/>
      <c r="AP56" s="201"/>
      <c r="AQ56" s="201"/>
      <c r="AR56" s="201"/>
      <c r="AS56" s="201"/>
      <c r="AT56" s="201"/>
      <c r="AU56" s="201"/>
      <c r="AV56" s="201"/>
      <c r="AW56" s="201"/>
      <c r="AX56" s="201"/>
      <c r="AY56" s="201"/>
      <c r="AZ56" s="201"/>
      <c r="BA56" s="201"/>
      <c r="BB56" s="197"/>
      <c r="BC56" s="197"/>
      <c r="BD56" s="197"/>
      <c r="BE56" s="198">
        <f t="shared" ref="BE56:BE59" si="13">SUM(U56:BD56)</f>
        <v>0</v>
      </c>
      <c r="BF56" s="199"/>
      <c r="BG56" s="200"/>
    </row>
    <row r="57" spans="1:59" ht="20.25" customHeight="1">
      <c r="B57" s="210"/>
      <c r="C57" s="211"/>
      <c r="D57" s="211"/>
      <c r="E57" s="211"/>
      <c r="F57" s="211"/>
      <c r="G57" s="211"/>
      <c r="H57" s="211"/>
      <c r="I57" s="212"/>
      <c r="J57" s="210"/>
      <c r="K57" s="211"/>
      <c r="L57" s="211"/>
      <c r="M57" s="211"/>
      <c r="N57" s="211"/>
      <c r="O57" s="211"/>
      <c r="P57" s="211"/>
      <c r="Q57" s="211"/>
      <c r="R57" s="211"/>
      <c r="S57" s="211"/>
      <c r="T57" s="212"/>
      <c r="U57" s="214"/>
      <c r="V57" s="197"/>
      <c r="W57" s="197"/>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1"/>
      <c r="AY57" s="201"/>
      <c r="AZ57" s="201"/>
      <c r="BA57" s="201"/>
      <c r="BB57" s="197"/>
      <c r="BC57" s="197"/>
      <c r="BD57" s="197"/>
      <c r="BE57" s="198">
        <f t="shared" si="13"/>
        <v>0</v>
      </c>
      <c r="BF57" s="199"/>
      <c r="BG57" s="200"/>
    </row>
    <row r="58" spans="1:59" ht="20.25" customHeight="1">
      <c r="B58" s="210"/>
      <c r="C58" s="211"/>
      <c r="D58" s="211"/>
      <c r="E58" s="211"/>
      <c r="F58" s="211"/>
      <c r="G58" s="211"/>
      <c r="H58" s="211"/>
      <c r="I58" s="212"/>
      <c r="J58" s="210"/>
      <c r="K58" s="211"/>
      <c r="L58" s="211"/>
      <c r="M58" s="211"/>
      <c r="N58" s="211"/>
      <c r="O58" s="211"/>
      <c r="P58" s="211"/>
      <c r="Q58" s="211"/>
      <c r="R58" s="211"/>
      <c r="S58" s="211"/>
      <c r="T58" s="212"/>
      <c r="U58" s="213"/>
      <c r="V58" s="209"/>
      <c r="W58" s="209"/>
      <c r="X58" s="208"/>
      <c r="Y58" s="208"/>
      <c r="Z58" s="208"/>
      <c r="AA58" s="208"/>
      <c r="AB58" s="208"/>
      <c r="AC58" s="208"/>
      <c r="AD58" s="208"/>
      <c r="AE58" s="208"/>
      <c r="AF58" s="208"/>
      <c r="AG58" s="208"/>
      <c r="AH58" s="208"/>
      <c r="AI58" s="208"/>
      <c r="AJ58" s="208"/>
      <c r="AK58" s="208"/>
      <c r="AL58" s="208"/>
      <c r="AM58" s="208"/>
      <c r="AN58" s="208"/>
      <c r="AO58" s="208"/>
      <c r="AP58" s="208"/>
      <c r="AQ58" s="208"/>
      <c r="AR58" s="208"/>
      <c r="AS58" s="208"/>
      <c r="AT58" s="208"/>
      <c r="AU58" s="208"/>
      <c r="AV58" s="208"/>
      <c r="AW58" s="208"/>
      <c r="AX58" s="208"/>
      <c r="AY58" s="208"/>
      <c r="AZ58" s="208"/>
      <c r="BA58" s="208"/>
      <c r="BB58" s="209"/>
      <c r="BC58" s="209"/>
      <c r="BD58" s="209"/>
      <c r="BE58" s="198">
        <f t="shared" si="13"/>
        <v>0</v>
      </c>
      <c r="BF58" s="199"/>
      <c r="BG58" s="200"/>
    </row>
    <row r="59" spans="1:59" ht="20.25" customHeight="1" thickBot="1">
      <c r="B59" s="202"/>
      <c r="C59" s="203"/>
      <c r="D59" s="203"/>
      <c r="E59" s="203"/>
      <c r="F59" s="203"/>
      <c r="G59" s="203"/>
      <c r="H59" s="203"/>
      <c r="I59" s="204"/>
      <c r="J59" s="202"/>
      <c r="K59" s="203"/>
      <c r="L59" s="203"/>
      <c r="M59" s="203"/>
      <c r="N59" s="203"/>
      <c r="O59" s="203"/>
      <c r="P59" s="203"/>
      <c r="Q59" s="203"/>
      <c r="R59" s="203"/>
      <c r="S59" s="203"/>
      <c r="T59" s="204"/>
      <c r="U59" s="298"/>
      <c r="V59" s="299"/>
      <c r="W59" s="299"/>
      <c r="X59" s="297"/>
      <c r="Y59" s="297"/>
      <c r="Z59" s="297"/>
      <c r="AA59" s="297"/>
      <c r="AB59" s="297"/>
      <c r="AC59" s="297"/>
      <c r="AD59" s="297"/>
      <c r="AE59" s="297"/>
      <c r="AF59" s="297"/>
      <c r="AG59" s="297"/>
      <c r="AH59" s="297"/>
      <c r="AI59" s="297"/>
      <c r="AJ59" s="297"/>
      <c r="AK59" s="297"/>
      <c r="AL59" s="297"/>
      <c r="AM59" s="297"/>
      <c r="AN59" s="297"/>
      <c r="AO59" s="297"/>
      <c r="AP59" s="297"/>
      <c r="AQ59" s="297"/>
      <c r="AR59" s="297"/>
      <c r="AS59" s="207"/>
      <c r="AT59" s="207"/>
      <c r="AU59" s="207"/>
      <c r="AV59" s="207"/>
      <c r="AW59" s="207"/>
      <c r="AX59" s="207"/>
      <c r="AY59" s="207"/>
      <c r="AZ59" s="207"/>
      <c r="BA59" s="207"/>
      <c r="BB59" s="206"/>
      <c r="BC59" s="206"/>
      <c r="BD59" s="206"/>
      <c r="BE59" s="198">
        <f t="shared" si="13"/>
        <v>0</v>
      </c>
      <c r="BF59" s="199"/>
      <c r="BG59" s="200"/>
    </row>
    <row r="60" spans="1:59" ht="20.25" customHeight="1" thickTop="1" thickBot="1">
      <c r="B60" s="188" t="s">
        <v>60</v>
      </c>
      <c r="C60" s="189"/>
      <c r="D60" s="189"/>
      <c r="E60" s="189"/>
      <c r="F60" s="189"/>
      <c r="G60" s="189"/>
      <c r="H60" s="189"/>
      <c r="I60" s="189"/>
      <c r="J60" s="189"/>
      <c r="K60" s="189"/>
      <c r="L60" s="189"/>
      <c r="M60" s="189"/>
      <c r="N60" s="189"/>
      <c r="O60" s="189"/>
      <c r="P60" s="189"/>
      <c r="Q60" s="189"/>
      <c r="R60" s="189"/>
      <c r="S60" s="189"/>
      <c r="T60" s="190"/>
      <c r="U60" s="191">
        <f t="shared" ref="U60" si="14">SUM(U55:W59)</f>
        <v>0</v>
      </c>
      <c r="V60" s="192"/>
      <c r="W60" s="192"/>
      <c r="X60" s="193">
        <f t="shared" ref="X60" si="15">SUM(X55:Z59)</f>
        <v>0</v>
      </c>
      <c r="Y60" s="193"/>
      <c r="Z60" s="193"/>
      <c r="AA60" s="193">
        <f t="shared" ref="AA60" si="16">SUM(AA55:AC59)</f>
        <v>0</v>
      </c>
      <c r="AB60" s="193"/>
      <c r="AC60" s="193"/>
      <c r="AD60" s="193">
        <f t="shared" ref="AD60" si="17">SUM(AD55:AF59)</f>
        <v>0</v>
      </c>
      <c r="AE60" s="193"/>
      <c r="AF60" s="193"/>
      <c r="AG60" s="193">
        <f t="shared" ref="AG60" si="18">SUM(AG55:AI59)</f>
        <v>0</v>
      </c>
      <c r="AH60" s="193"/>
      <c r="AI60" s="193"/>
      <c r="AJ60" s="193">
        <f t="shared" ref="AJ60" si="19">SUM(AJ55:AL59)</f>
        <v>0</v>
      </c>
      <c r="AK60" s="193"/>
      <c r="AL60" s="193"/>
      <c r="AM60" s="193">
        <f t="shared" ref="AM60" si="20">SUM(AM55:AO59)</f>
        <v>0</v>
      </c>
      <c r="AN60" s="193"/>
      <c r="AO60" s="193"/>
      <c r="AP60" s="193">
        <f t="shared" ref="AP60" si="21">SUM(AP55:AR59)</f>
        <v>0</v>
      </c>
      <c r="AQ60" s="193"/>
      <c r="AR60" s="193"/>
      <c r="AS60" s="193">
        <f t="shared" ref="AS60" si="22">SUM(AS55:AU59)</f>
        <v>0</v>
      </c>
      <c r="AT60" s="193"/>
      <c r="AU60" s="193"/>
      <c r="AV60" s="193">
        <f t="shared" ref="AV60" si="23">SUM(AV55:AX59)</f>
        <v>0</v>
      </c>
      <c r="AW60" s="193"/>
      <c r="AX60" s="193"/>
      <c r="AY60" s="193">
        <f t="shared" ref="AY60" si="24">SUM(AY55:BA59)</f>
        <v>0</v>
      </c>
      <c r="AZ60" s="193"/>
      <c r="BA60" s="193"/>
      <c r="BB60" s="192">
        <f t="shared" ref="BB60" si="25">SUM(BB55:BD59)</f>
        <v>0</v>
      </c>
      <c r="BC60" s="192"/>
      <c r="BD60" s="192"/>
      <c r="BE60" s="194">
        <f>SUM(BE55:BG59)</f>
        <v>0</v>
      </c>
      <c r="BF60" s="195"/>
      <c r="BG60" s="196"/>
    </row>
    <row r="61" spans="1:59" ht="6.75" customHeight="1"/>
    <row r="62" spans="1:59">
      <c r="B62" s="1" t="s">
        <v>101</v>
      </c>
    </row>
    <row r="63" spans="1:59">
      <c r="B63" s="1" t="s">
        <v>61</v>
      </c>
    </row>
    <row r="64" spans="1:59" ht="24" customHeight="1"/>
    <row r="65" spans="1:123" ht="15" customHeight="1">
      <c r="A65" s="3" t="s">
        <v>140</v>
      </c>
    </row>
    <row r="66" spans="1:123" ht="7.5" customHeight="1"/>
    <row r="67" spans="1:123" ht="15.75" customHeight="1">
      <c r="A67" s="54" t="s">
        <v>97</v>
      </c>
    </row>
    <row r="68" spans="1:123" ht="8.25" customHeight="1" thickBot="1"/>
    <row r="69" spans="1:123" ht="14.25" customHeight="1" thickBot="1">
      <c r="B69" s="233" t="s">
        <v>5</v>
      </c>
      <c r="C69" s="234"/>
      <c r="D69" s="234"/>
      <c r="E69" s="234"/>
      <c r="F69" s="234"/>
      <c r="G69" s="234"/>
      <c r="H69" s="234"/>
      <c r="I69" s="234"/>
      <c r="J69" s="247"/>
      <c r="K69" s="227" t="s">
        <v>4</v>
      </c>
      <c r="L69" s="228"/>
      <c r="M69" s="228"/>
      <c r="N69" s="228"/>
      <c r="O69" s="228"/>
      <c r="P69" s="228"/>
      <c r="Q69" s="228"/>
      <c r="R69" s="228"/>
      <c r="S69" s="228"/>
      <c r="T69" s="228"/>
      <c r="U69" s="228"/>
      <c r="V69" s="228"/>
      <c r="W69" s="228"/>
      <c r="X69" s="228"/>
      <c r="Y69" s="228"/>
      <c r="Z69" s="229"/>
      <c r="AA69" s="233" t="s">
        <v>2</v>
      </c>
      <c r="AB69" s="234"/>
      <c r="AC69" s="234"/>
      <c r="AD69" s="234"/>
      <c r="AE69" s="234"/>
      <c r="AF69" s="234"/>
      <c r="AG69" s="234"/>
      <c r="AH69" s="234"/>
      <c r="AI69" s="234"/>
      <c r="AJ69" s="234"/>
      <c r="AK69" s="234"/>
      <c r="AL69" s="234"/>
      <c r="AM69" s="234"/>
      <c r="AN69" s="234"/>
      <c r="AO69" s="234"/>
      <c r="AP69" s="234"/>
      <c r="AQ69" s="234"/>
      <c r="AR69" s="234"/>
      <c r="AS69" s="234"/>
      <c r="AT69" s="234"/>
      <c r="AU69" s="234"/>
      <c r="AV69" s="234"/>
      <c r="AW69" s="234"/>
      <c r="AX69" s="234"/>
      <c r="AY69" s="234"/>
      <c r="AZ69" s="234"/>
      <c r="BA69" s="234"/>
      <c r="BB69" s="234"/>
      <c r="BC69" s="234"/>
      <c r="BD69" s="234"/>
      <c r="BE69" s="234"/>
      <c r="BF69" s="234"/>
      <c r="BG69" s="247"/>
    </row>
    <row r="70" spans="1:123" ht="20.25" customHeight="1" thickBot="1">
      <c r="B70" s="248"/>
      <c r="C70" s="249"/>
      <c r="D70" s="249"/>
      <c r="E70" s="249"/>
      <c r="F70" s="249"/>
      <c r="G70" s="249"/>
      <c r="H70" s="249"/>
      <c r="I70" s="249"/>
      <c r="J70" s="250"/>
      <c r="K70" s="227"/>
      <c r="L70" s="228"/>
      <c r="M70" s="228"/>
      <c r="N70" s="228"/>
      <c r="O70" s="228"/>
      <c r="P70" s="228"/>
      <c r="Q70" s="228"/>
      <c r="R70" s="228"/>
      <c r="S70" s="228"/>
      <c r="T70" s="228"/>
      <c r="U70" s="228"/>
      <c r="V70" s="228"/>
      <c r="W70" s="228"/>
      <c r="X70" s="228"/>
      <c r="Y70" s="228"/>
      <c r="Z70" s="229"/>
      <c r="AA70" s="251" t="s">
        <v>6</v>
      </c>
      <c r="AB70" s="252"/>
      <c r="AC70" s="252"/>
      <c r="AD70" s="252"/>
      <c r="AE70" s="252"/>
      <c r="AF70" s="252"/>
      <c r="AG70" s="252"/>
      <c r="AH70" s="252"/>
      <c r="AI70" s="252"/>
      <c r="AJ70" s="252"/>
      <c r="AK70" s="252"/>
      <c r="AL70" s="252"/>
      <c r="AM70" s="252"/>
      <c r="AN70" s="252"/>
      <c r="AO70" s="252"/>
      <c r="AP70" s="252" t="s">
        <v>3</v>
      </c>
      <c r="AQ70" s="252"/>
      <c r="AR70" s="252"/>
      <c r="AS70" s="252"/>
      <c r="AT70" s="252"/>
      <c r="AU70" s="252"/>
      <c r="AV70" s="252"/>
      <c r="AW70" s="252"/>
      <c r="AX70" s="252"/>
      <c r="AY70" s="252"/>
      <c r="AZ70" s="252"/>
      <c r="BA70" s="252"/>
      <c r="BB70" s="252"/>
      <c r="BC70" s="252"/>
      <c r="BD70" s="252"/>
      <c r="BE70" s="252"/>
      <c r="BF70" s="252"/>
      <c r="BG70" s="253"/>
    </row>
    <row r="71" spans="1:123" ht="20.25" customHeight="1" thickBot="1">
      <c r="B71" s="233"/>
      <c r="C71" s="234"/>
      <c r="D71" s="234"/>
      <c r="E71" s="234"/>
      <c r="F71" s="234"/>
      <c r="G71" s="234"/>
      <c r="H71" s="234"/>
      <c r="I71" s="52"/>
      <c r="J71" s="53"/>
      <c r="K71" s="230"/>
      <c r="L71" s="231"/>
      <c r="M71" s="231"/>
      <c r="N71" s="231"/>
      <c r="O71" s="231"/>
      <c r="P71" s="231"/>
      <c r="Q71" s="231"/>
      <c r="R71" s="231"/>
      <c r="S71" s="231"/>
      <c r="T71" s="231"/>
      <c r="U71" s="231"/>
      <c r="V71" s="231"/>
      <c r="W71" s="231"/>
      <c r="X71" s="231"/>
      <c r="Y71" s="231"/>
      <c r="Z71" s="232"/>
      <c r="AA71" s="256"/>
      <c r="AB71" s="257"/>
      <c r="AC71" s="257"/>
      <c r="AD71" s="257"/>
      <c r="AE71" s="257"/>
      <c r="AF71" s="257"/>
      <c r="AG71" s="257"/>
      <c r="AH71" s="257"/>
      <c r="AI71" s="257"/>
      <c r="AJ71" s="257"/>
      <c r="AK71" s="257"/>
      <c r="AL71" s="257"/>
      <c r="AM71" s="257"/>
      <c r="AN71" s="257"/>
      <c r="AO71" s="257"/>
      <c r="AP71" s="238"/>
      <c r="AQ71" s="239"/>
      <c r="AR71" s="239"/>
      <c r="AS71" s="239"/>
      <c r="AT71" s="239"/>
      <c r="AU71" s="239"/>
      <c r="AV71" s="239"/>
      <c r="AW71" s="239"/>
      <c r="AX71" s="239"/>
      <c r="AY71" s="239"/>
      <c r="AZ71" s="239"/>
      <c r="BA71" s="239"/>
      <c r="BB71" s="239"/>
      <c r="BC71" s="239"/>
      <c r="BD71" s="239"/>
      <c r="BE71" s="239"/>
      <c r="BF71" s="239"/>
      <c r="BG71" s="240"/>
    </row>
    <row r="72" spans="1:123" ht="20.25" customHeight="1" thickBot="1">
      <c r="B72" s="235" t="s">
        <v>0</v>
      </c>
      <c r="C72" s="236"/>
      <c r="D72" s="4"/>
      <c r="E72" s="2" t="s">
        <v>1</v>
      </c>
      <c r="F72" s="4"/>
      <c r="G72" s="101" t="s">
        <v>54</v>
      </c>
      <c r="H72" s="4"/>
      <c r="I72" s="236" t="s">
        <v>53</v>
      </c>
      <c r="J72" s="237"/>
      <c r="K72" s="230"/>
      <c r="L72" s="231"/>
      <c r="M72" s="231"/>
      <c r="N72" s="231"/>
      <c r="O72" s="231"/>
      <c r="P72" s="231"/>
      <c r="Q72" s="231"/>
      <c r="R72" s="231"/>
      <c r="S72" s="231"/>
      <c r="T72" s="231"/>
      <c r="U72" s="231"/>
      <c r="V72" s="231"/>
      <c r="W72" s="231"/>
      <c r="X72" s="231"/>
      <c r="Y72" s="231"/>
      <c r="Z72" s="232"/>
      <c r="AA72" s="258"/>
      <c r="AB72" s="259"/>
      <c r="AC72" s="259"/>
      <c r="AD72" s="259"/>
      <c r="AE72" s="259"/>
      <c r="AF72" s="259"/>
      <c r="AG72" s="259"/>
      <c r="AH72" s="259"/>
      <c r="AI72" s="259"/>
      <c r="AJ72" s="259"/>
      <c r="AK72" s="259"/>
      <c r="AL72" s="259"/>
      <c r="AM72" s="259"/>
      <c r="AN72" s="259"/>
      <c r="AO72" s="259"/>
      <c r="AP72" s="241"/>
      <c r="AQ72" s="242"/>
      <c r="AR72" s="242"/>
      <c r="AS72" s="242"/>
      <c r="AT72" s="242"/>
      <c r="AU72" s="242"/>
      <c r="AV72" s="242"/>
      <c r="AW72" s="242"/>
      <c r="AX72" s="242"/>
      <c r="AY72" s="242"/>
      <c r="AZ72" s="242"/>
      <c r="BA72" s="242"/>
      <c r="BB72" s="242"/>
      <c r="BC72" s="242"/>
      <c r="BD72" s="242"/>
      <c r="BE72" s="242"/>
      <c r="BF72" s="242"/>
      <c r="BG72" s="243"/>
    </row>
    <row r="73" spans="1:123" ht="6.75" customHeight="1" thickBot="1">
      <c r="B73" s="235"/>
      <c r="C73" s="236"/>
      <c r="D73" s="236"/>
      <c r="E73" s="236"/>
      <c r="F73" s="236"/>
      <c r="G73" s="236"/>
      <c r="H73" s="236"/>
      <c r="I73" s="64"/>
      <c r="J73" s="65"/>
      <c r="K73" s="230"/>
      <c r="L73" s="231"/>
      <c r="M73" s="231"/>
      <c r="N73" s="231"/>
      <c r="O73" s="231"/>
      <c r="P73" s="231"/>
      <c r="Q73" s="231"/>
      <c r="R73" s="231"/>
      <c r="S73" s="231"/>
      <c r="T73" s="231"/>
      <c r="U73" s="231"/>
      <c r="V73" s="231"/>
      <c r="W73" s="231"/>
      <c r="X73" s="231"/>
      <c r="Y73" s="231"/>
      <c r="Z73" s="232"/>
      <c r="AA73" s="258"/>
      <c r="AB73" s="259"/>
      <c r="AC73" s="259"/>
      <c r="AD73" s="259"/>
      <c r="AE73" s="259"/>
      <c r="AF73" s="259"/>
      <c r="AG73" s="259"/>
      <c r="AH73" s="259"/>
      <c r="AI73" s="259"/>
      <c r="AJ73" s="259"/>
      <c r="AK73" s="259"/>
      <c r="AL73" s="259"/>
      <c r="AM73" s="259"/>
      <c r="AN73" s="259"/>
      <c r="AO73" s="259"/>
      <c r="AP73" s="241"/>
      <c r="AQ73" s="242"/>
      <c r="AR73" s="242"/>
      <c r="AS73" s="242"/>
      <c r="AT73" s="242"/>
      <c r="AU73" s="242"/>
      <c r="AV73" s="242"/>
      <c r="AW73" s="242"/>
      <c r="AX73" s="242"/>
      <c r="AY73" s="242"/>
      <c r="AZ73" s="242"/>
      <c r="BA73" s="242"/>
      <c r="BB73" s="242"/>
      <c r="BC73" s="242"/>
      <c r="BD73" s="242"/>
      <c r="BE73" s="242"/>
      <c r="BF73" s="242"/>
      <c r="BG73" s="243"/>
    </row>
    <row r="74" spans="1:123" ht="14.25" thickBot="1">
      <c r="B74" s="235" t="s">
        <v>0</v>
      </c>
      <c r="C74" s="236"/>
      <c r="D74" s="4"/>
      <c r="E74" s="2" t="s">
        <v>1</v>
      </c>
      <c r="F74" s="4"/>
      <c r="G74" s="101" t="s">
        <v>54</v>
      </c>
      <c r="H74" s="4"/>
      <c r="I74" s="236" t="s">
        <v>55</v>
      </c>
      <c r="J74" s="237"/>
      <c r="K74" s="230"/>
      <c r="L74" s="231"/>
      <c r="M74" s="231"/>
      <c r="N74" s="231"/>
      <c r="O74" s="231"/>
      <c r="P74" s="231"/>
      <c r="Q74" s="231"/>
      <c r="R74" s="231"/>
      <c r="S74" s="231"/>
      <c r="T74" s="231"/>
      <c r="U74" s="231"/>
      <c r="V74" s="231"/>
      <c r="W74" s="231"/>
      <c r="X74" s="231"/>
      <c r="Y74" s="231"/>
      <c r="Z74" s="232"/>
      <c r="AA74" s="258"/>
      <c r="AB74" s="259"/>
      <c r="AC74" s="259"/>
      <c r="AD74" s="259"/>
      <c r="AE74" s="259"/>
      <c r="AF74" s="259"/>
      <c r="AG74" s="259"/>
      <c r="AH74" s="259"/>
      <c r="AI74" s="259"/>
      <c r="AJ74" s="259"/>
      <c r="AK74" s="259"/>
      <c r="AL74" s="259"/>
      <c r="AM74" s="259"/>
      <c r="AN74" s="259"/>
      <c r="AO74" s="259"/>
      <c r="AP74" s="241"/>
      <c r="AQ74" s="242"/>
      <c r="AR74" s="242"/>
      <c r="AS74" s="242"/>
      <c r="AT74" s="242"/>
      <c r="AU74" s="242"/>
      <c r="AV74" s="242"/>
      <c r="AW74" s="242"/>
      <c r="AX74" s="242"/>
      <c r="AY74" s="242"/>
      <c r="AZ74" s="242"/>
      <c r="BA74" s="242"/>
      <c r="BB74" s="242"/>
      <c r="BC74" s="242"/>
      <c r="BD74" s="242"/>
      <c r="BE74" s="242"/>
      <c r="BF74" s="242"/>
      <c r="BG74" s="243"/>
    </row>
    <row r="75" spans="1:123" ht="14.25" thickBot="1">
      <c r="B75" s="254"/>
      <c r="C75" s="255"/>
      <c r="D75" s="255"/>
      <c r="E75" s="255"/>
      <c r="F75" s="255"/>
      <c r="G75" s="255"/>
      <c r="H75" s="255"/>
      <c r="I75" s="102"/>
      <c r="J75" s="66"/>
      <c r="K75" s="230"/>
      <c r="L75" s="231"/>
      <c r="M75" s="231"/>
      <c r="N75" s="231"/>
      <c r="O75" s="231"/>
      <c r="P75" s="231"/>
      <c r="Q75" s="231"/>
      <c r="R75" s="231"/>
      <c r="S75" s="231"/>
      <c r="T75" s="231"/>
      <c r="U75" s="231"/>
      <c r="V75" s="231"/>
      <c r="W75" s="231"/>
      <c r="X75" s="231"/>
      <c r="Y75" s="231"/>
      <c r="Z75" s="232"/>
      <c r="AA75" s="260"/>
      <c r="AB75" s="261"/>
      <c r="AC75" s="261"/>
      <c r="AD75" s="261"/>
      <c r="AE75" s="261"/>
      <c r="AF75" s="261"/>
      <c r="AG75" s="261"/>
      <c r="AH75" s="261"/>
      <c r="AI75" s="261"/>
      <c r="AJ75" s="261"/>
      <c r="AK75" s="261"/>
      <c r="AL75" s="261"/>
      <c r="AM75" s="261"/>
      <c r="AN75" s="261"/>
      <c r="AO75" s="261"/>
      <c r="AP75" s="244"/>
      <c r="AQ75" s="245"/>
      <c r="AR75" s="245"/>
      <c r="AS75" s="245"/>
      <c r="AT75" s="245"/>
      <c r="AU75" s="245"/>
      <c r="AV75" s="245"/>
      <c r="AW75" s="245"/>
      <c r="AX75" s="245"/>
      <c r="AY75" s="245"/>
      <c r="AZ75" s="245"/>
      <c r="BA75" s="245"/>
      <c r="BB75" s="245"/>
      <c r="BC75" s="245"/>
      <c r="BD75" s="245"/>
      <c r="BE75" s="245"/>
      <c r="BF75" s="245"/>
      <c r="BG75" s="246"/>
    </row>
    <row r="76" spans="1:123" ht="6.75" customHeight="1"/>
    <row r="77" spans="1:123" ht="15" customHeight="1">
      <c r="B77" s="1" t="s">
        <v>102</v>
      </c>
    </row>
    <row r="78" spans="1:123" ht="6.75" customHeight="1"/>
    <row r="79" spans="1:123" ht="14.25">
      <c r="A79" s="54" t="s">
        <v>56</v>
      </c>
      <c r="CN79" s="290"/>
      <c r="CO79" s="290"/>
      <c r="CP79" s="290"/>
      <c r="CQ79" s="290"/>
      <c r="CR79" s="290"/>
      <c r="CS79" s="290"/>
      <c r="CT79" s="290"/>
      <c r="CU79" s="290"/>
      <c r="CV79" s="290"/>
      <c r="CW79" s="290"/>
      <c r="CX79" s="290"/>
      <c r="CY79" s="290"/>
      <c r="CZ79" s="290"/>
      <c r="DA79" s="290"/>
      <c r="DB79" s="290"/>
      <c r="DC79" s="290"/>
      <c r="DD79" s="290"/>
      <c r="DE79" s="290"/>
      <c r="DF79" s="290"/>
      <c r="DG79" s="290"/>
      <c r="DH79" s="290"/>
      <c r="DI79" s="290"/>
      <c r="DJ79" s="290"/>
      <c r="DK79" s="290"/>
      <c r="DL79" s="290"/>
      <c r="DM79" s="290"/>
      <c r="DN79" s="290"/>
      <c r="DO79" s="290"/>
      <c r="DP79" s="290"/>
      <c r="DQ79" s="290"/>
      <c r="DR79" s="290"/>
      <c r="DS79" s="290"/>
    </row>
    <row r="80" spans="1:123" ht="14.25" thickBot="1"/>
    <row r="81" spans="1:59" ht="14.25" thickBot="1">
      <c r="B81" s="217" t="s">
        <v>100</v>
      </c>
      <c r="C81" s="218"/>
      <c r="D81" s="218"/>
      <c r="E81" s="218"/>
      <c r="F81" s="218"/>
      <c r="G81" s="218"/>
      <c r="H81" s="218"/>
      <c r="I81" s="219"/>
      <c r="J81" s="217" t="s">
        <v>58</v>
      </c>
      <c r="K81" s="218"/>
      <c r="L81" s="218"/>
      <c r="M81" s="218"/>
      <c r="N81" s="218"/>
      <c r="O81" s="218"/>
      <c r="P81" s="218"/>
      <c r="Q81" s="218"/>
      <c r="R81" s="218"/>
      <c r="S81" s="218"/>
      <c r="T81" s="219"/>
      <c r="U81" s="223" t="s">
        <v>59</v>
      </c>
      <c r="V81" s="216"/>
      <c r="W81" s="216"/>
      <c r="X81" s="216"/>
      <c r="Y81" s="216"/>
      <c r="Z81" s="216"/>
      <c r="AA81" s="216"/>
      <c r="AB81" s="216"/>
      <c r="AC81" s="216"/>
      <c r="AD81" s="216"/>
      <c r="AE81" s="216"/>
      <c r="AF81" s="216"/>
      <c r="AG81" s="216"/>
      <c r="AH81" s="216"/>
      <c r="AI81" s="216"/>
      <c r="AJ81" s="216"/>
      <c r="AK81" s="216"/>
      <c r="AL81" s="216"/>
      <c r="AM81" s="216"/>
      <c r="AN81" s="216"/>
      <c r="AO81" s="216"/>
      <c r="AP81" s="216"/>
      <c r="AQ81" s="216"/>
      <c r="AR81" s="216"/>
      <c r="AS81" s="216"/>
      <c r="AT81" s="216"/>
      <c r="AU81" s="216"/>
      <c r="AV81" s="216"/>
      <c r="AW81" s="216"/>
      <c r="AX81" s="216"/>
      <c r="AY81" s="216"/>
      <c r="AZ81" s="216"/>
      <c r="BA81" s="216"/>
      <c r="BB81" s="216"/>
      <c r="BC81" s="216"/>
      <c r="BD81" s="216"/>
      <c r="BE81" s="216"/>
      <c r="BF81" s="216"/>
      <c r="BG81" s="224"/>
    </row>
    <row r="82" spans="1:59" ht="14.25" thickBot="1">
      <c r="B82" s="220"/>
      <c r="C82" s="221"/>
      <c r="D82" s="221"/>
      <c r="E82" s="221"/>
      <c r="F82" s="221"/>
      <c r="G82" s="221"/>
      <c r="H82" s="221"/>
      <c r="I82" s="222"/>
      <c r="J82" s="220"/>
      <c r="K82" s="221"/>
      <c r="L82" s="221"/>
      <c r="M82" s="221"/>
      <c r="N82" s="221"/>
      <c r="O82" s="221"/>
      <c r="P82" s="221"/>
      <c r="Q82" s="221"/>
      <c r="R82" s="221"/>
      <c r="S82" s="221"/>
      <c r="T82" s="222"/>
      <c r="U82" s="223" t="s">
        <v>7</v>
      </c>
      <c r="V82" s="216"/>
      <c r="W82" s="216"/>
      <c r="X82" s="215" t="s">
        <v>8</v>
      </c>
      <c r="Y82" s="215"/>
      <c r="Z82" s="215"/>
      <c r="AA82" s="215" t="s">
        <v>9</v>
      </c>
      <c r="AB82" s="215"/>
      <c r="AC82" s="215"/>
      <c r="AD82" s="215" t="s">
        <v>10</v>
      </c>
      <c r="AE82" s="215"/>
      <c r="AF82" s="215"/>
      <c r="AG82" s="215" t="s">
        <v>11</v>
      </c>
      <c r="AH82" s="215"/>
      <c r="AI82" s="215"/>
      <c r="AJ82" s="215" t="s">
        <v>12</v>
      </c>
      <c r="AK82" s="215"/>
      <c r="AL82" s="215"/>
      <c r="AM82" s="215" t="s">
        <v>16</v>
      </c>
      <c r="AN82" s="215"/>
      <c r="AO82" s="215"/>
      <c r="AP82" s="215" t="s">
        <v>17</v>
      </c>
      <c r="AQ82" s="215"/>
      <c r="AR82" s="215"/>
      <c r="AS82" s="215" t="s">
        <v>18</v>
      </c>
      <c r="AT82" s="215"/>
      <c r="AU82" s="215"/>
      <c r="AV82" s="215" t="s">
        <v>13</v>
      </c>
      <c r="AW82" s="215"/>
      <c r="AX82" s="215"/>
      <c r="AY82" s="215" t="s">
        <v>14</v>
      </c>
      <c r="AZ82" s="215"/>
      <c r="BA82" s="215"/>
      <c r="BB82" s="216" t="s">
        <v>15</v>
      </c>
      <c r="BC82" s="216"/>
      <c r="BD82" s="216"/>
      <c r="BE82" s="225" t="s">
        <v>62</v>
      </c>
      <c r="BF82" s="216"/>
      <c r="BG82" s="224"/>
    </row>
    <row r="83" spans="1:59" ht="18.75" customHeight="1">
      <c r="B83" s="202"/>
      <c r="C83" s="203"/>
      <c r="D83" s="203"/>
      <c r="E83" s="203"/>
      <c r="F83" s="203"/>
      <c r="G83" s="203"/>
      <c r="H83" s="203"/>
      <c r="I83" s="204"/>
      <c r="J83" s="202"/>
      <c r="K83" s="203"/>
      <c r="L83" s="203"/>
      <c r="M83" s="203"/>
      <c r="N83" s="203"/>
      <c r="O83" s="203"/>
      <c r="P83" s="203"/>
      <c r="Q83" s="203"/>
      <c r="R83" s="203"/>
      <c r="S83" s="203"/>
      <c r="T83" s="204"/>
      <c r="U83" s="295"/>
      <c r="V83" s="296"/>
      <c r="W83" s="296"/>
      <c r="X83" s="294"/>
      <c r="Y83" s="294"/>
      <c r="Z83" s="294"/>
      <c r="AA83" s="294"/>
      <c r="AB83" s="294"/>
      <c r="AC83" s="294"/>
      <c r="AD83" s="294"/>
      <c r="AE83" s="294"/>
      <c r="AF83" s="294"/>
      <c r="AG83" s="294"/>
      <c r="AH83" s="294"/>
      <c r="AI83" s="294"/>
      <c r="AJ83" s="294"/>
      <c r="AK83" s="294"/>
      <c r="AL83" s="294"/>
      <c r="AM83" s="294"/>
      <c r="AN83" s="294"/>
      <c r="AO83" s="294"/>
      <c r="AP83" s="294"/>
      <c r="AQ83" s="294"/>
      <c r="AR83" s="294"/>
      <c r="AS83" s="294"/>
      <c r="AT83" s="294"/>
      <c r="AU83" s="294"/>
      <c r="AV83" s="294"/>
      <c r="AW83" s="294"/>
      <c r="AX83" s="294"/>
      <c r="AY83" s="294"/>
      <c r="AZ83" s="294"/>
      <c r="BA83" s="294"/>
      <c r="BB83" s="296"/>
      <c r="BC83" s="296"/>
      <c r="BD83" s="301"/>
      <c r="BE83" s="198">
        <f>SUM(U83:BD83)</f>
        <v>0</v>
      </c>
      <c r="BF83" s="199"/>
      <c r="BG83" s="200"/>
    </row>
    <row r="84" spans="1:59" ht="18.75" customHeight="1">
      <c r="B84" s="210"/>
      <c r="C84" s="211"/>
      <c r="D84" s="211"/>
      <c r="E84" s="211"/>
      <c r="F84" s="211"/>
      <c r="G84" s="211"/>
      <c r="H84" s="211"/>
      <c r="I84" s="212"/>
      <c r="J84" s="210"/>
      <c r="K84" s="211"/>
      <c r="L84" s="211"/>
      <c r="M84" s="211"/>
      <c r="N84" s="211"/>
      <c r="O84" s="211"/>
      <c r="P84" s="211"/>
      <c r="Q84" s="211"/>
      <c r="R84" s="211"/>
      <c r="S84" s="211"/>
      <c r="T84" s="212"/>
      <c r="U84" s="214"/>
      <c r="V84" s="197"/>
      <c r="W84" s="197"/>
      <c r="X84" s="201"/>
      <c r="Y84" s="201"/>
      <c r="Z84" s="201"/>
      <c r="AA84" s="201"/>
      <c r="AB84" s="201"/>
      <c r="AC84" s="201"/>
      <c r="AD84" s="201"/>
      <c r="AE84" s="201"/>
      <c r="AF84" s="201"/>
      <c r="AG84" s="201"/>
      <c r="AH84" s="201"/>
      <c r="AI84" s="201"/>
      <c r="AJ84" s="201"/>
      <c r="AK84" s="201"/>
      <c r="AL84" s="201"/>
      <c r="AM84" s="201"/>
      <c r="AN84" s="201"/>
      <c r="AO84" s="201"/>
      <c r="AP84" s="201"/>
      <c r="AQ84" s="201"/>
      <c r="AR84" s="201"/>
      <c r="AS84" s="201"/>
      <c r="AT84" s="201"/>
      <c r="AU84" s="201"/>
      <c r="AV84" s="201"/>
      <c r="AW84" s="201"/>
      <c r="AX84" s="201"/>
      <c r="AY84" s="201"/>
      <c r="AZ84" s="201"/>
      <c r="BA84" s="201"/>
      <c r="BB84" s="197"/>
      <c r="BC84" s="197"/>
      <c r="BD84" s="300"/>
      <c r="BE84" s="198">
        <f t="shared" ref="BE84:BE87" si="26">SUM(U84:BD84)</f>
        <v>0</v>
      </c>
      <c r="BF84" s="199"/>
      <c r="BG84" s="200"/>
    </row>
    <row r="85" spans="1:59" ht="18.75" customHeight="1">
      <c r="B85" s="210"/>
      <c r="C85" s="211"/>
      <c r="D85" s="211"/>
      <c r="E85" s="211"/>
      <c r="F85" s="211"/>
      <c r="G85" s="211"/>
      <c r="H85" s="211"/>
      <c r="I85" s="212"/>
      <c r="J85" s="210"/>
      <c r="K85" s="211"/>
      <c r="L85" s="211"/>
      <c r="M85" s="211"/>
      <c r="N85" s="211"/>
      <c r="O85" s="211"/>
      <c r="P85" s="211"/>
      <c r="Q85" s="211"/>
      <c r="R85" s="211"/>
      <c r="S85" s="211"/>
      <c r="T85" s="212"/>
      <c r="U85" s="214"/>
      <c r="V85" s="197"/>
      <c r="W85" s="197"/>
      <c r="X85" s="201"/>
      <c r="Y85" s="201"/>
      <c r="Z85" s="201"/>
      <c r="AA85" s="201"/>
      <c r="AB85" s="201"/>
      <c r="AC85" s="201"/>
      <c r="AD85" s="201"/>
      <c r="AE85" s="201"/>
      <c r="AF85" s="201"/>
      <c r="AG85" s="201"/>
      <c r="AH85" s="201"/>
      <c r="AI85" s="201"/>
      <c r="AJ85" s="201"/>
      <c r="AK85" s="201"/>
      <c r="AL85" s="201"/>
      <c r="AM85" s="201"/>
      <c r="AN85" s="201"/>
      <c r="AO85" s="201"/>
      <c r="AP85" s="201"/>
      <c r="AQ85" s="201"/>
      <c r="AR85" s="201"/>
      <c r="AS85" s="201"/>
      <c r="AT85" s="201"/>
      <c r="AU85" s="201"/>
      <c r="AV85" s="201"/>
      <c r="AW85" s="201"/>
      <c r="AX85" s="201"/>
      <c r="AY85" s="201"/>
      <c r="AZ85" s="201"/>
      <c r="BA85" s="201"/>
      <c r="BB85" s="197"/>
      <c r="BC85" s="197"/>
      <c r="BD85" s="300"/>
      <c r="BE85" s="198">
        <f t="shared" si="26"/>
        <v>0</v>
      </c>
      <c r="BF85" s="199"/>
      <c r="BG85" s="200"/>
    </row>
    <row r="86" spans="1:59" ht="18.75" customHeight="1">
      <c r="B86" s="210"/>
      <c r="C86" s="211"/>
      <c r="D86" s="211"/>
      <c r="E86" s="211"/>
      <c r="F86" s="211"/>
      <c r="G86" s="211"/>
      <c r="H86" s="211"/>
      <c r="I86" s="212"/>
      <c r="J86" s="210"/>
      <c r="K86" s="211"/>
      <c r="L86" s="211"/>
      <c r="M86" s="211"/>
      <c r="N86" s="211"/>
      <c r="O86" s="211"/>
      <c r="P86" s="211"/>
      <c r="Q86" s="211"/>
      <c r="R86" s="211"/>
      <c r="S86" s="211"/>
      <c r="T86" s="212"/>
      <c r="U86" s="213"/>
      <c r="V86" s="209"/>
      <c r="W86" s="209"/>
      <c r="X86" s="208"/>
      <c r="Y86" s="208"/>
      <c r="Z86" s="208"/>
      <c r="AA86" s="208"/>
      <c r="AB86" s="208"/>
      <c r="AC86" s="208"/>
      <c r="AD86" s="208"/>
      <c r="AE86" s="208"/>
      <c r="AF86" s="208"/>
      <c r="AG86" s="208"/>
      <c r="AH86" s="208"/>
      <c r="AI86" s="208"/>
      <c r="AJ86" s="208"/>
      <c r="AK86" s="208"/>
      <c r="AL86" s="208"/>
      <c r="AM86" s="208"/>
      <c r="AN86" s="208"/>
      <c r="AO86" s="208"/>
      <c r="AP86" s="208"/>
      <c r="AQ86" s="208"/>
      <c r="AR86" s="208"/>
      <c r="AS86" s="208"/>
      <c r="AT86" s="208"/>
      <c r="AU86" s="208"/>
      <c r="AV86" s="208"/>
      <c r="AW86" s="208"/>
      <c r="AX86" s="208"/>
      <c r="AY86" s="208"/>
      <c r="AZ86" s="208"/>
      <c r="BA86" s="208"/>
      <c r="BB86" s="209"/>
      <c r="BC86" s="209"/>
      <c r="BD86" s="302"/>
      <c r="BE86" s="198">
        <f t="shared" si="26"/>
        <v>0</v>
      </c>
      <c r="BF86" s="199"/>
      <c r="BG86" s="200"/>
    </row>
    <row r="87" spans="1:59" ht="18.75" customHeight="1" thickBot="1">
      <c r="B87" s="202"/>
      <c r="C87" s="203"/>
      <c r="D87" s="203"/>
      <c r="E87" s="203"/>
      <c r="F87" s="203"/>
      <c r="G87" s="203"/>
      <c r="H87" s="203"/>
      <c r="I87" s="204"/>
      <c r="J87" s="202"/>
      <c r="K87" s="203"/>
      <c r="L87" s="203"/>
      <c r="M87" s="203"/>
      <c r="N87" s="203"/>
      <c r="O87" s="203"/>
      <c r="P87" s="203"/>
      <c r="Q87" s="203"/>
      <c r="R87" s="203"/>
      <c r="S87" s="203"/>
      <c r="T87" s="204"/>
      <c r="U87" s="298"/>
      <c r="V87" s="299"/>
      <c r="W87" s="299"/>
      <c r="X87" s="297"/>
      <c r="Y87" s="297"/>
      <c r="Z87" s="297"/>
      <c r="AA87" s="297"/>
      <c r="AB87" s="297"/>
      <c r="AC87" s="297"/>
      <c r="AD87" s="297"/>
      <c r="AE87" s="297"/>
      <c r="AF87" s="297"/>
      <c r="AG87" s="297"/>
      <c r="AH87" s="297"/>
      <c r="AI87" s="297"/>
      <c r="AJ87" s="297"/>
      <c r="AK87" s="297"/>
      <c r="AL87" s="297"/>
      <c r="AM87" s="297"/>
      <c r="AN87" s="297"/>
      <c r="AO87" s="297"/>
      <c r="AP87" s="297"/>
      <c r="AQ87" s="297"/>
      <c r="AR87" s="297"/>
      <c r="AS87" s="297"/>
      <c r="AT87" s="297"/>
      <c r="AU87" s="297"/>
      <c r="AV87" s="297"/>
      <c r="AW87" s="297"/>
      <c r="AX87" s="297"/>
      <c r="AY87" s="297"/>
      <c r="AZ87" s="297"/>
      <c r="BA87" s="297"/>
      <c r="BB87" s="299"/>
      <c r="BC87" s="299"/>
      <c r="BD87" s="303"/>
      <c r="BE87" s="198">
        <f t="shared" si="26"/>
        <v>0</v>
      </c>
      <c r="BF87" s="199"/>
      <c r="BG87" s="200"/>
    </row>
    <row r="88" spans="1:59" ht="20.25" customHeight="1" thickTop="1" thickBot="1">
      <c r="B88" s="188" t="s">
        <v>60</v>
      </c>
      <c r="C88" s="189"/>
      <c r="D88" s="189"/>
      <c r="E88" s="189"/>
      <c r="F88" s="189"/>
      <c r="G88" s="189"/>
      <c r="H88" s="189"/>
      <c r="I88" s="189"/>
      <c r="J88" s="189"/>
      <c r="K88" s="189"/>
      <c r="L88" s="189"/>
      <c r="M88" s="189"/>
      <c r="N88" s="189"/>
      <c r="O88" s="189"/>
      <c r="P88" s="189"/>
      <c r="Q88" s="189"/>
      <c r="R88" s="189"/>
      <c r="S88" s="189"/>
      <c r="T88" s="190"/>
      <c r="U88" s="191">
        <f t="shared" ref="U88" si="27">SUM(U83:W87)</f>
        <v>0</v>
      </c>
      <c r="V88" s="192"/>
      <c r="W88" s="192"/>
      <c r="X88" s="193">
        <f t="shared" ref="X88" si="28">SUM(X83:Z87)</f>
        <v>0</v>
      </c>
      <c r="Y88" s="193"/>
      <c r="Z88" s="193"/>
      <c r="AA88" s="193">
        <f t="shared" ref="AA88" si="29">SUM(AA83:AC87)</f>
        <v>0</v>
      </c>
      <c r="AB88" s="193"/>
      <c r="AC88" s="193"/>
      <c r="AD88" s="193">
        <f>SUM(AD83:AF87)</f>
        <v>0</v>
      </c>
      <c r="AE88" s="193"/>
      <c r="AF88" s="193"/>
      <c r="AG88" s="193">
        <f t="shared" ref="AG88" si="30">SUM(AG83:AI87)</f>
        <v>0</v>
      </c>
      <c r="AH88" s="193"/>
      <c r="AI88" s="193"/>
      <c r="AJ88" s="193">
        <f t="shared" ref="AJ88" si="31">SUM(AJ83:AL87)</f>
        <v>0</v>
      </c>
      <c r="AK88" s="193"/>
      <c r="AL88" s="193"/>
      <c r="AM88" s="193">
        <f t="shared" ref="AM88" si="32">SUM(AM83:AO87)</f>
        <v>0</v>
      </c>
      <c r="AN88" s="193"/>
      <c r="AO88" s="193"/>
      <c r="AP88" s="193">
        <f t="shared" ref="AP88" si="33">SUM(AP83:AR87)</f>
        <v>0</v>
      </c>
      <c r="AQ88" s="193"/>
      <c r="AR88" s="193"/>
      <c r="AS88" s="193">
        <f t="shared" ref="AS88" si="34">SUM(AS83:AU87)</f>
        <v>0</v>
      </c>
      <c r="AT88" s="193"/>
      <c r="AU88" s="193"/>
      <c r="AV88" s="193">
        <f t="shared" ref="AV88" si="35">SUM(AV83:AX87)</f>
        <v>0</v>
      </c>
      <c r="AW88" s="193"/>
      <c r="AX88" s="193"/>
      <c r="AY88" s="193">
        <f t="shared" ref="AY88" si="36">SUM(AY83:BA87)</f>
        <v>0</v>
      </c>
      <c r="AZ88" s="193"/>
      <c r="BA88" s="193"/>
      <c r="BB88" s="192">
        <f t="shared" ref="BB88" si="37">SUM(BB83:BD87)</f>
        <v>0</v>
      </c>
      <c r="BC88" s="192"/>
      <c r="BD88" s="192"/>
      <c r="BE88" s="194">
        <f>SUM(BE83:BG87)</f>
        <v>0</v>
      </c>
      <c r="BF88" s="195"/>
      <c r="BG88" s="196"/>
    </row>
    <row r="89" spans="1:59" ht="15.75" customHeight="1"/>
    <row r="90" spans="1:59" ht="15.75" customHeight="1">
      <c r="B90" s="1" t="s">
        <v>101</v>
      </c>
    </row>
    <row r="91" spans="1:59" ht="15.75" customHeight="1">
      <c r="B91" s="1" t="s">
        <v>61</v>
      </c>
    </row>
    <row r="92" spans="1:59" ht="20.25" customHeight="1"/>
    <row r="93" spans="1:59" ht="20.25" customHeight="1">
      <c r="A93" s="3" t="s">
        <v>108</v>
      </c>
    </row>
    <row r="94" spans="1:59" ht="20.25" customHeight="1"/>
    <row r="95" spans="1:59" ht="20.25" customHeight="1">
      <c r="A95" s="54" t="s">
        <v>97</v>
      </c>
    </row>
    <row r="96" spans="1:59" ht="6.75" customHeight="1" thickBot="1"/>
    <row r="97" spans="2:59">
      <c r="B97" s="233" t="s">
        <v>5</v>
      </c>
      <c r="C97" s="234"/>
      <c r="D97" s="234"/>
      <c r="E97" s="234"/>
      <c r="F97" s="234"/>
      <c r="G97" s="234"/>
      <c r="H97" s="234"/>
      <c r="I97" s="234"/>
      <c r="J97" s="247"/>
      <c r="K97" s="269" t="s">
        <v>4</v>
      </c>
      <c r="L97" s="270"/>
      <c r="M97" s="270"/>
      <c r="N97" s="270"/>
      <c r="O97" s="270"/>
      <c r="P97" s="270"/>
      <c r="Q97" s="270"/>
      <c r="R97" s="270"/>
      <c r="S97" s="270"/>
      <c r="T97" s="270"/>
      <c r="U97" s="270"/>
      <c r="V97" s="270"/>
      <c r="W97" s="270"/>
      <c r="X97" s="270"/>
      <c r="Y97" s="270"/>
      <c r="Z97" s="271"/>
      <c r="AA97" s="233" t="s">
        <v>2</v>
      </c>
      <c r="AB97" s="234"/>
      <c r="AC97" s="234"/>
      <c r="AD97" s="234"/>
      <c r="AE97" s="234"/>
      <c r="AF97" s="234"/>
      <c r="AG97" s="234"/>
      <c r="AH97" s="234"/>
      <c r="AI97" s="234"/>
      <c r="AJ97" s="234"/>
      <c r="AK97" s="234"/>
      <c r="AL97" s="234"/>
      <c r="AM97" s="234"/>
      <c r="AN97" s="234"/>
      <c r="AO97" s="234"/>
      <c r="AP97" s="234"/>
      <c r="AQ97" s="234"/>
      <c r="AR97" s="234"/>
      <c r="AS97" s="234"/>
      <c r="AT97" s="234"/>
      <c r="AU97" s="234"/>
      <c r="AV97" s="234"/>
      <c r="AW97" s="234"/>
      <c r="AX97" s="234"/>
      <c r="AY97" s="234"/>
      <c r="AZ97" s="234"/>
      <c r="BA97" s="234"/>
      <c r="BB97" s="234"/>
      <c r="BC97" s="234"/>
      <c r="BD97" s="234"/>
      <c r="BE97" s="234"/>
      <c r="BF97" s="234"/>
      <c r="BG97" s="247"/>
    </row>
    <row r="98" spans="2:59">
      <c r="B98" s="278"/>
      <c r="C98" s="279"/>
      <c r="D98" s="279"/>
      <c r="E98" s="279"/>
      <c r="F98" s="279"/>
      <c r="G98" s="279"/>
      <c r="H98" s="279"/>
      <c r="I98" s="279"/>
      <c r="J98" s="280"/>
      <c r="K98" s="272"/>
      <c r="L98" s="273"/>
      <c r="M98" s="273"/>
      <c r="N98" s="273"/>
      <c r="O98" s="273"/>
      <c r="P98" s="273"/>
      <c r="Q98" s="273"/>
      <c r="R98" s="273"/>
      <c r="S98" s="273"/>
      <c r="T98" s="273"/>
      <c r="U98" s="273"/>
      <c r="V98" s="273"/>
      <c r="W98" s="273"/>
      <c r="X98" s="273"/>
      <c r="Y98" s="273"/>
      <c r="Z98" s="274"/>
      <c r="AA98" s="263" t="s">
        <v>6</v>
      </c>
      <c r="AB98" s="264"/>
      <c r="AC98" s="264"/>
      <c r="AD98" s="264"/>
      <c r="AE98" s="264"/>
      <c r="AF98" s="264"/>
      <c r="AG98" s="264"/>
      <c r="AH98" s="264"/>
      <c r="AI98" s="264"/>
      <c r="AJ98" s="264"/>
      <c r="AK98" s="265"/>
      <c r="AL98" s="267" t="s">
        <v>3</v>
      </c>
      <c r="AM98" s="264"/>
      <c r="AN98" s="264"/>
      <c r="AO98" s="264"/>
      <c r="AP98" s="264"/>
      <c r="AQ98" s="264"/>
      <c r="AR98" s="264"/>
      <c r="AS98" s="264"/>
      <c r="AT98" s="264"/>
      <c r="AU98" s="264"/>
      <c r="AV98" s="264"/>
      <c r="AW98" s="264"/>
      <c r="AX98" s="264"/>
      <c r="AY98" s="265"/>
      <c r="AZ98" s="291" t="s">
        <v>64</v>
      </c>
      <c r="BA98" s="291"/>
      <c r="BB98" s="291"/>
      <c r="BC98" s="291"/>
      <c r="BD98" s="291"/>
      <c r="BE98" s="291"/>
      <c r="BF98" s="291"/>
      <c r="BG98" s="292"/>
    </row>
    <row r="99" spans="2:59" ht="14.25" thickBot="1">
      <c r="B99" s="248"/>
      <c r="C99" s="249"/>
      <c r="D99" s="249"/>
      <c r="E99" s="249"/>
      <c r="F99" s="249"/>
      <c r="G99" s="249"/>
      <c r="H99" s="249"/>
      <c r="I99" s="249"/>
      <c r="J99" s="250"/>
      <c r="K99" s="275"/>
      <c r="L99" s="276"/>
      <c r="M99" s="276"/>
      <c r="N99" s="276"/>
      <c r="O99" s="276"/>
      <c r="P99" s="276"/>
      <c r="Q99" s="276"/>
      <c r="R99" s="276"/>
      <c r="S99" s="276"/>
      <c r="T99" s="276"/>
      <c r="U99" s="276"/>
      <c r="V99" s="276"/>
      <c r="W99" s="276"/>
      <c r="X99" s="276"/>
      <c r="Y99" s="276"/>
      <c r="Z99" s="277"/>
      <c r="AA99" s="248"/>
      <c r="AB99" s="249"/>
      <c r="AC99" s="249"/>
      <c r="AD99" s="249"/>
      <c r="AE99" s="249"/>
      <c r="AF99" s="249"/>
      <c r="AG99" s="249"/>
      <c r="AH99" s="249"/>
      <c r="AI99" s="249"/>
      <c r="AJ99" s="249"/>
      <c r="AK99" s="266"/>
      <c r="AL99" s="268"/>
      <c r="AM99" s="249"/>
      <c r="AN99" s="249"/>
      <c r="AO99" s="249"/>
      <c r="AP99" s="249"/>
      <c r="AQ99" s="249"/>
      <c r="AR99" s="249"/>
      <c r="AS99" s="249"/>
      <c r="AT99" s="249"/>
      <c r="AU99" s="249"/>
      <c r="AV99" s="249"/>
      <c r="AW99" s="249"/>
      <c r="AX99" s="249"/>
      <c r="AY99" s="266"/>
      <c r="AZ99" s="68" t="s">
        <v>65</v>
      </c>
      <c r="BA99" s="69" t="s">
        <v>66</v>
      </c>
      <c r="BB99" s="69" t="s">
        <v>67</v>
      </c>
      <c r="BC99" s="69" t="s">
        <v>68</v>
      </c>
      <c r="BD99" s="69" t="s">
        <v>69</v>
      </c>
      <c r="BE99" s="69" t="s">
        <v>70</v>
      </c>
      <c r="BF99" s="69" t="s">
        <v>71</v>
      </c>
      <c r="BG99" s="67" t="s">
        <v>72</v>
      </c>
    </row>
    <row r="100" spans="2:59" ht="14.25" thickBot="1">
      <c r="B100" s="233"/>
      <c r="C100" s="234"/>
      <c r="D100" s="234"/>
      <c r="E100" s="234"/>
      <c r="F100" s="234"/>
      <c r="G100" s="234"/>
      <c r="H100" s="234"/>
      <c r="I100" s="52"/>
      <c r="J100" s="53"/>
      <c r="K100" s="230"/>
      <c r="L100" s="231"/>
      <c r="M100" s="231"/>
      <c r="N100" s="231"/>
      <c r="O100" s="231"/>
      <c r="P100" s="231"/>
      <c r="Q100" s="231"/>
      <c r="R100" s="231"/>
      <c r="S100" s="231"/>
      <c r="T100" s="231"/>
      <c r="U100" s="231"/>
      <c r="V100" s="231"/>
      <c r="W100" s="231"/>
      <c r="X100" s="231"/>
      <c r="Y100" s="231"/>
      <c r="Z100" s="232"/>
      <c r="AA100" s="258"/>
      <c r="AB100" s="259"/>
      <c r="AC100" s="259"/>
      <c r="AD100" s="259"/>
      <c r="AE100" s="259"/>
      <c r="AF100" s="259"/>
      <c r="AG100" s="259"/>
      <c r="AH100" s="259"/>
      <c r="AI100" s="259"/>
      <c r="AJ100" s="259"/>
      <c r="AK100" s="259"/>
      <c r="AL100" s="241"/>
      <c r="AM100" s="242"/>
      <c r="AN100" s="242"/>
      <c r="AO100" s="242"/>
      <c r="AP100" s="242"/>
      <c r="AQ100" s="242"/>
      <c r="AR100" s="242"/>
      <c r="AS100" s="242"/>
      <c r="AT100" s="242"/>
      <c r="AU100" s="242"/>
      <c r="AV100" s="242"/>
      <c r="AW100" s="242"/>
      <c r="AX100" s="242"/>
      <c r="AY100" s="286"/>
      <c r="AZ100" s="281"/>
      <c r="BA100" s="283"/>
      <c r="BB100" s="283"/>
      <c r="BC100" s="283"/>
      <c r="BD100" s="283"/>
      <c r="BE100" s="283"/>
      <c r="BF100" s="283"/>
      <c r="BG100" s="288"/>
    </row>
    <row r="101" spans="2:59" ht="14.25" thickBot="1">
      <c r="B101" s="235" t="s">
        <v>0</v>
      </c>
      <c r="C101" s="236"/>
      <c r="D101" s="4"/>
      <c r="E101" s="2" t="s">
        <v>1</v>
      </c>
      <c r="F101" s="4"/>
      <c r="G101" s="101" t="s">
        <v>54</v>
      </c>
      <c r="H101" s="4"/>
      <c r="I101" s="236" t="s">
        <v>53</v>
      </c>
      <c r="J101" s="237"/>
      <c r="K101" s="230"/>
      <c r="L101" s="231"/>
      <c r="M101" s="231"/>
      <c r="N101" s="231"/>
      <c r="O101" s="231"/>
      <c r="P101" s="231"/>
      <c r="Q101" s="231"/>
      <c r="R101" s="231"/>
      <c r="S101" s="231"/>
      <c r="T101" s="231"/>
      <c r="U101" s="231"/>
      <c r="V101" s="231"/>
      <c r="W101" s="231"/>
      <c r="X101" s="231"/>
      <c r="Y101" s="231"/>
      <c r="Z101" s="232"/>
      <c r="AA101" s="258"/>
      <c r="AB101" s="259"/>
      <c r="AC101" s="259"/>
      <c r="AD101" s="259"/>
      <c r="AE101" s="259"/>
      <c r="AF101" s="259"/>
      <c r="AG101" s="259"/>
      <c r="AH101" s="259"/>
      <c r="AI101" s="259"/>
      <c r="AJ101" s="259"/>
      <c r="AK101" s="259"/>
      <c r="AL101" s="241"/>
      <c r="AM101" s="242"/>
      <c r="AN101" s="242"/>
      <c r="AO101" s="242"/>
      <c r="AP101" s="242"/>
      <c r="AQ101" s="242"/>
      <c r="AR101" s="242"/>
      <c r="AS101" s="242"/>
      <c r="AT101" s="242"/>
      <c r="AU101" s="242"/>
      <c r="AV101" s="242"/>
      <c r="AW101" s="242"/>
      <c r="AX101" s="242"/>
      <c r="AY101" s="286"/>
      <c r="AZ101" s="203"/>
      <c r="BA101" s="284"/>
      <c r="BB101" s="284"/>
      <c r="BC101" s="284"/>
      <c r="BD101" s="284"/>
      <c r="BE101" s="284"/>
      <c r="BF101" s="284"/>
      <c r="BG101" s="204"/>
    </row>
    <row r="102" spans="2:59" ht="14.25" thickBot="1">
      <c r="B102" s="235"/>
      <c r="C102" s="236"/>
      <c r="D102" s="236"/>
      <c r="E102" s="236"/>
      <c r="F102" s="236"/>
      <c r="G102" s="236"/>
      <c r="H102" s="236"/>
      <c r="I102" s="64"/>
      <c r="J102" s="65"/>
      <c r="K102" s="230"/>
      <c r="L102" s="231"/>
      <c r="M102" s="231"/>
      <c r="N102" s="231"/>
      <c r="O102" s="231"/>
      <c r="P102" s="231"/>
      <c r="Q102" s="231"/>
      <c r="R102" s="231"/>
      <c r="S102" s="231"/>
      <c r="T102" s="231"/>
      <c r="U102" s="231"/>
      <c r="V102" s="231"/>
      <c r="W102" s="231"/>
      <c r="X102" s="231"/>
      <c r="Y102" s="231"/>
      <c r="Z102" s="232"/>
      <c r="AA102" s="258"/>
      <c r="AB102" s="259"/>
      <c r="AC102" s="259"/>
      <c r="AD102" s="259"/>
      <c r="AE102" s="259"/>
      <c r="AF102" s="259"/>
      <c r="AG102" s="259"/>
      <c r="AH102" s="259"/>
      <c r="AI102" s="259"/>
      <c r="AJ102" s="259"/>
      <c r="AK102" s="259"/>
      <c r="AL102" s="241"/>
      <c r="AM102" s="242"/>
      <c r="AN102" s="242"/>
      <c r="AO102" s="242"/>
      <c r="AP102" s="242"/>
      <c r="AQ102" s="242"/>
      <c r="AR102" s="242"/>
      <c r="AS102" s="242"/>
      <c r="AT102" s="242"/>
      <c r="AU102" s="242"/>
      <c r="AV102" s="242"/>
      <c r="AW102" s="242"/>
      <c r="AX102" s="242"/>
      <c r="AY102" s="286"/>
      <c r="AZ102" s="203"/>
      <c r="BA102" s="284"/>
      <c r="BB102" s="284"/>
      <c r="BC102" s="284"/>
      <c r="BD102" s="284"/>
      <c r="BE102" s="284"/>
      <c r="BF102" s="284"/>
      <c r="BG102" s="204"/>
    </row>
    <row r="103" spans="2:59" ht="14.25" thickBot="1">
      <c r="B103" s="235" t="s">
        <v>0</v>
      </c>
      <c r="C103" s="236"/>
      <c r="D103" s="4"/>
      <c r="E103" s="2" t="s">
        <v>1</v>
      </c>
      <c r="F103" s="4"/>
      <c r="G103" s="101" t="s">
        <v>54</v>
      </c>
      <c r="H103" s="4"/>
      <c r="I103" s="236" t="s">
        <v>55</v>
      </c>
      <c r="J103" s="237"/>
      <c r="K103" s="230"/>
      <c r="L103" s="231"/>
      <c r="M103" s="231"/>
      <c r="N103" s="231"/>
      <c r="O103" s="231"/>
      <c r="P103" s="231"/>
      <c r="Q103" s="231"/>
      <c r="R103" s="231"/>
      <c r="S103" s="231"/>
      <c r="T103" s="231"/>
      <c r="U103" s="231"/>
      <c r="V103" s="231"/>
      <c r="W103" s="231"/>
      <c r="X103" s="231"/>
      <c r="Y103" s="231"/>
      <c r="Z103" s="232"/>
      <c r="AA103" s="258"/>
      <c r="AB103" s="259"/>
      <c r="AC103" s="259"/>
      <c r="AD103" s="259"/>
      <c r="AE103" s="259"/>
      <c r="AF103" s="259"/>
      <c r="AG103" s="259"/>
      <c r="AH103" s="259"/>
      <c r="AI103" s="259"/>
      <c r="AJ103" s="259"/>
      <c r="AK103" s="259"/>
      <c r="AL103" s="241"/>
      <c r="AM103" s="242"/>
      <c r="AN103" s="242"/>
      <c r="AO103" s="242"/>
      <c r="AP103" s="242"/>
      <c r="AQ103" s="242"/>
      <c r="AR103" s="242"/>
      <c r="AS103" s="242"/>
      <c r="AT103" s="242"/>
      <c r="AU103" s="242"/>
      <c r="AV103" s="242"/>
      <c r="AW103" s="242"/>
      <c r="AX103" s="242"/>
      <c r="AY103" s="286"/>
      <c r="AZ103" s="203"/>
      <c r="BA103" s="284"/>
      <c r="BB103" s="284"/>
      <c r="BC103" s="284"/>
      <c r="BD103" s="284"/>
      <c r="BE103" s="284"/>
      <c r="BF103" s="284"/>
      <c r="BG103" s="204"/>
    </row>
    <row r="104" spans="2:59" ht="14.25" thickBot="1">
      <c r="B104" s="254"/>
      <c r="C104" s="255"/>
      <c r="D104" s="255"/>
      <c r="E104" s="255"/>
      <c r="F104" s="255"/>
      <c r="G104" s="255"/>
      <c r="H104" s="255"/>
      <c r="I104" s="102"/>
      <c r="J104" s="66"/>
      <c r="K104" s="230"/>
      <c r="L104" s="231"/>
      <c r="M104" s="231"/>
      <c r="N104" s="231"/>
      <c r="O104" s="231"/>
      <c r="P104" s="231"/>
      <c r="Q104" s="231"/>
      <c r="R104" s="231"/>
      <c r="S104" s="231"/>
      <c r="T104" s="231"/>
      <c r="U104" s="231"/>
      <c r="V104" s="231"/>
      <c r="W104" s="231"/>
      <c r="X104" s="231"/>
      <c r="Y104" s="231"/>
      <c r="Z104" s="232"/>
      <c r="AA104" s="260"/>
      <c r="AB104" s="261"/>
      <c r="AC104" s="261"/>
      <c r="AD104" s="261"/>
      <c r="AE104" s="261"/>
      <c r="AF104" s="261"/>
      <c r="AG104" s="261"/>
      <c r="AH104" s="261"/>
      <c r="AI104" s="261"/>
      <c r="AJ104" s="261"/>
      <c r="AK104" s="261"/>
      <c r="AL104" s="244"/>
      <c r="AM104" s="245"/>
      <c r="AN104" s="245"/>
      <c r="AO104" s="245"/>
      <c r="AP104" s="245"/>
      <c r="AQ104" s="245"/>
      <c r="AR104" s="245"/>
      <c r="AS104" s="245"/>
      <c r="AT104" s="245"/>
      <c r="AU104" s="245"/>
      <c r="AV104" s="245"/>
      <c r="AW104" s="245"/>
      <c r="AX104" s="245"/>
      <c r="AY104" s="287"/>
      <c r="AZ104" s="282"/>
      <c r="BA104" s="285"/>
      <c r="BB104" s="285"/>
      <c r="BC104" s="285"/>
      <c r="BD104" s="285"/>
      <c r="BE104" s="285"/>
      <c r="BF104" s="285"/>
      <c r="BG104" s="289"/>
    </row>
    <row r="106" spans="2:59">
      <c r="B106" s="1" t="s">
        <v>102</v>
      </c>
    </row>
    <row r="107" spans="2:59">
      <c r="B107" s="1" t="s">
        <v>103</v>
      </c>
    </row>
    <row r="108" spans="2:59">
      <c r="B108" s="1" t="s">
        <v>104</v>
      </c>
    </row>
    <row r="109" spans="2:59">
      <c r="B109" s="1" t="s">
        <v>73</v>
      </c>
    </row>
    <row r="110" spans="2:59">
      <c r="B110" s="1" t="s">
        <v>74</v>
      </c>
    </row>
    <row r="111" spans="2:59">
      <c r="B111" s="1" t="s">
        <v>75</v>
      </c>
    </row>
    <row r="113" spans="1:59" ht="14.25">
      <c r="A113" s="54" t="s">
        <v>56</v>
      </c>
    </row>
    <row r="114" spans="1:59" ht="14.25" thickBot="1"/>
    <row r="115" spans="1:59" ht="14.25" thickBot="1">
      <c r="B115" s="217" t="s">
        <v>57</v>
      </c>
      <c r="C115" s="218"/>
      <c r="D115" s="218"/>
      <c r="E115" s="218"/>
      <c r="F115" s="218"/>
      <c r="G115" s="218"/>
      <c r="H115" s="218"/>
      <c r="I115" s="219"/>
      <c r="J115" s="217" t="s">
        <v>58</v>
      </c>
      <c r="K115" s="218"/>
      <c r="L115" s="218"/>
      <c r="M115" s="218"/>
      <c r="N115" s="218"/>
      <c r="O115" s="218"/>
      <c r="P115" s="218"/>
      <c r="Q115" s="218"/>
      <c r="R115" s="218"/>
      <c r="S115" s="218"/>
      <c r="T115" s="219"/>
      <c r="U115" s="223" t="s">
        <v>59</v>
      </c>
      <c r="V115" s="216"/>
      <c r="W115" s="216"/>
      <c r="X115" s="216"/>
      <c r="Y115" s="216"/>
      <c r="Z115" s="216"/>
      <c r="AA115" s="216"/>
      <c r="AB115" s="216"/>
      <c r="AC115" s="216"/>
      <c r="AD115" s="216"/>
      <c r="AE115" s="216"/>
      <c r="AF115" s="216"/>
      <c r="AG115" s="216"/>
      <c r="AH115" s="216"/>
      <c r="AI115" s="216"/>
      <c r="AJ115" s="216"/>
      <c r="AK115" s="216"/>
      <c r="AL115" s="216"/>
      <c r="AM115" s="216"/>
      <c r="AN115" s="216"/>
      <c r="AO115" s="216"/>
      <c r="AP115" s="216"/>
      <c r="AQ115" s="216"/>
      <c r="AR115" s="216"/>
      <c r="AS115" s="216"/>
      <c r="AT115" s="216"/>
      <c r="AU115" s="216"/>
      <c r="AV115" s="216"/>
      <c r="AW115" s="216"/>
      <c r="AX115" s="216"/>
      <c r="AY115" s="216"/>
      <c r="AZ115" s="216"/>
      <c r="BA115" s="216"/>
      <c r="BB115" s="216"/>
      <c r="BC115" s="216"/>
      <c r="BD115" s="216"/>
      <c r="BE115" s="216"/>
      <c r="BF115" s="216"/>
      <c r="BG115" s="224"/>
    </row>
    <row r="116" spans="1:59" ht="14.25" thickBot="1">
      <c r="B116" s="220"/>
      <c r="C116" s="221"/>
      <c r="D116" s="221"/>
      <c r="E116" s="221"/>
      <c r="F116" s="221"/>
      <c r="G116" s="221"/>
      <c r="H116" s="221"/>
      <c r="I116" s="222"/>
      <c r="J116" s="220"/>
      <c r="K116" s="221"/>
      <c r="L116" s="221"/>
      <c r="M116" s="221"/>
      <c r="N116" s="221"/>
      <c r="O116" s="221"/>
      <c r="P116" s="221"/>
      <c r="Q116" s="221"/>
      <c r="R116" s="221"/>
      <c r="S116" s="221"/>
      <c r="T116" s="222"/>
      <c r="U116" s="223" t="s">
        <v>7</v>
      </c>
      <c r="V116" s="216"/>
      <c r="W116" s="216"/>
      <c r="X116" s="215" t="s">
        <v>8</v>
      </c>
      <c r="Y116" s="215"/>
      <c r="Z116" s="215"/>
      <c r="AA116" s="215" t="s">
        <v>9</v>
      </c>
      <c r="AB116" s="215"/>
      <c r="AC116" s="215"/>
      <c r="AD116" s="215" t="s">
        <v>10</v>
      </c>
      <c r="AE116" s="215"/>
      <c r="AF116" s="215"/>
      <c r="AG116" s="215" t="s">
        <v>11</v>
      </c>
      <c r="AH116" s="215"/>
      <c r="AI116" s="215"/>
      <c r="AJ116" s="215" t="s">
        <v>12</v>
      </c>
      <c r="AK116" s="215"/>
      <c r="AL116" s="215"/>
      <c r="AM116" s="215" t="s">
        <v>16</v>
      </c>
      <c r="AN116" s="215"/>
      <c r="AO116" s="215"/>
      <c r="AP116" s="215" t="s">
        <v>17</v>
      </c>
      <c r="AQ116" s="215"/>
      <c r="AR116" s="215"/>
      <c r="AS116" s="215" t="s">
        <v>18</v>
      </c>
      <c r="AT116" s="215"/>
      <c r="AU116" s="215"/>
      <c r="AV116" s="215" t="s">
        <v>13</v>
      </c>
      <c r="AW116" s="215"/>
      <c r="AX116" s="215"/>
      <c r="AY116" s="215" t="s">
        <v>14</v>
      </c>
      <c r="AZ116" s="215"/>
      <c r="BA116" s="215"/>
      <c r="BB116" s="216" t="s">
        <v>15</v>
      </c>
      <c r="BC116" s="216"/>
      <c r="BD116" s="216"/>
      <c r="BE116" s="225" t="s">
        <v>62</v>
      </c>
      <c r="BF116" s="216"/>
      <c r="BG116" s="224"/>
    </row>
    <row r="117" spans="1:59" ht="21" customHeight="1">
      <c r="B117" s="202"/>
      <c r="C117" s="203"/>
      <c r="D117" s="203"/>
      <c r="E117" s="203"/>
      <c r="F117" s="203"/>
      <c r="G117" s="203"/>
      <c r="H117" s="203"/>
      <c r="I117" s="204"/>
      <c r="J117" s="202"/>
      <c r="K117" s="203"/>
      <c r="L117" s="203"/>
      <c r="M117" s="203"/>
      <c r="N117" s="203"/>
      <c r="O117" s="203"/>
      <c r="P117" s="203"/>
      <c r="Q117" s="203"/>
      <c r="R117" s="203"/>
      <c r="S117" s="203"/>
      <c r="T117" s="204"/>
      <c r="U117" s="295"/>
      <c r="V117" s="296"/>
      <c r="W117" s="296"/>
      <c r="X117" s="294"/>
      <c r="Y117" s="294"/>
      <c r="Z117" s="294"/>
      <c r="AA117" s="294"/>
      <c r="AB117" s="294"/>
      <c r="AC117" s="294"/>
      <c r="AD117" s="294"/>
      <c r="AE117" s="294"/>
      <c r="AF117" s="294"/>
      <c r="AG117" s="294"/>
      <c r="AH117" s="294"/>
      <c r="AI117" s="294"/>
      <c r="AJ117" s="294"/>
      <c r="AK117" s="294"/>
      <c r="AL117" s="294"/>
      <c r="AM117" s="294"/>
      <c r="AN117" s="294"/>
      <c r="AO117" s="294"/>
      <c r="AP117" s="294"/>
      <c r="AQ117" s="294"/>
      <c r="AR117" s="294"/>
      <c r="AS117" s="207"/>
      <c r="AT117" s="207"/>
      <c r="AU117" s="207"/>
      <c r="AV117" s="207"/>
      <c r="AW117" s="207"/>
      <c r="AX117" s="207"/>
      <c r="AY117" s="207"/>
      <c r="AZ117" s="207"/>
      <c r="BA117" s="207"/>
      <c r="BB117" s="206"/>
      <c r="BC117" s="206"/>
      <c r="BD117" s="206"/>
      <c r="BE117" s="198">
        <f>SUM(U117:BD117)</f>
        <v>0</v>
      </c>
      <c r="BF117" s="199"/>
      <c r="BG117" s="200"/>
    </row>
    <row r="118" spans="1:59" ht="21" customHeight="1">
      <c r="B118" s="210"/>
      <c r="C118" s="211"/>
      <c r="D118" s="211"/>
      <c r="E118" s="211"/>
      <c r="F118" s="211"/>
      <c r="G118" s="211"/>
      <c r="H118" s="211"/>
      <c r="I118" s="212"/>
      <c r="J118" s="210"/>
      <c r="K118" s="211"/>
      <c r="L118" s="211"/>
      <c r="M118" s="211"/>
      <c r="N118" s="211"/>
      <c r="O118" s="211"/>
      <c r="P118" s="211"/>
      <c r="Q118" s="211"/>
      <c r="R118" s="211"/>
      <c r="S118" s="211"/>
      <c r="T118" s="212"/>
      <c r="U118" s="214"/>
      <c r="V118" s="197"/>
      <c r="W118" s="197"/>
      <c r="X118" s="201"/>
      <c r="Y118" s="201"/>
      <c r="Z118" s="201"/>
      <c r="AA118" s="201"/>
      <c r="AB118" s="201"/>
      <c r="AC118" s="201"/>
      <c r="AD118" s="201"/>
      <c r="AE118" s="201"/>
      <c r="AF118" s="201"/>
      <c r="AG118" s="201"/>
      <c r="AH118" s="201"/>
      <c r="AI118" s="201"/>
      <c r="AJ118" s="201"/>
      <c r="AK118" s="201"/>
      <c r="AL118" s="201"/>
      <c r="AM118" s="201"/>
      <c r="AN118" s="201"/>
      <c r="AO118" s="201"/>
      <c r="AP118" s="201"/>
      <c r="AQ118" s="201"/>
      <c r="AR118" s="201"/>
      <c r="AS118" s="201"/>
      <c r="AT118" s="201"/>
      <c r="AU118" s="201"/>
      <c r="AV118" s="201"/>
      <c r="AW118" s="201"/>
      <c r="AX118" s="201"/>
      <c r="AY118" s="201"/>
      <c r="AZ118" s="201"/>
      <c r="BA118" s="201"/>
      <c r="BB118" s="197"/>
      <c r="BC118" s="197"/>
      <c r="BD118" s="197"/>
      <c r="BE118" s="198">
        <f t="shared" ref="BE118:BE121" si="38">SUM(U118:BD118)</f>
        <v>0</v>
      </c>
      <c r="BF118" s="199"/>
      <c r="BG118" s="200"/>
    </row>
    <row r="119" spans="1:59" ht="21" customHeight="1">
      <c r="B119" s="210"/>
      <c r="C119" s="211"/>
      <c r="D119" s="211"/>
      <c r="E119" s="211"/>
      <c r="F119" s="211"/>
      <c r="G119" s="211"/>
      <c r="H119" s="211"/>
      <c r="I119" s="212"/>
      <c r="J119" s="210"/>
      <c r="K119" s="211"/>
      <c r="L119" s="211"/>
      <c r="M119" s="211"/>
      <c r="N119" s="211"/>
      <c r="O119" s="211"/>
      <c r="P119" s="211"/>
      <c r="Q119" s="211"/>
      <c r="R119" s="211"/>
      <c r="S119" s="211"/>
      <c r="T119" s="212"/>
      <c r="U119" s="214"/>
      <c r="V119" s="197"/>
      <c r="W119" s="197"/>
      <c r="X119" s="201"/>
      <c r="Y119" s="201"/>
      <c r="Z119" s="201"/>
      <c r="AA119" s="201"/>
      <c r="AB119" s="201"/>
      <c r="AC119" s="201"/>
      <c r="AD119" s="201"/>
      <c r="AE119" s="201"/>
      <c r="AF119" s="201"/>
      <c r="AG119" s="201"/>
      <c r="AH119" s="201"/>
      <c r="AI119" s="201"/>
      <c r="AJ119" s="201"/>
      <c r="AK119" s="201"/>
      <c r="AL119" s="201"/>
      <c r="AM119" s="201"/>
      <c r="AN119" s="201"/>
      <c r="AO119" s="201"/>
      <c r="AP119" s="201"/>
      <c r="AQ119" s="201"/>
      <c r="AR119" s="201"/>
      <c r="AS119" s="201"/>
      <c r="AT119" s="201"/>
      <c r="AU119" s="201"/>
      <c r="AV119" s="201"/>
      <c r="AW119" s="201"/>
      <c r="AX119" s="201"/>
      <c r="AY119" s="201"/>
      <c r="AZ119" s="201"/>
      <c r="BA119" s="201"/>
      <c r="BB119" s="197"/>
      <c r="BC119" s="197"/>
      <c r="BD119" s="197"/>
      <c r="BE119" s="198">
        <f t="shared" si="38"/>
        <v>0</v>
      </c>
      <c r="BF119" s="199"/>
      <c r="BG119" s="200"/>
    </row>
    <row r="120" spans="1:59" ht="21" customHeight="1">
      <c r="B120" s="210"/>
      <c r="C120" s="211"/>
      <c r="D120" s="211"/>
      <c r="E120" s="211"/>
      <c r="F120" s="211"/>
      <c r="G120" s="211"/>
      <c r="H120" s="211"/>
      <c r="I120" s="212"/>
      <c r="J120" s="210"/>
      <c r="K120" s="211"/>
      <c r="L120" s="211"/>
      <c r="M120" s="211"/>
      <c r="N120" s="211"/>
      <c r="O120" s="211"/>
      <c r="P120" s="211"/>
      <c r="Q120" s="211"/>
      <c r="R120" s="211"/>
      <c r="S120" s="211"/>
      <c r="T120" s="212"/>
      <c r="U120" s="213"/>
      <c r="V120" s="209"/>
      <c r="W120" s="209"/>
      <c r="X120" s="208"/>
      <c r="Y120" s="208"/>
      <c r="Z120" s="208"/>
      <c r="AA120" s="208"/>
      <c r="AB120" s="208"/>
      <c r="AC120" s="208"/>
      <c r="AD120" s="208"/>
      <c r="AE120" s="208"/>
      <c r="AF120" s="208"/>
      <c r="AG120" s="208"/>
      <c r="AH120" s="208"/>
      <c r="AI120" s="208"/>
      <c r="AJ120" s="208"/>
      <c r="AK120" s="208"/>
      <c r="AL120" s="208"/>
      <c r="AM120" s="208"/>
      <c r="AN120" s="208"/>
      <c r="AO120" s="208"/>
      <c r="AP120" s="208"/>
      <c r="AQ120" s="208"/>
      <c r="AR120" s="208"/>
      <c r="AS120" s="208"/>
      <c r="AT120" s="208"/>
      <c r="AU120" s="208"/>
      <c r="AV120" s="208"/>
      <c r="AW120" s="208"/>
      <c r="AX120" s="208"/>
      <c r="AY120" s="208"/>
      <c r="AZ120" s="208"/>
      <c r="BA120" s="208"/>
      <c r="BB120" s="209"/>
      <c r="BC120" s="209"/>
      <c r="BD120" s="209"/>
      <c r="BE120" s="198">
        <f t="shared" si="38"/>
        <v>0</v>
      </c>
      <c r="BF120" s="199"/>
      <c r="BG120" s="200"/>
    </row>
    <row r="121" spans="1:59" ht="21" customHeight="1" thickBot="1">
      <c r="B121" s="202"/>
      <c r="C121" s="203"/>
      <c r="D121" s="203"/>
      <c r="E121" s="203"/>
      <c r="F121" s="203"/>
      <c r="G121" s="203"/>
      <c r="H121" s="203"/>
      <c r="I121" s="204"/>
      <c r="J121" s="202"/>
      <c r="K121" s="203"/>
      <c r="L121" s="203"/>
      <c r="M121" s="203"/>
      <c r="N121" s="203"/>
      <c r="O121" s="203"/>
      <c r="P121" s="203"/>
      <c r="Q121" s="203"/>
      <c r="R121" s="203"/>
      <c r="S121" s="203"/>
      <c r="T121" s="204"/>
      <c r="U121" s="298"/>
      <c r="V121" s="299"/>
      <c r="W121" s="299"/>
      <c r="X121" s="297"/>
      <c r="Y121" s="297"/>
      <c r="Z121" s="297"/>
      <c r="AA121" s="297"/>
      <c r="AB121" s="297"/>
      <c r="AC121" s="297"/>
      <c r="AD121" s="297"/>
      <c r="AE121" s="297"/>
      <c r="AF121" s="297"/>
      <c r="AG121" s="297"/>
      <c r="AH121" s="297"/>
      <c r="AI121" s="297"/>
      <c r="AJ121" s="297"/>
      <c r="AK121" s="297"/>
      <c r="AL121" s="297"/>
      <c r="AM121" s="297"/>
      <c r="AN121" s="297"/>
      <c r="AO121" s="297"/>
      <c r="AP121" s="297"/>
      <c r="AQ121" s="297"/>
      <c r="AR121" s="297"/>
      <c r="AS121" s="207"/>
      <c r="AT121" s="207"/>
      <c r="AU121" s="207"/>
      <c r="AV121" s="207"/>
      <c r="AW121" s="207"/>
      <c r="AX121" s="207"/>
      <c r="AY121" s="207"/>
      <c r="AZ121" s="207"/>
      <c r="BA121" s="207"/>
      <c r="BB121" s="206"/>
      <c r="BC121" s="206"/>
      <c r="BD121" s="206"/>
      <c r="BE121" s="198">
        <f t="shared" si="38"/>
        <v>0</v>
      </c>
      <c r="BF121" s="199"/>
      <c r="BG121" s="200"/>
    </row>
    <row r="122" spans="1:59" ht="15" thickTop="1" thickBot="1">
      <c r="B122" s="188" t="s">
        <v>60</v>
      </c>
      <c r="C122" s="189"/>
      <c r="D122" s="189"/>
      <c r="E122" s="189"/>
      <c r="F122" s="189"/>
      <c r="G122" s="189"/>
      <c r="H122" s="189"/>
      <c r="I122" s="189"/>
      <c r="J122" s="189"/>
      <c r="K122" s="189"/>
      <c r="L122" s="189"/>
      <c r="M122" s="189"/>
      <c r="N122" s="189"/>
      <c r="O122" s="189"/>
      <c r="P122" s="189"/>
      <c r="Q122" s="189"/>
      <c r="R122" s="189"/>
      <c r="S122" s="189"/>
      <c r="T122" s="190"/>
      <c r="U122" s="191">
        <f>SUM(U117:W121)</f>
        <v>0</v>
      </c>
      <c r="V122" s="192"/>
      <c r="W122" s="192"/>
      <c r="X122" s="193">
        <f>SUM(X117:Z121)</f>
        <v>0</v>
      </c>
      <c r="Y122" s="193"/>
      <c r="Z122" s="193"/>
      <c r="AA122" s="193">
        <f t="shared" ref="AA122" si="39">SUM(AA117:AC121)</f>
        <v>0</v>
      </c>
      <c r="AB122" s="193"/>
      <c r="AC122" s="193"/>
      <c r="AD122" s="193">
        <f t="shared" ref="AD122" si="40">SUM(AD117:AF121)</f>
        <v>0</v>
      </c>
      <c r="AE122" s="193"/>
      <c r="AF122" s="193"/>
      <c r="AG122" s="193">
        <f t="shared" ref="AG122" si="41">SUM(AG117:AI121)</f>
        <v>0</v>
      </c>
      <c r="AH122" s="193"/>
      <c r="AI122" s="193"/>
      <c r="AJ122" s="193">
        <f t="shared" ref="AJ122" si="42">SUM(AJ117:AL121)</f>
        <v>0</v>
      </c>
      <c r="AK122" s="193"/>
      <c r="AL122" s="193"/>
      <c r="AM122" s="193">
        <f t="shared" ref="AM122" si="43">SUM(AM117:AO121)</f>
        <v>0</v>
      </c>
      <c r="AN122" s="193"/>
      <c r="AO122" s="193"/>
      <c r="AP122" s="193">
        <f t="shared" ref="AP122" si="44">SUM(AP117:AR121)</f>
        <v>0</v>
      </c>
      <c r="AQ122" s="193"/>
      <c r="AR122" s="193"/>
      <c r="AS122" s="193">
        <f t="shared" ref="AS122" si="45">SUM(AS117:AU121)</f>
        <v>0</v>
      </c>
      <c r="AT122" s="193"/>
      <c r="AU122" s="193"/>
      <c r="AV122" s="193">
        <f t="shared" ref="AV122" si="46">SUM(AV117:AX121)</f>
        <v>0</v>
      </c>
      <c r="AW122" s="193"/>
      <c r="AX122" s="193"/>
      <c r="AY122" s="193">
        <f t="shared" ref="AY122" si="47">SUM(AY117:BA121)</f>
        <v>0</v>
      </c>
      <c r="AZ122" s="193"/>
      <c r="BA122" s="193"/>
      <c r="BB122" s="192">
        <f t="shared" ref="BB122" si="48">SUM(BB117:BD121)</f>
        <v>0</v>
      </c>
      <c r="BC122" s="192"/>
      <c r="BD122" s="192"/>
      <c r="BE122" s="194">
        <f>SUM(BE117:BG121)</f>
        <v>0</v>
      </c>
      <c r="BF122" s="195"/>
      <c r="BG122" s="196"/>
    </row>
    <row r="124" spans="1:59">
      <c r="B124" s="1" t="s">
        <v>101</v>
      </c>
    </row>
    <row r="125" spans="1:59">
      <c r="B125" s="1" t="s">
        <v>61</v>
      </c>
    </row>
  </sheetData>
  <mergeCells count="501">
    <mergeCell ref="BE122:BG122"/>
    <mergeCell ref="A4:BG4"/>
    <mergeCell ref="AM122:AO122"/>
    <mergeCell ref="AP122:AR122"/>
    <mergeCell ref="AS122:AU122"/>
    <mergeCell ref="AV122:AX122"/>
    <mergeCell ref="AY122:BA122"/>
    <mergeCell ref="BB122:BD122"/>
    <mergeCell ref="AY121:BA121"/>
    <mergeCell ref="BB121:BD121"/>
    <mergeCell ref="BE121:BG121"/>
    <mergeCell ref="B122:T122"/>
    <mergeCell ref="U122:W122"/>
    <mergeCell ref="X122:Z122"/>
    <mergeCell ref="AA122:AC122"/>
    <mergeCell ref="AD122:AF122"/>
    <mergeCell ref="AG122:AI122"/>
    <mergeCell ref="AJ122:AL122"/>
    <mergeCell ref="AG121:AI121"/>
    <mergeCell ref="AJ121:AL121"/>
    <mergeCell ref="AM121:AO121"/>
    <mergeCell ref="AP121:AR121"/>
    <mergeCell ref="AS121:AU121"/>
    <mergeCell ref="AV121:AX121"/>
    <mergeCell ref="B121:I121"/>
    <mergeCell ref="J121:T121"/>
    <mergeCell ref="U121:W121"/>
    <mergeCell ref="X121:Z121"/>
    <mergeCell ref="AA121:AC121"/>
    <mergeCell ref="AD121:AF121"/>
    <mergeCell ref="AP120:AR120"/>
    <mergeCell ref="AS120:AU120"/>
    <mergeCell ref="AV120:AX120"/>
    <mergeCell ref="B120:I120"/>
    <mergeCell ref="J120:T120"/>
    <mergeCell ref="U120:W120"/>
    <mergeCell ref="X120:Z120"/>
    <mergeCell ref="AA120:AC120"/>
    <mergeCell ref="AD120:AF120"/>
    <mergeCell ref="AG120:AI120"/>
    <mergeCell ref="AJ120:AL120"/>
    <mergeCell ref="AM120:AO120"/>
    <mergeCell ref="AM118:AO118"/>
    <mergeCell ref="AP118:AR118"/>
    <mergeCell ref="AS118:AU118"/>
    <mergeCell ref="AV118:AX118"/>
    <mergeCell ref="AY118:BA118"/>
    <mergeCell ref="AY120:BA120"/>
    <mergeCell ref="BB120:BD120"/>
    <mergeCell ref="BE120:BG120"/>
    <mergeCell ref="BE119:BG119"/>
    <mergeCell ref="AM119:AO119"/>
    <mergeCell ref="AP119:AR119"/>
    <mergeCell ref="AS119:AU119"/>
    <mergeCell ref="AV119:AX119"/>
    <mergeCell ref="AY119:BA119"/>
    <mergeCell ref="BB119:BD119"/>
    <mergeCell ref="B119:I119"/>
    <mergeCell ref="J119:T119"/>
    <mergeCell ref="U119:W119"/>
    <mergeCell ref="X119:Z119"/>
    <mergeCell ref="AA119:AC119"/>
    <mergeCell ref="AD119:AF119"/>
    <mergeCell ref="AG119:AI119"/>
    <mergeCell ref="AJ119:AL119"/>
    <mergeCell ref="AJ118:AL118"/>
    <mergeCell ref="AY117:BA117"/>
    <mergeCell ref="BB117:BD117"/>
    <mergeCell ref="BE117:BG117"/>
    <mergeCell ref="B118:I118"/>
    <mergeCell ref="J118:T118"/>
    <mergeCell ref="U118:W118"/>
    <mergeCell ref="X118:Z118"/>
    <mergeCell ref="AA118:AC118"/>
    <mergeCell ref="AD118:AF118"/>
    <mergeCell ref="AG118:AI118"/>
    <mergeCell ref="AG117:AI117"/>
    <mergeCell ref="AJ117:AL117"/>
    <mergeCell ref="AM117:AO117"/>
    <mergeCell ref="AP117:AR117"/>
    <mergeCell ref="AS117:AU117"/>
    <mergeCell ref="AV117:AX117"/>
    <mergeCell ref="B117:I117"/>
    <mergeCell ref="J117:T117"/>
    <mergeCell ref="U117:W117"/>
    <mergeCell ref="X117:Z117"/>
    <mergeCell ref="AA117:AC117"/>
    <mergeCell ref="AD117:AF117"/>
    <mergeCell ref="BB118:BD118"/>
    <mergeCell ref="BE118:BG118"/>
    <mergeCell ref="I103:J103"/>
    <mergeCell ref="B104:H104"/>
    <mergeCell ref="AP116:AR116"/>
    <mergeCell ref="AS116:AU116"/>
    <mergeCell ref="AV116:AX116"/>
    <mergeCell ref="AY116:BA116"/>
    <mergeCell ref="BB116:BD116"/>
    <mergeCell ref="BE116:BG116"/>
    <mergeCell ref="B115:I116"/>
    <mergeCell ref="J115:T116"/>
    <mergeCell ref="U115:BG115"/>
    <mergeCell ref="U116:W116"/>
    <mergeCell ref="X116:Z116"/>
    <mergeCell ref="AA116:AC116"/>
    <mergeCell ref="AD116:AF116"/>
    <mergeCell ref="AG116:AI116"/>
    <mergeCell ref="AJ116:AL116"/>
    <mergeCell ref="AM116:AO116"/>
    <mergeCell ref="BB88:BD88"/>
    <mergeCell ref="BE88:BG88"/>
    <mergeCell ref="B97:J99"/>
    <mergeCell ref="K97:Z99"/>
    <mergeCell ref="AA97:BG97"/>
    <mergeCell ref="AA98:AK99"/>
    <mergeCell ref="AL98:AY99"/>
    <mergeCell ref="AZ98:BG98"/>
    <mergeCell ref="B100:H100"/>
    <mergeCell ref="K100:Z104"/>
    <mergeCell ref="AA100:AK104"/>
    <mergeCell ref="AL100:AY104"/>
    <mergeCell ref="AZ100:AZ104"/>
    <mergeCell ref="BA100:BA104"/>
    <mergeCell ref="BB100:BB104"/>
    <mergeCell ref="BC100:BC104"/>
    <mergeCell ref="BD100:BD104"/>
    <mergeCell ref="BE100:BE104"/>
    <mergeCell ref="BF100:BF104"/>
    <mergeCell ref="BG100:BG104"/>
    <mergeCell ref="B101:C101"/>
    <mergeCell ref="I101:J101"/>
    <mergeCell ref="B102:H102"/>
    <mergeCell ref="B103:C103"/>
    <mergeCell ref="AM86:AO86"/>
    <mergeCell ref="AP86:AR86"/>
    <mergeCell ref="AS86:AU86"/>
    <mergeCell ref="AV86:AX86"/>
    <mergeCell ref="AY86:BA86"/>
    <mergeCell ref="BE87:BG87"/>
    <mergeCell ref="B88:T88"/>
    <mergeCell ref="U88:W88"/>
    <mergeCell ref="X88:Z88"/>
    <mergeCell ref="AA88:AC88"/>
    <mergeCell ref="AD88:AF88"/>
    <mergeCell ref="AG88:AI88"/>
    <mergeCell ref="AJ88:AL88"/>
    <mergeCell ref="AM88:AO88"/>
    <mergeCell ref="AP88:AR88"/>
    <mergeCell ref="AM87:AO87"/>
    <mergeCell ref="AP87:AR87"/>
    <mergeCell ref="AS87:AU87"/>
    <mergeCell ref="AV87:AX87"/>
    <mergeCell ref="AY87:BA87"/>
    <mergeCell ref="BB87:BD87"/>
    <mergeCell ref="AS88:AU88"/>
    <mergeCell ref="AV88:AX88"/>
    <mergeCell ref="AY88:BA88"/>
    <mergeCell ref="B87:I87"/>
    <mergeCell ref="J87:T87"/>
    <mergeCell ref="U87:W87"/>
    <mergeCell ref="X87:Z87"/>
    <mergeCell ref="AA87:AC87"/>
    <mergeCell ref="AD87:AF87"/>
    <mergeCell ref="AG87:AI87"/>
    <mergeCell ref="AJ87:AL87"/>
    <mergeCell ref="AJ86:AL86"/>
    <mergeCell ref="AY85:BA85"/>
    <mergeCell ref="BB85:BD85"/>
    <mergeCell ref="BE85:BG85"/>
    <mergeCell ref="B86:I86"/>
    <mergeCell ref="J86:T86"/>
    <mergeCell ref="U86:W86"/>
    <mergeCell ref="X86:Z86"/>
    <mergeCell ref="AA86:AC86"/>
    <mergeCell ref="AD86:AF86"/>
    <mergeCell ref="AG86:AI86"/>
    <mergeCell ref="AG85:AI85"/>
    <mergeCell ref="AJ85:AL85"/>
    <mergeCell ref="AM85:AO85"/>
    <mergeCell ref="AP85:AR85"/>
    <mergeCell ref="AS85:AU85"/>
    <mergeCell ref="AV85:AX85"/>
    <mergeCell ref="B85:I85"/>
    <mergeCell ref="J85:T85"/>
    <mergeCell ref="U85:W85"/>
    <mergeCell ref="X85:Z85"/>
    <mergeCell ref="AA85:AC85"/>
    <mergeCell ref="AD85:AF85"/>
    <mergeCell ref="BB86:BD86"/>
    <mergeCell ref="BE86:BG86"/>
    <mergeCell ref="AP84:AR84"/>
    <mergeCell ref="AS84:AU84"/>
    <mergeCell ref="AV84:AX84"/>
    <mergeCell ref="AY84:BA84"/>
    <mergeCell ref="BB84:BD84"/>
    <mergeCell ref="BE84:BG84"/>
    <mergeCell ref="BE83:BG83"/>
    <mergeCell ref="B84:I84"/>
    <mergeCell ref="J84:T84"/>
    <mergeCell ref="U84:W84"/>
    <mergeCell ref="X84:Z84"/>
    <mergeCell ref="AA84:AC84"/>
    <mergeCell ref="AD84:AF84"/>
    <mergeCell ref="AG84:AI84"/>
    <mergeCell ref="AJ84:AL84"/>
    <mergeCell ref="AM84:AO84"/>
    <mergeCell ref="AM83:AO83"/>
    <mergeCell ref="AP83:AR83"/>
    <mergeCell ref="AS83:AU83"/>
    <mergeCell ref="AV83:AX83"/>
    <mergeCell ref="AY83:BA83"/>
    <mergeCell ref="BB83:BD83"/>
    <mergeCell ref="B83:I83"/>
    <mergeCell ref="J83:T83"/>
    <mergeCell ref="U83:W83"/>
    <mergeCell ref="X83:Z83"/>
    <mergeCell ref="AA83:AC83"/>
    <mergeCell ref="AD83:AF83"/>
    <mergeCell ref="AG83:AI83"/>
    <mergeCell ref="AJ83:AL83"/>
    <mergeCell ref="AJ82:AL82"/>
    <mergeCell ref="DL79:DO79"/>
    <mergeCell ref="DP79:DS79"/>
    <mergeCell ref="CR79:CU79"/>
    <mergeCell ref="CV79:CY79"/>
    <mergeCell ref="CZ79:DC79"/>
    <mergeCell ref="DD79:DG79"/>
    <mergeCell ref="DH79:DK79"/>
    <mergeCell ref="B81:I82"/>
    <mergeCell ref="J81:T82"/>
    <mergeCell ref="U81:BG81"/>
    <mergeCell ref="U82:W82"/>
    <mergeCell ref="X82:Z82"/>
    <mergeCell ref="AA82:AC82"/>
    <mergeCell ref="AD82:AF82"/>
    <mergeCell ref="AG82:AI82"/>
    <mergeCell ref="CN79:CQ79"/>
    <mergeCell ref="BB82:BD82"/>
    <mergeCell ref="BE82:BG82"/>
    <mergeCell ref="AM82:AO82"/>
    <mergeCell ref="AP82:AR82"/>
    <mergeCell ref="AS82:AU82"/>
    <mergeCell ref="AV82:AX82"/>
    <mergeCell ref="AY82:BA82"/>
    <mergeCell ref="B71:H71"/>
    <mergeCell ref="K71:Z75"/>
    <mergeCell ref="AA71:AO75"/>
    <mergeCell ref="AP71:BG75"/>
    <mergeCell ref="B72:C72"/>
    <mergeCell ref="I72:J72"/>
    <mergeCell ref="B73:H73"/>
    <mergeCell ref="B74:C74"/>
    <mergeCell ref="I74:J74"/>
    <mergeCell ref="B75:H75"/>
    <mergeCell ref="AA59:AC59"/>
    <mergeCell ref="AD59:AF59"/>
    <mergeCell ref="BE60:BG60"/>
    <mergeCell ref="B69:J70"/>
    <mergeCell ref="K69:Z70"/>
    <mergeCell ref="AA69:BG69"/>
    <mergeCell ref="AA70:AO70"/>
    <mergeCell ref="AP70:BG70"/>
    <mergeCell ref="AM60:AO60"/>
    <mergeCell ref="AP60:AR60"/>
    <mergeCell ref="AS60:AU60"/>
    <mergeCell ref="AV60:AX60"/>
    <mergeCell ref="AY60:BA60"/>
    <mergeCell ref="BB60:BD60"/>
    <mergeCell ref="U57:W57"/>
    <mergeCell ref="X57:Z57"/>
    <mergeCell ref="AA57:AC57"/>
    <mergeCell ref="AD57:AF57"/>
    <mergeCell ref="AY59:BA59"/>
    <mergeCell ref="BB59:BD59"/>
    <mergeCell ref="BE59:BG59"/>
    <mergeCell ref="B60:T60"/>
    <mergeCell ref="U60:W60"/>
    <mergeCell ref="X60:Z60"/>
    <mergeCell ref="AA60:AC60"/>
    <mergeCell ref="AD60:AF60"/>
    <mergeCell ref="AG60:AI60"/>
    <mergeCell ref="AJ60:AL60"/>
    <mergeCell ref="AG59:AI59"/>
    <mergeCell ref="AJ59:AL59"/>
    <mergeCell ref="AM59:AO59"/>
    <mergeCell ref="AP59:AR59"/>
    <mergeCell ref="AS59:AU59"/>
    <mergeCell ref="AV59:AX59"/>
    <mergeCell ref="B59:I59"/>
    <mergeCell ref="J59:T59"/>
    <mergeCell ref="U59:W59"/>
    <mergeCell ref="X59:Z59"/>
    <mergeCell ref="AP58:AR58"/>
    <mergeCell ref="AS58:AU58"/>
    <mergeCell ref="AV58:AX58"/>
    <mergeCell ref="AY58:BA58"/>
    <mergeCell ref="BB58:BD58"/>
    <mergeCell ref="BE58:BG58"/>
    <mergeCell ref="BE57:BG57"/>
    <mergeCell ref="B58:I58"/>
    <mergeCell ref="J58:T58"/>
    <mergeCell ref="U58:W58"/>
    <mergeCell ref="X58:Z58"/>
    <mergeCell ref="AA58:AC58"/>
    <mergeCell ref="AD58:AF58"/>
    <mergeCell ref="AG58:AI58"/>
    <mergeCell ref="AJ58:AL58"/>
    <mergeCell ref="AM58:AO58"/>
    <mergeCell ref="AM57:AO57"/>
    <mergeCell ref="AP57:AR57"/>
    <mergeCell ref="AS57:AU57"/>
    <mergeCell ref="AV57:AX57"/>
    <mergeCell ref="AY57:BA57"/>
    <mergeCell ref="BB57:BD57"/>
    <mergeCell ref="B57:I57"/>
    <mergeCell ref="J57:T57"/>
    <mergeCell ref="AG57:AI57"/>
    <mergeCell ref="AJ57:AL57"/>
    <mergeCell ref="AJ56:AL56"/>
    <mergeCell ref="AY55:BA55"/>
    <mergeCell ref="BB55:BD55"/>
    <mergeCell ref="BE55:BG55"/>
    <mergeCell ref="B56:I56"/>
    <mergeCell ref="J56:T56"/>
    <mergeCell ref="U56:W56"/>
    <mergeCell ref="X56:Z56"/>
    <mergeCell ref="AA56:AC56"/>
    <mergeCell ref="AD56:AF56"/>
    <mergeCell ref="AG56:AI56"/>
    <mergeCell ref="AG55:AI55"/>
    <mergeCell ref="AJ55:AL55"/>
    <mergeCell ref="AM55:AO55"/>
    <mergeCell ref="AP55:AR55"/>
    <mergeCell ref="AS55:AU55"/>
    <mergeCell ref="AV55:AX55"/>
    <mergeCell ref="B55:I55"/>
    <mergeCell ref="J55:T55"/>
    <mergeCell ref="U55:W55"/>
    <mergeCell ref="X55:Z55"/>
    <mergeCell ref="AA55:AC55"/>
    <mergeCell ref="AD55:AF55"/>
    <mergeCell ref="BB56:BD56"/>
    <mergeCell ref="BE56:BG56"/>
    <mergeCell ref="AP54:AR54"/>
    <mergeCell ref="AS54:AU54"/>
    <mergeCell ref="AV54:AX54"/>
    <mergeCell ref="AY54:BA54"/>
    <mergeCell ref="BB54:BD54"/>
    <mergeCell ref="BE54:BG54"/>
    <mergeCell ref="AM56:AO56"/>
    <mergeCell ref="AP56:AR56"/>
    <mergeCell ref="AS56:AU56"/>
    <mergeCell ref="AV56:AX56"/>
    <mergeCell ref="AY56:BA56"/>
    <mergeCell ref="B53:I54"/>
    <mergeCell ref="J53:T54"/>
    <mergeCell ref="U53:BG53"/>
    <mergeCell ref="U54:W54"/>
    <mergeCell ref="X54:Z54"/>
    <mergeCell ref="AA54:AC54"/>
    <mergeCell ref="AD54:AF54"/>
    <mergeCell ref="AG54:AI54"/>
    <mergeCell ref="AJ54:AL54"/>
    <mergeCell ref="AM54:AO54"/>
    <mergeCell ref="B43:H43"/>
    <mergeCell ref="K43:Z47"/>
    <mergeCell ref="AA43:AO47"/>
    <mergeCell ref="AP43:BG47"/>
    <mergeCell ref="B44:C44"/>
    <mergeCell ref="I44:J44"/>
    <mergeCell ref="B45:H45"/>
    <mergeCell ref="B46:C46"/>
    <mergeCell ref="I46:J46"/>
    <mergeCell ref="B47:H47"/>
    <mergeCell ref="AA31:AC31"/>
    <mergeCell ref="AD31:AF31"/>
    <mergeCell ref="BE32:BG32"/>
    <mergeCell ref="B41:J42"/>
    <mergeCell ref="K41:Z42"/>
    <mergeCell ref="AA41:BG41"/>
    <mergeCell ref="AA42:AO42"/>
    <mergeCell ref="AP42:BG42"/>
    <mergeCell ref="AM32:AO32"/>
    <mergeCell ref="AP32:AR32"/>
    <mergeCell ref="AS32:AU32"/>
    <mergeCell ref="AV32:AX32"/>
    <mergeCell ref="AY32:BA32"/>
    <mergeCell ref="BB32:BD32"/>
    <mergeCell ref="U29:W29"/>
    <mergeCell ref="X29:Z29"/>
    <mergeCell ref="AA29:AC29"/>
    <mergeCell ref="AD29:AF29"/>
    <mergeCell ref="AY31:BA31"/>
    <mergeCell ref="BB31:BD31"/>
    <mergeCell ref="BE31:BG31"/>
    <mergeCell ref="B32:T32"/>
    <mergeCell ref="U32:W32"/>
    <mergeCell ref="X32:Z32"/>
    <mergeCell ref="AA32:AC32"/>
    <mergeCell ref="AD32:AF32"/>
    <mergeCell ref="AG32:AI32"/>
    <mergeCell ref="AJ32:AL32"/>
    <mergeCell ref="AG31:AI31"/>
    <mergeCell ref="AJ31:AL31"/>
    <mergeCell ref="AM31:AO31"/>
    <mergeCell ref="AP31:AR31"/>
    <mergeCell ref="AS31:AU31"/>
    <mergeCell ref="AV31:AX31"/>
    <mergeCell ref="B31:I31"/>
    <mergeCell ref="J31:T31"/>
    <mergeCell ref="U31:W31"/>
    <mergeCell ref="X31:Z31"/>
    <mergeCell ref="AP30:AR30"/>
    <mergeCell ref="AS30:AU30"/>
    <mergeCell ref="AV30:AX30"/>
    <mergeCell ref="AY30:BA30"/>
    <mergeCell ref="BB30:BD30"/>
    <mergeCell ref="BE30:BG30"/>
    <mergeCell ref="BE29:BG29"/>
    <mergeCell ref="B30:I30"/>
    <mergeCell ref="J30:T30"/>
    <mergeCell ref="U30:W30"/>
    <mergeCell ref="X30:Z30"/>
    <mergeCell ref="AA30:AC30"/>
    <mergeCell ref="AD30:AF30"/>
    <mergeCell ref="AG30:AI30"/>
    <mergeCell ref="AJ30:AL30"/>
    <mergeCell ref="AM30:AO30"/>
    <mergeCell ref="AM29:AO29"/>
    <mergeCell ref="AP29:AR29"/>
    <mergeCell ref="AS29:AU29"/>
    <mergeCell ref="AV29:AX29"/>
    <mergeCell ref="AY29:BA29"/>
    <mergeCell ref="BB29:BD29"/>
    <mergeCell ref="B29:I29"/>
    <mergeCell ref="J29:T29"/>
    <mergeCell ref="AG29:AI29"/>
    <mergeCell ref="AJ29:AL29"/>
    <mergeCell ref="AJ28:AL28"/>
    <mergeCell ref="AY27:BA27"/>
    <mergeCell ref="BB27:BD27"/>
    <mergeCell ref="BE27:BG27"/>
    <mergeCell ref="B28:I28"/>
    <mergeCell ref="J28:T28"/>
    <mergeCell ref="U28:W28"/>
    <mergeCell ref="X28:Z28"/>
    <mergeCell ref="AA28:AC28"/>
    <mergeCell ref="AD28:AF28"/>
    <mergeCell ref="AG28:AI28"/>
    <mergeCell ref="AG27:AI27"/>
    <mergeCell ref="AJ27:AL27"/>
    <mergeCell ref="AM27:AO27"/>
    <mergeCell ref="AP27:AR27"/>
    <mergeCell ref="AS27:AU27"/>
    <mergeCell ref="AV27:AX27"/>
    <mergeCell ref="B27:I27"/>
    <mergeCell ref="J27:T27"/>
    <mergeCell ref="U27:W27"/>
    <mergeCell ref="X27:Z27"/>
    <mergeCell ref="AA27:AC27"/>
    <mergeCell ref="AD27:AF27"/>
    <mergeCell ref="BB28:BD28"/>
    <mergeCell ref="BE28:BG28"/>
    <mergeCell ref="AP26:AR26"/>
    <mergeCell ref="AS26:AU26"/>
    <mergeCell ref="AV26:AX26"/>
    <mergeCell ref="AY26:BA26"/>
    <mergeCell ref="BB26:BD26"/>
    <mergeCell ref="BE26:BG26"/>
    <mergeCell ref="AM28:AO28"/>
    <mergeCell ref="AP28:AR28"/>
    <mergeCell ref="AS28:AU28"/>
    <mergeCell ref="AV28:AX28"/>
    <mergeCell ref="AY28:BA28"/>
    <mergeCell ref="B25:I26"/>
    <mergeCell ref="J25:T26"/>
    <mergeCell ref="U25:BG25"/>
    <mergeCell ref="U26:W26"/>
    <mergeCell ref="X26:Z26"/>
    <mergeCell ref="AA26:AC26"/>
    <mergeCell ref="AD26:AF26"/>
    <mergeCell ref="AG26:AI26"/>
    <mergeCell ref="AJ26:AL26"/>
    <mergeCell ref="AM26:AO26"/>
    <mergeCell ref="A3:BG3"/>
    <mergeCell ref="AP5:AV5"/>
    <mergeCell ref="AW5:BG5"/>
    <mergeCell ref="B11:J12"/>
    <mergeCell ref="K11:Z12"/>
    <mergeCell ref="AA11:BG11"/>
    <mergeCell ref="AA12:AO12"/>
    <mergeCell ref="AP12:BG12"/>
    <mergeCell ref="B13:H13"/>
    <mergeCell ref="K13:Z17"/>
    <mergeCell ref="AA13:AO17"/>
    <mergeCell ref="AP13:BG17"/>
    <mergeCell ref="B14:C14"/>
    <mergeCell ref="I14:J14"/>
    <mergeCell ref="B15:H15"/>
    <mergeCell ref="B16:C16"/>
    <mergeCell ref="I16:J16"/>
    <mergeCell ref="B17:H17"/>
  </mergeCells>
  <phoneticPr fontId="2"/>
  <dataValidations count="8">
    <dataValidation type="whole" allowBlank="1" showInputMessage="1" showErrorMessage="1" sqref="H16 H46 H14 H44 H72 H74 H101 H103" xr:uid="{051E3613-2FAB-4F0D-8895-3F2A09A673AD}">
      <formula1>1</formula1>
      <formula2>31</formula2>
    </dataValidation>
    <dataValidation type="list" allowBlank="1" showInputMessage="1" showErrorMessage="1" sqref="AZ100:BG104" xr:uid="{31E5EA4A-5E30-4DDF-B887-3D5B77196197}">
      <formula1>"○"</formula1>
    </dataValidation>
    <dataValidation type="whole" operator="greaterThanOrEqual" allowBlank="1" showInputMessage="1" showErrorMessage="1" sqref="U27:BD31 U55:BD59 U117:BD121 U83:BD87" xr:uid="{CFEBB763-B2F0-4BC3-97EA-90B98169335E}">
      <formula1>0</formula1>
    </dataValidation>
    <dataValidation type="whole" allowBlank="1" showInputMessage="1" showErrorMessage="1" sqref="AY32:BA32 AY60:BA60 AY122:BA122 AY88:BA88" xr:uid="{2DE8368A-633E-46B1-B61F-294DD735053E}">
      <formula1>0</formula1>
      <formula2>29</formula2>
    </dataValidation>
    <dataValidation type="whole" allowBlank="1" showInputMessage="1" showErrorMessage="1" sqref="U32:W32 AP32:AR32 AJ32:AL32 AA32:AC32 U60:W60 AP60:AR60 AJ60:AL60 AA60:AC60 U122:W122 AP122:AR122 AJ122:AL122 AA122:AC122 U88:W88 AP88:AR88 AJ88:AL88 AA88:AC88" xr:uid="{77FA5F9B-9808-4569-9C7D-36396217E9DD}">
      <formula1>0</formula1>
      <formula2>30</formula2>
    </dataValidation>
    <dataValidation type="whole" allowBlank="1" showInputMessage="1" showErrorMessage="1" sqref="F72 F14 F74 F16 F103 F44 F101 F46" xr:uid="{73BAA1E3-0019-45F1-9444-CB2278D7D52B}">
      <formula1>1</formula1>
      <formula2>12</formula2>
    </dataValidation>
    <dataValidation type="whole" allowBlank="1" showInputMessage="1" showErrorMessage="1" sqref="D14 D16 D44 D46 D101 D103 D72 D74" xr:uid="{5B4E96F1-F944-461E-9D70-D479AD41FB3D}">
      <formula1>2</formula1>
      <formula2>40</formula2>
    </dataValidation>
    <dataValidation type="whole" allowBlank="1" showInputMessage="1" showErrorMessage="1" sqref="AS32:AX32 AD32:AI32 X32:Z32 BB32:BD32 BE27:BE32 AM32:AO32 AS60:AX60 AD60:AI60 X60:Z60 BB60:BD60 BE55:BE60 AM60:AO60 AS122:AX122 AD122:AI122 X122:Z122 BB122:BD122 BE117:BE122 AM122:AO122 AS88:AX88 AD88:AI88 X88:Z88 BB88:BD88 BE83:BE88 AM88:AO88" xr:uid="{26F71343-FCF9-48EC-9A37-D2A749D92F82}">
      <formula1>0</formula1>
      <formula2>31</formula2>
    </dataValidation>
  </dataValidations>
  <printOptions horizontalCentered="1"/>
  <pageMargins left="0.70866141732283472" right="0.70866141732283472" top="0.78740157480314965" bottom="0.39370078740157483" header="0.31496062992125984" footer="0.31496062992125984"/>
  <pageSetup paperSize="9" scale="65" fitToHeight="0" orientation="portrait" blackAndWhite="1" r:id="rId1"/>
  <rowBreaks count="1" manualBreakCount="1">
    <brk id="63" max="5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Q33"/>
  <sheetViews>
    <sheetView view="pageBreakPreview" zoomScale="70" zoomScaleNormal="100" zoomScaleSheetLayoutView="70" zoomScalePageLayoutView="70" workbookViewId="0">
      <selection activeCell="F26" sqref="F26"/>
    </sheetView>
  </sheetViews>
  <sheetFormatPr defaultRowHeight="13.5"/>
  <cols>
    <col min="1" max="1" width="37.25" style="60" customWidth="1"/>
    <col min="2" max="2" width="30.625" style="62" customWidth="1"/>
    <col min="3" max="6" width="15" style="5" customWidth="1"/>
    <col min="7" max="7" width="9.625" style="5" customWidth="1"/>
    <col min="8" max="8" width="9.625" style="60" customWidth="1"/>
    <col min="9" max="9" width="10.75" style="60" customWidth="1"/>
    <col min="10" max="10" width="15" style="5" customWidth="1"/>
    <col min="11" max="11" width="15" style="60" customWidth="1"/>
    <col min="12" max="12" width="15" style="5" customWidth="1"/>
    <col min="13" max="257" width="9" style="5"/>
    <col min="258" max="258" width="5.125" style="5" customWidth="1"/>
    <col min="259" max="259" width="3.25" style="5" customWidth="1"/>
    <col min="260" max="267" width="15" style="5" customWidth="1"/>
    <col min="268" max="513" width="9" style="5"/>
    <col min="514" max="514" width="5.125" style="5" customWidth="1"/>
    <col min="515" max="515" width="3.25" style="5" customWidth="1"/>
    <col min="516" max="523" width="15" style="5" customWidth="1"/>
    <col min="524" max="769" width="9" style="5"/>
    <col min="770" max="770" width="5.125" style="5" customWidth="1"/>
    <col min="771" max="771" width="3.25" style="5" customWidth="1"/>
    <col min="772" max="779" width="15" style="5" customWidth="1"/>
    <col min="780" max="1025" width="9" style="5"/>
    <col min="1026" max="1026" width="5.125" style="5" customWidth="1"/>
    <col min="1027" max="1027" width="3.25" style="5" customWidth="1"/>
    <col min="1028" max="1035" width="15" style="5" customWidth="1"/>
    <col min="1036" max="1281" width="9" style="5"/>
    <col min="1282" max="1282" width="5.125" style="5" customWidth="1"/>
    <col min="1283" max="1283" width="3.25" style="5" customWidth="1"/>
    <col min="1284" max="1291" width="15" style="5" customWidth="1"/>
    <col min="1292" max="1537" width="9" style="5"/>
    <col min="1538" max="1538" width="5.125" style="5" customWidth="1"/>
    <col min="1539" max="1539" width="3.25" style="5" customWidth="1"/>
    <col min="1540" max="1547" width="15" style="5" customWidth="1"/>
    <col min="1548" max="1793" width="9" style="5"/>
    <col min="1794" max="1794" width="5.125" style="5" customWidth="1"/>
    <col min="1795" max="1795" width="3.25" style="5" customWidth="1"/>
    <col min="1796" max="1803" width="15" style="5" customWidth="1"/>
    <col min="1804" max="2049" width="9" style="5"/>
    <col min="2050" max="2050" width="5.125" style="5" customWidth="1"/>
    <col min="2051" max="2051" width="3.25" style="5" customWidth="1"/>
    <col min="2052" max="2059" width="15" style="5" customWidth="1"/>
    <col min="2060" max="2305" width="9" style="5"/>
    <col min="2306" max="2306" width="5.125" style="5" customWidth="1"/>
    <col min="2307" max="2307" width="3.25" style="5" customWidth="1"/>
    <col min="2308" max="2315" width="15" style="5" customWidth="1"/>
    <col min="2316" max="2561" width="9" style="5"/>
    <col min="2562" max="2562" width="5.125" style="5" customWidth="1"/>
    <col min="2563" max="2563" width="3.25" style="5" customWidth="1"/>
    <col min="2564" max="2571" width="15" style="5" customWidth="1"/>
    <col min="2572" max="2817" width="9" style="5"/>
    <col min="2818" max="2818" width="5.125" style="5" customWidth="1"/>
    <col min="2819" max="2819" width="3.25" style="5" customWidth="1"/>
    <col min="2820" max="2827" width="15" style="5" customWidth="1"/>
    <col min="2828" max="3073" width="9" style="5"/>
    <col min="3074" max="3074" width="5.125" style="5" customWidth="1"/>
    <col min="3075" max="3075" width="3.25" style="5" customWidth="1"/>
    <col min="3076" max="3083" width="15" style="5" customWidth="1"/>
    <col min="3084" max="3329" width="9" style="5"/>
    <col min="3330" max="3330" width="5.125" style="5" customWidth="1"/>
    <col min="3331" max="3331" width="3.25" style="5" customWidth="1"/>
    <col min="3332" max="3339" width="15" style="5" customWidth="1"/>
    <col min="3340" max="3585" width="9" style="5"/>
    <col min="3586" max="3586" width="5.125" style="5" customWidth="1"/>
    <col min="3587" max="3587" width="3.25" style="5" customWidth="1"/>
    <col min="3588" max="3595" width="15" style="5" customWidth="1"/>
    <col min="3596" max="3841" width="9" style="5"/>
    <col min="3842" max="3842" width="5.125" style="5" customWidth="1"/>
    <col min="3843" max="3843" width="3.25" style="5" customWidth="1"/>
    <col min="3844" max="3851" width="15" style="5" customWidth="1"/>
    <col min="3852" max="4097" width="9" style="5"/>
    <col min="4098" max="4098" width="5.125" style="5" customWidth="1"/>
    <col min="4099" max="4099" width="3.25" style="5" customWidth="1"/>
    <col min="4100" max="4107" width="15" style="5" customWidth="1"/>
    <col min="4108" max="4353" width="9" style="5"/>
    <col min="4354" max="4354" width="5.125" style="5" customWidth="1"/>
    <col min="4355" max="4355" width="3.25" style="5" customWidth="1"/>
    <col min="4356" max="4363" width="15" style="5" customWidth="1"/>
    <col min="4364" max="4609" width="9" style="5"/>
    <col min="4610" max="4610" width="5.125" style="5" customWidth="1"/>
    <col min="4611" max="4611" width="3.25" style="5" customWidth="1"/>
    <col min="4612" max="4619" width="15" style="5" customWidth="1"/>
    <col min="4620" max="4865" width="9" style="5"/>
    <col min="4866" max="4866" width="5.125" style="5" customWidth="1"/>
    <col min="4867" max="4867" width="3.25" style="5" customWidth="1"/>
    <col min="4868" max="4875" width="15" style="5" customWidth="1"/>
    <col min="4876" max="5121" width="9" style="5"/>
    <col min="5122" max="5122" width="5.125" style="5" customWidth="1"/>
    <col min="5123" max="5123" width="3.25" style="5" customWidth="1"/>
    <col min="5124" max="5131" width="15" style="5" customWidth="1"/>
    <col min="5132" max="5377" width="9" style="5"/>
    <col min="5378" max="5378" width="5.125" style="5" customWidth="1"/>
    <col min="5379" max="5379" width="3.25" style="5" customWidth="1"/>
    <col min="5380" max="5387" width="15" style="5" customWidth="1"/>
    <col min="5388" max="5633" width="9" style="5"/>
    <col min="5634" max="5634" width="5.125" style="5" customWidth="1"/>
    <col min="5635" max="5635" width="3.25" style="5" customWidth="1"/>
    <col min="5636" max="5643" width="15" style="5" customWidth="1"/>
    <col min="5644" max="5889" width="9" style="5"/>
    <col min="5890" max="5890" width="5.125" style="5" customWidth="1"/>
    <col min="5891" max="5891" width="3.25" style="5" customWidth="1"/>
    <col min="5892" max="5899" width="15" style="5" customWidth="1"/>
    <col min="5900" max="6145" width="9" style="5"/>
    <col min="6146" max="6146" width="5.125" style="5" customWidth="1"/>
    <col min="6147" max="6147" width="3.25" style="5" customWidth="1"/>
    <col min="6148" max="6155" width="15" style="5" customWidth="1"/>
    <col min="6156" max="6401" width="9" style="5"/>
    <col min="6402" max="6402" width="5.125" style="5" customWidth="1"/>
    <col min="6403" max="6403" width="3.25" style="5" customWidth="1"/>
    <col min="6404" max="6411" width="15" style="5" customWidth="1"/>
    <col min="6412" max="6657" width="9" style="5"/>
    <col min="6658" max="6658" width="5.125" style="5" customWidth="1"/>
    <col min="6659" max="6659" width="3.25" style="5" customWidth="1"/>
    <col min="6660" max="6667" width="15" style="5" customWidth="1"/>
    <col min="6668" max="6913" width="9" style="5"/>
    <col min="6914" max="6914" width="5.125" style="5" customWidth="1"/>
    <col min="6915" max="6915" width="3.25" style="5" customWidth="1"/>
    <col min="6916" max="6923" width="15" style="5" customWidth="1"/>
    <col min="6924" max="7169" width="9" style="5"/>
    <col min="7170" max="7170" width="5.125" style="5" customWidth="1"/>
    <col min="7171" max="7171" width="3.25" style="5" customWidth="1"/>
    <col min="7172" max="7179" width="15" style="5" customWidth="1"/>
    <col min="7180" max="7425" width="9" style="5"/>
    <col min="7426" max="7426" width="5.125" style="5" customWidth="1"/>
    <col min="7427" max="7427" width="3.25" style="5" customWidth="1"/>
    <col min="7428" max="7435" width="15" style="5" customWidth="1"/>
    <col min="7436" max="7681" width="9" style="5"/>
    <col min="7682" max="7682" width="5.125" style="5" customWidth="1"/>
    <col min="7683" max="7683" width="3.25" style="5" customWidth="1"/>
    <col min="7684" max="7691" width="15" style="5" customWidth="1"/>
    <col min="7692" max="7937" width="9" style="5"/>
    <col min="7938" max="7938" width="5.125" style="5" customWidth="1"/>
    <col min="7939" max="7939" width="3.25" style="5" customWidth="1"/>
    <col min="7940" max="7947" width="15" style="5" customWidth="1"/>
    <col min="7948" max="8193" width="9" style="5"/>
    <col min="8194" max="8194" width="5.125" style="5" customWidth="1"/>
    <col min="8195" max="8195" width="3.25" style="5" customWidth="1"/>
    <col min="8196" max="8203" width="15" style="5" customWidth="1"/>
    <col min="8204" max="8449" width="9" style="5"/>
    <col min="8450" max="8450" width="5.125" style="5" customWidth="1"/>
    <col min="8451" max="8451" width="3.25" style="5" customWidth="1"/>
    <col min="8452" max="8459" width="15" style="5" customWidth="1"/>
    <col min="8460" max="8705" width="9" style="5"/>
    <col min="8706" max="8706" width="5.125" style="5" customWidth="1"/>
    <col min="8707" max="8707" width="3.25" style="5" customWidth="1"/>
    <col min="8708" max="8715" width="15" style="5" customWidth="1"/>
    <col min="8716" max="8961" width="9" style="5"/>
    <col min="8962" max="8962" width="5.125" style="5" customWidth="1"/>
    <col min="8963" max="8963" width="3.25" style="5" customWidth="1"/>
    <col min="8964" max="8971" width="15" style="5" customWidth="1"/>
    <col min="8972" max="9217" width="9" style="5"/>
    <col min="9218" max="9218" width="5.125" style="5" customWidth="1"/>
    <col min="9219" max="9219" width="3.25" style="5" customWidth="1"/>
    <col min="9220" max="9227" width="15" style="5" customWidth="1"/>
    <col min="9228" max="9473" width="9" style="5"/>
    <col min="9474" max="9474" width="5.125" style="5" customWidth="1"/>
    <col min="9475" max="9475" width="3.25" style="5" customWidth="1"/>
    <col min="9476" max="9483" width="15" style="5" customWidth="1"/>
    <col min="9484" max="9729" width="9" style="5"/>
    <col min="9730" max="9730" width="5.125" style="5" customWidth="1"/>
    <col min="9731" max="9731" width="3.25" style="5" customWidth="1"/>
    <col min="9732" max="9739" width="15" style="5" customWidth="1"/>
    <col min="9740" max="9985" width="9" style="5"/>
    <col min="9986" max="9986" width="5.125" style="5" customWidth="1"/>
    <col min="9987" max="9987" width="3.25" style="5" customWidth="1"/>
    <col min="9988" max="9995" width="15" style="5" customWidth="1"/>
    <col min="9996" max="10241" width="9" style="5"/>
    <col min="10242" max="10242" width="5.125" style="5" customWidth="1"/>
    <col min="10243" max="10243" width="3.25" style="5" customWidth="1"/>
    <col min="10244" max="10251" width="15" style="5" customWidth="1"/>
    <col min="10252" max="10497" width="9" style="5"/>
    <col min="10498" max="10498" width="5.125" style="5" customWidth="1"/>
    <col min="10499" max="10499" width="3.25" style="5" customWidth="1"/>
    <col min="10500" max="10507" width="15" style="5" customWidth="1"/>
    <col min="10508" max="10753" width="9" style="5"/>
    <col min="10754" max="10754" width="5.125" style="5" customWidth="1"/>
    <col min="10755" max="10755" width="3.25" style="5" customWidth="1"/>
    <col min="10756" max="10763" width="15" style="5" customWidth="1"/>
    <col min="10764" max="11009" width="9" style="5"/>
    <col min="11010" max="11010" width="5.125" style="5" customWidth="1"/>
    <col min="11011" max="11011" width="3.25" style="5" customWidth="1"/>
    <col min="11012" max="11019" width="15" style="5" customWidth="1"/>
    <col min="11020" max="11265" width="9" style="5"/>
    <col min="11266" max="11266" width="5.125" style="5" customWidth="1"/>
    <col min="11267" max="11267" width="3.25" style="5" customWidth="1"/>
    <col min="11268" max="11275" width="15" style="5" customWidth="1"/>
    <col min="11276" max="11521" width="9" style="5"/>
    <col min="11522" max="11522" width="5.125" style="5" customWidth="1"/>
    <col min="11523" max="11523" width="3.25" style="5" customWidth="1"/>
    <col min="11524" max="11531" width="15" style="5" customWidth="1"/>
    <col min="11532" max="11777" width="9" style="5"/>
    <col min="11778" max="11778" width="5.125" style="5" customWidth="1"/>
    <col min="11779" max="11779" width="3.25" style="5" customWidth="1"/>
    <col min="11780" max="11787" width="15" style="5" customWidth="1"/>
    <col min="11788" max="12033" width="9" style="5"/>
    <col min="12034" max="12034" width="5.125" style="5" customWidth="1"/>
    <col min="12035" max="12035" width="3.25" style="5" customWidth="1"/>
    <col min="12036" max="12043" width="15" style="5" customWidth="1"/>
    <col min="12044" max="12289" width="9" style="5"/>
    <col min="12290" max="12290" width="5.125" style="5" customWidth="1"/>
    <col min="12291" max="12291" width="3.25" style="5" customWidth="1"/>
    <col min="12292" max="12299" width="15" style="5" customWidth="1"/>
    <col min="12300" max="12545" width="9" style="5"/>
    <col min="12546" max="12546" width="5.125" style="5" customWidth="1"/>
    <col min="12547" max="12547" width="3.25" style="5" customWidth="1"/>
    <col min="12548" max="12555" width="15" style="5" customWidth="1"/>
    <col min="12556" max="12801" width="9" style="5"/>
    <col min="12802" max="12802" width="5.125" style="5" customWidth="1"/>
    <col min="12803" max="12803" width="3.25" style="5" customWidth="1"/>
    <col min="12804" max="12811" width="15" style="5" customWidth="1"/>
    <col min="12812" max="13057" width="9" style="5"/>
    <col min="13058" max="13058" width="5.125" style="5" customWidth="1"/>
    <col min="13059" max="13059" width="3.25" style="5" customWidth="1"/>
    <col min="13060" max="13067" width="15" style="5" customWidth="1"/>
    <col min="13068" max="13313" width="9" style="5"/>
    <col min="13314" max="13314" width="5.125" style="5" customWidth="1"/>
    <col min="13315" max="13315" width="3.25" style="5" customWidth="1"/>
    <col min="13316" max="13323" width="15" style="5" customWidth="1"/>
    <col min="13324" max="13569" width="9" style="5"/>
    <col min="13570" max="13570" width="5.125" style="5" customWidth="1"/>
    <col min="13571" max="13571" width="3.25" style="5" customWidth="1"/>
    <col min="13572" max="13579" width="15" style="5" customWidth="1"/>
    <col min="13580" max="13825" width="9" style="5"/>
    <col min="13826" max="13826" width="5.125" style="5" customWidth="1"/>
    <col min="13827" max="13827" width="3.25" style="5" customWidth="1"/>
    <col min="13828" max="13835" width="15" style="5" customWidth="1"/>
    <col min="13836" max="14081" width="9" style="5"/>
    <col min="14082" max="14082" width="5.125" style="5" customWidth="1"/>
    <col min="14083" max="14083" width="3.25" style="5" customWidth="1"/>
    <col min="14084" max="14091" width="15" style="5" customWidth="1"/>
    <col min="14092" max="14337" width="9" style="5"/>
    <col min="14338" max="14338" width="5.125" style="5" customWidth="1"/>
    <col min="14339" max="14339" width="3.25" style="5" customWidth="1"/>
    <col min="14340" max="14347" width="15" style="5" customWidth="1"/>
    <col min="14348" max="14593" width="9" style="5"/>
    <col min="14594" max="14594" width="5.125" style="5" customWidth="1"/>
    <col min="14595" max="14595" width="3.25" style="5" customWidth="1"/>
    <col min="14596" max="14603" width="15" style="5" customWidth="1"/>
    <col min="14604" max="14849" width="9" style="5"/>
    <col min="14850" max="14850" width="5.125" style="5" customWidth="1"/>
    <col min="14851" max="14851" width="3.25" style="5" customWidth="1"/>
    <col min="14852" max="14859" width="15" style="5" customWidth="1"/>
    <col min="14860" max="15105" width="9" style="5"/>
    <col min="15106" max="15106" width="5.125" style="5" customWidth="1"/>
    <col min="15107" max="15107" width="3.25" style="5" customWidth="1"/>
    <col min="15108" max="15115" width="15" style="5" customWidth="1"/>
    <col min="15116" max="15361" width="9" style="5"/>
    <col min="15362" max="15362" width="5.125" style="5" customWidth="1"/>
    <col min="15363" max="15363" width="3.25" style="5" customWidth="1"/>
    <col min="15364" max="15371" width="15" style="5" customWidth="1"/>
    <col min="15372" max="15617" width="9" style="5"/>
    <col min="15618" max="15618" width="5.125" style="5" customWidth="1"/>
    <col min="15619" max="15619" width="3.25" style="5" customWidth="1"/>
    <col min="15620" max="15627" width="15" style="5" customWidth="1"/>
    <col min="15628" max="15873" width="9" style="5"/>
    <col min="15874" max="15874" width="5.125" style="5" customWidth="1"/>
    <col min="15875" max="15875" width="3.25" style="5" customWidth="1"/>
    <col min="15876" max="15883" width="15" style="5" customWidth="1"/>
    <col min="15884" max="16129" width="9" style="5"/>
    <col min="16130" max="16130" width="5.125" style="5" customWidth="1"/>
    <col min="16131" max="16131" width="3.25" style="5" customWidth="1"/>
    <col min="16132" max="16139" width="15" style="5" customWidth="1"/>
    <col min="16140" max="16384" width="9" style="5"/>
  </cols>
  <sheetData>
    <row r="1" spans="1:17">
      <c r="A1" s="60" t="s">
        <v>94</v>
      </c>
    </row>
    <row r="3" spans="1:17" ht="17.25">
      <c r="A3" s="326" t="s">
        <v>106</v>
      </c>
      <c r="B3" s="326"/>
      <c r="C3" s="326"/>
      <c r="D3" s="326"/>
      <c r="E3" s="326"/>
      <c r="F3" s="326"/>
      <c r="G3" s="326"/>
      <c r="H3" s="326"/>
      <c r="I3" s="326"/>
      <c r="J3" s="326"/>
      <c r="K3" s="326"/>
      <c r="L3" s="326"/>
    </row>
    <row r="4" spans="1:17" ht="27" customHeight="1" thickBot="1">
      <c r="C4" s="6"/>
      <c r="D4" s="6"/>
      <c r="E4" s="6"/>
      <c r="F4" s="6"/>
      <c r="G4" s="6"/>
      <c r="H4" s="6"/>
      <c r="I4" s="6"/>
      <c r="J4" s="6"/>
      <c r="K4" s="6"/>
      <c r="L4" s="6"/>
    </row>
    <row r="5" spans="1:17" ht="20.25" customHeight="1" thickBot="1">
      <c r="H5" s="94"/>
      <c r="I5" s="94"/>
      <c r="J5" s="8" t="s">
        <v>20</v>
      </c>
      <c r="K5" s="325" t="str">
        <f>IF('様式１－１－Ａ'!AW5="","",'様式１－１－Ａ'!AW5)</f>
        <v/>
      </c>
      <c r="L5" s="325"/>
      <c r="M5" s="60"/>
      <c r="Q5" s="94"/>
    </row>
    <row r="6" spans="1:17" ht="27" customHeight="1" thickBot="1"/>
    <row r="7" spans="1:17" ht="18.75" customHeight="1">
      <c r="A7" s="327" t="s">
        <v>83</v>
      </c>
      <c r="B7" s="328"/>
      <c r="C7" s="305" t="s">
        <v>21</v>
      </c>
      <c r="D7" s="307" t="s">
        <v>22</v>
      </c>
      <c r="E7" s="72" t="s">
        <v>23</v>
      </c>
      <c r="F7" s="309" t="s">
        <v>24</v>
      </c>
      <c r="G7" s="313" t="s">
        <v>51</v>
      </c>
      <c r="H7" s="311"/>
      <c r="I7" s="314"/>
      <c r="J7" s="311" t="s">
        <v>52</v>
      </c>
      <c r="K7" s="309" t="s">
        <v>87</v>
      </c>
      <c r="L7" s="309" t="s">
        <v>86</v>
      </c>
    </row>
    <row r="8" spans="1:17" ht="22.5" customHeight="1">
      <c r="A8" s="329"/>
      <c r="B8" s="330"/>
      <c r="C8" s="306"/>
      <c r="D8" s="308"/>
      <c r="E8" s="73" t="s">
        <v>25</v>
      </c>
      <c r="F8" s="310"/>
      <c r="G8" s="75" t="s">
        <v>76</v>
      </c>
      <c r="H8" s="71" t="s">
        <v>77</v>
      </c>
      <c r="I8" s="76" t="s">
        <v>80</v>
      </c>
      <c r="J8" s="312"/>
      <c r="K8" s="310"/>
      <c r="L8" s="310"/>
    </row>
    <row r="9" spans="1:17" s="7" customFormat="1" ht="18.75" customHeight="1" thickBot="1">
      <c r="A9" s="331"/>
      <c r="B9" s="332"/>
      <c r="C9" s="9" t="s">
        <v>26</v>
      </c>
      <c r="D9" s="10" t="s">
        <v>27</v>
      </c>
      <c r="E9" s="11" t="s">
        <v>28</v>
      </c>
      <c r="F9" s="12" t="s">
        <v>29</v>
      </c>
      <c r="G9" s="77" t="s">
        <v>78</v>
      </c>
      <c r="H9" s="70" t="s">
        <v>79</v>
      </c>
      <c r="I9" s="78" t="s">
        <v>30</v>
      </c>
      <c r="J9" s="74" t="s">
        <v>31</v>
      </c>
      <c r="K9" s="12" t="s">
        <v>32</v>
      </c>
      <c r="L9" s="12" t="s">
        <v>85</v>
      </c>
    </row>
    <row r="10" spans="1:17">
      <c r="A10" s="104"/>
      <c r="B10" s="105"/>
      <c r="C10" s="88" t="s">
        <v>33</v>
      </c>
      <c r="D10" s="89" t="s">
        <v>33</v>
      </c>
      <c r="E10" s="90" t="s">
        <v>33</v>
      </c>
      <c r="F10" s="91" t="s">
        <v>33</v>
      </c>
      <c r="G10" s="88" t="s">
        <v>33</v>
      </c>
      <c r="H10" s="90" t="s">
        <v>81</v>
      </c>
      <c r="I10" s="92" t="s">
        <v>82</v>
      </c>
      <c r="J10" s="93" t="s">
        <v>33</v>
      </c>
      <c r="K10" s="91" t="s">
        <v>33</v>
      </c>
      <c r="L10" s="91" t="s">
        <v>33</v>
      </c>
    </row>
    <row r="11" spans="1:17" ht="27.95" customHeight="1">
      <c r="A11" s="333" t="s">
        <v>105</v>
      </c>
      <c r="B11" s="147" t="s">
        <v>117</v>
      </c>
      <c r="C11" s="114">
        <f>+'様式１－３－Ａ'!D25</f>
        <v>0</v>
      </c>
      <c r="D11" s="115">
        <f>+'様式１－３－Ａ'!D33</f>
        <v>0</v>
      </c>
      <c r="E11" s="116">
        <f>C11-D11</f>
        <v>0</v>
      </c>
      <c r="F11" s="117">
        <f>+'様式１－３－Ａ'!D20</f>
        <v>0</v>
      </c>
      <c r="G11" s="114">
        <v>2760</v>
      </c>
      <c r="H11" s="116">
        <f>+'様式１－１－Ａ'!BE32</f>
        <v>0</v>
      </c>
      <c r="I11" s="118">
        <f>G11*H11</f>
        <v>0</v>
      </c>
      <c r="J11" s="119">
        <f>MIN(F11,I11)</f>
        <v>0</v>
      </c>
      <c r="K11" s="117">
        <f>MIN(E11,J11)</f>
        <v>0</v>
      </c>
      <c r="L11" s="321"/>
    </row>
    <row r="12" spans="1:17" s="62" customFormat="1" ht="27.95" customHeight="1">
      <c r="A12" s="318"/>
      <c r="B12" s="185" t="s">
        <v>145</v>
      </c>
      <c r="C12" s="172">
        <f>+'様式１－３－Ｂ'!D25</f>
        <v>0</v>
      </c>
      <c r="D12" s="173">
        <f>+'様式１－３－Ｂ'!D33</f>
        <v>0</v>
      </c>
      <c r="E12" s="171">
        <f>C12-D12</f>
        <v>0</v>
      </c>
      <c r="F12" s="174">
        <f>+'様式１－３－Ｂ'!D20</f>
        <v>0</v>
      </c>
      <c r="G12" s="143">
        <v>8280</v>
      </c>
      <c r="H12" s="177">
        <v>0</v>
      </c>
      <c r="I12" s="171">
        <f>(G12*H12)</f>
        <v>0</v>
      </c>
      <c r="J12" s="175">
        <f>MIN(F12,I12)</f>
        <v>0</v>
      </c>
      <c r="K12" s="175">
        <f>MIN(E12,J12)</f>
        <v>0</v>
      </c>
      <c r="L12" s="322"/>
    </row>
    <row r="13" spans="1:17" s="62" customFormat="1" ht="27.95" customHeight="1">
      <c r="A13" s="319"/>
      <c r="B13" s="186" t="s">
        <v>118</v>
      </c>
      <c r="C13" s="163">
        <f>SUM(C11:C12)</f>
        <v>0</v>
      </c>
      <c r="D13" s="164">
        <f>SUM(D11:D12)</f>
        <v>0</v>
      </c>
      <c r="E13" s="165">
        <f>SUM(E11:E12)</f>
        <v>0</v>
      </c>
      <c r="F13" s="145">
        <f>SUM(F11:F12)</f>
        <v>0</v>
      </c>
      <c r="G13" s="127"/>
      <c r="H13" s="181"/>
      <c r="I13" s="166">
        <f>SUM(I11:I12)</f>
        <v>0</v>
      </c>
      <c r="J13" s="144">
        <f>SUM(J11:J12)</f>
        <v>0</v>
      </c>
      <c r="K13" s="145">
        <f>SUM(K11:K12)</f>
        <v>0</v>
      </c>
      <c r="L13" s="322"/>
    </row>
    <row r="14" spans="1:17" s="60" customFormat="1" ht="27.95" customHeight="1">
      <c r="A14" s="317" t="s">
        <v>138</v>
      </c>
      <c r="B14" s="183" t="s">
        <v>124</v>
      </c>
      <c r="C14" s="132">
        <f>'様式１－３－Ａ'!D53</f>
        <v>0</v>
      </c>
      <c r="D14" s="133">
        <f>'様式１－３－Ａ'!D61</f>
        <v>0</v>
      </c>
      <c r="E14" s="134">
        <f t="shared" ref="E14:E24" si="0">C14-D14</f>
        <v>0</v>
      </c>
      <c r="F14" s="135">
        <f>'様式１－３－Ａ'!D48</f>
        <v>0</v>
      </c>
      <c r="G14" s="132">
        <v>2760</v>
      </c>
      <c r="H14" s="178">
        <f>'様式１－１－Ａ'!BE60</f>
        <v>0</v>
      </c>
      <c r="I14" s="136">
        <f t="shared" ref="I14:I24" si="1">G14*H14</f>
        <v>0</v>
      </c>
      <c r="J14" s="137">
        <f t="shared" ref="J14:J24" si="2">MIN(F14,I14)</f>
        <v>0</v>
      </c>
      <c r="K14" s="135">
        <f>MIN(E14,J14)</f>
        <v>0</v>
      </c>
      <c r="L14" s="322"/>
    </row>
    <row r="15" spans="1:17" s="62" customFormat="1" ht="27.95" customHeight="1">
      <c r="A15" s="318"/>
      <c r="B15" s="182" t="s">
        <v>143</v>
      </c>
      <c r="C15" s="150">
        <f>'様式１－３－Ａ'!D75</f>
        <v>0</v>
      </c>
      <c r="D15" s="151">
        <f>'様式１－３－Ａ'!D83</f>
        <v>0</v>
      </c>
      <c r="E15" s="152">
        <f>C15-D15</f>
        <v>0</v>
      </c>
      <c r="F15" s="153">
        <f>'様式１－３－Ａ'!D71</f>
        <v>0</v>
      </c>
      <c r="G15" s="156"/>
      <c r="H15" s="179"/>
      <c r="I15" s="162"/>
      <c r="J15" s="155">
        <f>F15</f>
        <v>0</v>
      </c>
      <c r="K15" s="153">
        <f>MIN(E15,J15)</f>
        <v>0</v>
      </c>
      <c r="L15" s="322"/>
    </row>
    <row r="16" spans="1:17" s="62" customFormat="1" ht="27.95" customHeight="1">
      <c r="A16" s="318"/>
      <c r="B16" s="182" t="s">
        <v>145</v>
      </c>
      <c r="C16" s="176">
        <f>'様式１－３－Ｂ'!D53</f>
        <v>0</v>
      </c>
      <c r="D16" s="168">
        <f>'様式１－３－Ｂ'!D61</f>
        <v>0</v>
      </c>
      <c r="E16" s="169">
        <f t="shared" ref="E16:E17" si="3">C16-D16</f>
        <v>0</v>
      </c>
      <c r="F16" s="170">
        <f>'様式１－３－Ｂ'!D48</f>
        <v>0</v>
      </c>
      <c r="G16" s="143">
        <v>8280</v>
      </c>
      <c r="H16" s="177">
        <v>0</v>
      </c>
      <c r="I16" s="187">
        <f>(G16*H16)</f>
        <v>0</v>
      </c>
      <c r="J16" s="170">
        <f t="shared" ref="J16" si="4">MIN(F16,I16)</f>
        <v>0</v>
      </c>
      <c r="K16" s="170">
        <f>MIN(E16,J16)</f>
        <v>0</v>
      </c>
      <c r="L16" s="322"/>
    </row>
    <row r="17" spans="1:12" s="62" customFormat="1" ht="27.95" customHeight="1">
      <c r="A17" s="318"/>
      <c r="B17" s="184" t="s">
        <v>144</v>
      </c>
      <c r="C17" s="138">
        <f>'様式１－３－Ｂ'!D75</f>
        <v>0</v>
      </c>
      <c r="D17" s="139">
        <f>'様式１－３－Ｂ'!D83</f>
        <v>0</v>
      </c>
      <c r="E17" s="141">
        <f t="shared" si="3"/>
        <v>0</v>
      </c>
      <c r="F17" s="140">
        <f>'様式１－３－Ｂ'!D71</f>
        <v>0</v>
      </c>
      <c r="G17" s="159"/>
      <c r="H17" s="180"/>
      <c r="I17" s="161"/>
      <c r="J17" s="167">
        <f>F17</f>
        <v>0</v>
      </c>
      <c r="K17" s="145">
        <f>MIN(E17,J17)</f>
        <v>0</v>
      </c>
      <c r="L17" s="322"/>
    </row>
    <row r="18" spans="1:12" s="62" customFormat="1" ht="27.95" customHeight="1">
      <c r="A18" s="319"/>
      <c r="B18" s="106" t="s">
        <v>118</v>
      </c>
      <c r="C18" s="107">
        <f>SUM(C14:C17)</f>
        <v>0</v>
      </c>
      <c r="D18" s="108">
        <f>SUM(D14:D17)</f>
        <v>0</v>
      </c>
      <c r="E18" s="109">
        <f>SUM(E14:E17)</f>
        <v>0</v>
      </c>
      <c r="F18" s="110">
        <f>SUM(F14:F17)</f>
        <v>0</v>
      </c>
      <c r="G18" s="127"/>
      <c r="H18" s="181"/>
      <c r="I18" s="111">
        <f>SUM(I14:I17)</f>
        <v>0</v>
      </c>
      <c r="J18" s="112">
        <f>SUM(J14:J17)</f>
        <v>0</v>
      </c>
      <c r="K18" s="110">
        <f>SUM(K14:K17)</f>
        <v>0</v>
      </c>
      <c r="L18" s="322"/>
    </row>
    <row r="19" spans="1:12" s="62" customFormat="1" ht="27.95" customHeight="1">
      <c r="A19" s="317" t="s">
        <v>137</v>
      </c>
      <c r="B19" s="149" t="s">
        <v>141</v>
      </c>
      <c r="C19" s="132">
        <f>'様式１－３－Ａ'!D104</f>
        <v>0</v>
      </c>
      <c r="D19" s="133">
        <f>'様式１－３－Ａ'!D112</f>
        <v>0</v>
      </c>
      <c r="E19" s="134">
        <f>C19-D19</f>
        <v>0</v>
      </c>
      <c r="F19" s="135">
        <f>'様式１－３－Ａ'!D99</f>
        <v>0</v>
      </c>
      <c r="G19" s="132">
        <v>1560</v>
      </c>
      <c r="H19" s="178">
        <f>'様式１－１－Ａ'!BE88</f>
        <v>0</v>
      </c>
      <c r="I19" s="136">
        <f>G19*H19</f>
        <v>0</v>
      </c>
      <c r="J19" s="137">
        <f>MIN(F19,I19)</f>
        <v>0</v>
      </c>
      <c r="K19" s="135">
        <f>MIN(E19,J19)</f>
        <v>0</v>
      </c>
      <c r="L19" s="322"/>
    </row>
    <row r="20" spans="1:12" s="62" customFormat="1" ht="27.95" customHeight="1">
      <c r="A20" s="318"/>
      <c r="B20" s="147" t="s">
        <v>143</v>
      </c>
      <c r="C20" s="150">
        <f>'様式１－３－Ａ'!D126</f>
        <v>0</v>
      </c>
      <c r="D20" s="151">
        <f>'様式１－３－Ａ'!D134</f>
        <v>0</v>
      </c>
      <c r="E20" s="152">
        <f>C20-D20</f>
        <v>0</v>
      </c>
      <c r="F20" s="153">
        <f>'様式１－３－Ａ'!D122</f>
        <v>0</v>
      </c>
      <c r="G20" s="156"/>
      <c r="H20" s="157"/>
      <c r="I20" s="158"/>
      <c r="J20" s="155">
        <f>F20</f>
        <v>0</v>
      </c>
      <c r="K20" s="153">
        <f>MIN(E20,J20)</f>
        <v>0</v>
      </c>
      <c r="L20" s="322"/>
    </row>
    <row r="21" spans="1:12" s="62" customFormat="1" ht="27.95" customHeight="1">
      <c r="A21" s="318"/>
      <c r="B21" s="147" t="s">
        <v>122</v>
      </c>
      <c r="C21" s="150">
        <f>'様式１－３－Ｂ'!D104</f>
        <v>0</v>
      </c>
      <c r="D21" s="151">
        <f>'様式１－３－Ｂ'!D112</f>
        <v>0</v>
      </c>
      <c r="E21" s="152">
        <f>C21-D21</f>
        <v>0</v>
      </c>
      <c r="F21" s="153">
        <f>'様式１－３－Ｂ'!D99</f>
        <v>0</v>
      </c>
      <c r="G21" s="150">
        <v>3120</v>
      </c>
      <c r="H21" s="152">
        <f>'様式１－１－B'!BE88</f>
        <v>0</v>
      </c>
      <c r="I21" s="154">
        <f>G21*H21</f>
        <v>0</v>
      </c>
      <c r="J21" s="155">
        <f>MIN(F21,I21)</f>
        <v>0</v>
      </c>
      <c r="K21" s="153">
        <f>MIN(E21,J21)</f>
        <v>0</v>
      </c>
      <c r="L21" s="322"/>
    </row>
    <row r="22" spans="1:12" s="62" customFormat="1" ht="27.95" customHeight="1">
      <c r="A22" s="318"/>
      <c r="B22" s="148" t="s">
        <v>144</v>
      </c>
      <c r="C22" s="138">
        <f>'様式１－３－Ｂ'!D126</f>
        <v>0</v>
      </c>
      <c r="D22" s="139">
        <f>'様式１－３－Ｂ'!D134</f>
        <v>0</v>
      </c>
      <c r="E22" s="141">
        <f>C22-D22</f>
        <v>0</v>
      </c>
      <c r="F22" s="140">
        <f>'様式１－３－Ｂ'!D122</f>
        <v>0</v>
      </c>
      <c r="G22" s="159"/>
      <c r="H22" s="160"/>
      <c r="I22" s="161"/>
      <c r="J22" s="146">
        <f>F22</f>
        <v>0</v>
      </c>
      <c r="K22" s="140">
        <f>MIN(E22,J22)</f>
        <v>0</v>
      </c>
      <c r="L22" s="322"/>
    </row>
    <row r="23" spans="1:12" s="62" customFormat="1" ht="27.95" customHeight="1">
      <c r="A23" s="319"/>
      <c r="B23" s="106" t="s">
        <v>118</v>
      </c>
      <c r="C23" s="107">
        <f>SUM(C19:C22)</f>
        <v>0</v>
      </c>
      <c r="D23" s="108">
        <f t="shared" ref="D23:E23" si="5">SUM(D19:D22)</f>
        <v>0</v>
      </c>
      <c r="E23" s="109">
        <f t="shared" si="5"/>
        <v>0</v>
      </c>
      <c r="F23" s="110">
        <f>SUM(F19:F22)</f>
        <v>0</v>
      </c>
      <c r="G23" s="130"/>
      <c r="H23" s="131"/>
      <c r="I23" s="111">
        <f>SUM(I19:I21)</f>
        <v>0</v>
      </c>
      <c r="J23" s="112">
        <f>SUM(J19:J22)</f>
        <v>0</v>
      </c>
      <c r="K23" s="110">
        <f>SUM(K19:K22)</f>
        <v>0</v>
      </c>
      <c r="L23" s="322"/>
    </row>
    <row r="24" spans="1:12" s="60" customFormat="1" ht="27.95" customHeight="1">
      <c r="A24" s="318" t="s">
        <v>119</v>
      </c>
      <c r="B24" s="120" t="s">
        <v>142</v>
      </c>
      <c r="C24" s="121">
        <f>'様式１－３－Ａ'!D154</f>
        <v>0</v>
      </c>
      <c r="D24" s="122">
        <f>'様式１－３－Ａ'!D162</f>
        <v>0</v>
      </c>
      <c r="E24" s="123">
        <f t="shared" si="0"/>
        <v>0</v>
      </c>
      <c r="F24" s="124">
        <f>'様式１－３－Ａ'!D149</f>
        <v>0</v>
      </c>
      <c r="G24" s="121">
        <v>562</v>
      </c>
      <c r="H24" s="123">
        <f>'様式１－１－Ａ'!BE122</f>
        <v>0</v>
      </c>
      <c r="I24" s="125">
        <f t="shared" si="1"/>
        <v>0</v>
      </c>
      <c r="J24" s="126">
        <f t="shared" si="2"/>
        <v>0</v>
      </c>
      <c r="K24" s="124">
        <f t="shared" ref="K24" si="6">MIN(E24,J24)</f>
        <v>0</v>
      </c>
      <c r="L24" s="322"/>
    </row>
    <row r="25" spans="1:12" s="62" customFormat="1" ht="27.95" customHeight="1">
      <c r="A25" s="318"/>
      <c r="B25" s="113" t="s">
        <v>123</v>
      </c>
      <c r="C25" s="107">
        <f>'様式１－３－Ｂ'!D154</f>
        <v>0</v>
      </c>
      <c r="D25" s="108">
        <f>'様式１－３－Ｂ'!D162</f>
        <v>0</v>
      </c>
      <c r="E25" s="109">
        <f t="shared" ref="E25" si="7">C25-D25</f>
        <v>0</v>
      </c>
      <c r="F25" s="110">
        <f>'様式１－３－Ｂ'!D149</f>
        <v>0</v>
      </c>
      <c r="G25" s="107">
        <v>562</v>
      </c>
      <c r="H25" s="109">
        <f>'様式１－１－B'!BE122</f>
        <v>0</v>
      </c>
      <c r="I25" s="111">
        <f t="shared" ref="I25" si="8">G25*H25</f>
        <v>0</v>
      </c>
      <c r="J25" s="112">
        <f t="shared" ref="J25" si="9">MIN(F25,I25)</f>
        <v>0</v>
      </c>
      <c r="K25" s="110">
        <f t="shared" ref="K25" si="10">MIN(E25,J25)</f>
        <v>0</v>
      </c>
      <c r="L25" s="322"/>
    </row>
    <row r="26" spans="1:12" s="62" customFormat="1" ht="27.95" customHeight="1" thickBot="1">
      <c r="A26" s="320"/>
      <c r="B26" s="106" t="s">
        <v>118</v>
      </c>
      <c r="C26" s="107">
        <f>SUM(C24:C25)</f>
        <v>0</v>
      </c>
      <c r="D26" s="108">
        <f t="shared" ref="D26" si="11">SUM(D24:D25)</f>
        <v>0</v>
      </c>
      <c r="E26" s="109">
        <f t="shared" ref="E26" si="12">SUM(E24:E25)</f>
        <v>0</v>
      </c>
      <c r="F26" s="110">
        <f t="shared" ref="F26" si="13">SUM(F24:F25)</f>
        <v>0</v>
      </c>
      <c r="G26" s="128"/>
      <c r="H26" s="129"/>
      <c r="I26" s="111">
        <f t="shared" ref="I26" si="14">SUM(I24:I25)</f>
        <v>0</v>
      </c>
      <c r="J26" s="112">
        <f t="shared" ref="J26" si="15">SUM(J24:J25)</f>
        <v>0</v>
      </c>
      <c r="K26" s="110">
        <f>SUM(K24:K25)</f>
        <v>0</v>
      </c>
      <c r="L26" s="323"/>
    </row>
    <row r="27" spans="1:12" s="60" customFormat="1" ht="53.25" customHeight="1" thickBot="1">
      <c r="A27" s="315" t="s">
        <v>84</v>
      </c>
      <c r="B27" s="316"/>
      <c r="C27" s="80">
        <f>+C13+C18+C23+C26</f>
        <v>0</v>
      </c>
      <c r="D27" s="81">
        <f>+D13+D18+D23+D26</f>
        <v>0</v>
      </c>
      <c r="E27" s="82">
        <f>+E13+E18+E23+E26</f>
        <v>0</v>
      </c>
      <c r="F27" s="83">
        <f>+F13+F18+F23+F26</f>
        <v>0</v>
      </c>
      <c r="G27" s="86"/>
      <c r="H27" s="87"/>
      <c r="I27" s="84">
        <f>+I13+I18+I23+I26</f>
        <v>0</v>
      </c>
      <c r="J27" s="85">
        <f>+J13+J18+J23+J26</f>
        <v>0</v>
      </c>
      <c r="K27" s="83">
        <f>+K13+K18+K23+K26</f>
        <v>0</v>
      </c>
      <c r="L27" s="83">
        <f>ROUNDDOWN(K27,-3)</f>
        <v>0</v>
      </c>
    </row>
    <row r="28" spans="1:12" ht="4.5" customHeight="1">
      <c r="C28" s="324"/>
      <c r="D28" s="324"/>
      <c r="E28" s="324"/>
      <c r="F28" s="324"/>
      <c r="G28" s="324"/>
      <c r="H28" s="324"/>
      <c r="I28" s="324"/>
      <c r="J28" s="324"/>
      <c r="K28" s="324"/>
      <c r="L28" s="324"/>
    </row>
    <row r="29" spans="1:12" ht="13.5" customHeight="1">
      <c r="A29" s="79" t="s">
        <v>90</v>
      </c>
      <c r="B29" s="79"/>
      <c r="D29" s="59"/>
      <c r="E29" s="59"/>
      <c r="F29" s="59"/>
      <c r="G29" s="59"/>
      <c r="H29" s="59"/>
      <c r="I29" s="59"/>
      <c r="J29" s="59"/>
      <c r="K29" s="59"/>
      <c r="L29" s="59"/>
    </row>
    <row r="30" spans="1:12" ht="7.5" customHeight="1">
      <c r="C30" s="30"/>
      <c r="D30" s="30"/>
      <c r="E30" s="30"/>
      <c r="F30" s="30"/>
      <c r="G30" s="30"/>
      <c r="H30" s="59"/>
      <c r="I30" s="59"/>
      <c r="J30" s="30"/>
      <c r="K30" s="59"/>
      <c r="L30" s="30"/>
    </row>
    <row r="31" spans="1:12">
      <c r="A31" s="60" t="s">
        <v>89</v>
      </c>
      <c r="H31" s="5"/>
      <c r="I31" s="5"/>
      <c r="K31" s="5"/>
    </row>
    <row r="32" spans="1:12" s="60" customFormat="1" ht="7.5" customHeight="1">
      <c r="B32" s="62"/>
      <c r="C32" s="59"/>
      <c r="D32" s="59"/>
      <c r="E32" s="59"/>
      <c r="F32" s="59"/>
      <c r="G32" s="59"/>
      <c r="H32" s="59"/>
      <c r="I32" s="59"/>
      <c r="J32" s="59"/>
      <c r="K32" s="59"/>
      <c r="L32" s="59"/>
    </row>
    <row r="33" spans="1:11">
      <c r="A33" s="304" t="s">
        <v>88</v>
      </c>
      <c r="B33" s="304"/>
      <c r="C33" s="304"/>
      <c r="D33" s="304"/>
      <c r="E33" s="304"/>
      <c r="F33" s="304"/>
      <c r="G33" s="304"/>
      <c r="H33" s="304"/>
      <c r="I33" s="304"/>
      <c r="J33" s="304"/>
      <c r="K33" s="304"/>
    </row>
  </sheetData>
  <mergeCells count="18">
    <mergeCell ref="L11:L26"/>
    <mergeCell ref="C28:L28"/>
    <mergeCell ref="K5:L5"/>
    <mergeCell ref="A3:L3"/>
    <mergeCell ref="K7:K8"/>
    <mergeCell ref="A7:B9"/>
    <mergeCell ref="A11:A13"/>
    <mergeCell ref="L7:L8"/>
    <mergeCell ref="A33:K33"/>
    <mergeCell ref="C7:C8"/>
    <mergeCell ref="D7:D8"/>
    <mergeCell ref="F7:F8"/>
    <mergeCell ref="J7:J8"/>
    <mergeCell ref="G7:I7"/>
    <mergeCell ref="A27:B27"/>
    <mergeCell ref="A14:A18"/>
    <mergeCell ref="A19:A23"/>
    <mergeCell ref="A24:A26"/>
  </mergeCells>
  <phoneticPr fontId="2"/>
  <printOptions horizontalCentered="1"/>
  <pageMargins left="0.78740157480314965" right="0.78740157480314965" top="0.98425196850393704" bottom="0.98425196850393704" header="0.51181102362204722" footer="0.51181102362204722"/>
  <pageSetup paperSize="9" scale="61" orientation="landscape" blackAndWhite="1" r:id="rId1"/>
  <headerFooter alignWithMargins="0"/>
  <rowBreaks count="1" manualBreakCount="1">
    <brk id="33"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F364A-B1FF-40A4-91FB-CFF6AD399AAB}">
  <dimension ref="A1:G162"/>
  <sheetViews>
    <sheetView view="pageBreakPreview" zoomScale="85" zoomScaleNormal="100" zoomScaleSheetLayoutView="85" workbookViewId="0">
      <selection activeCell="B5" sqref="B5"/>
    </sheetView>
  </sheetViews>
  <sheetFormatPr defaultRowHeight="13.5"/>
  <cols>
    <col min="1" max="1" width="2.25" style="13" customWidth="1"/>
    <col min="2" max="2" width="5.625" style="13" customWidth="1"/>
    <col min="3" max="3" width="17.625" style="13" customWidth="1"/>
    <col min="4" max="5" width="14.25" style="13" customWidth="1"/>
    <col min="6" max="6" width="33.25" style="13" customWidth="1"/>
    <col min="7" max="16384" width="9" style="13"/>
  </cols>
  <sheetData>
    <row r="1" spans="1:6">
      <c r="A1" s="13" t="s">
        <v>114</v>
      </c>
    </row>
    <row r="2" spans="1:6" ht="26.25" customHeight="1"/>
    <row r="3" spans="1:6" ht="14.25" customHeight="1">
      <c r="A3" s="347" t="s">
        <v>107</v>
      </c>
      <c r="B3" s="347"/>
      <c r="C3" s="347"/>
      <c r="D3" s="347"/>
      <c r="E3" s="347"/>
      <c r="F3" s="347"/>
    </row>
    <row r="4" spans="1:6" ht="26.25" customHeight="1" thickBot="1">
      <c r="A4" s="356" t="s">
        <v>116</v>
      </c>
      <c r="B4" s="356"/>
      <c r="C4" s="356"/>
      <c r="D4" s="356"/>
      <c r="E4" s="356"/>
      <c r="F4" s="356"/>
    </row>
    <row r="5" spans="1:6" ht="20.25" customHeight="1" thickBot="1">
      <c r="D5" s="19"/>
      <c r="E5" s="14" t="s">
        <v>19</v>
      </c>
      <c r="F5" s="15" t="str">
        <f>IF('様式１－１－Ａ'!AW5="","",'様式１－１－Ａ'!AW5)</f>
        <v/>
      </c>
    </row>
    <row r="6" spans="1:6" ht="20.25" customHeight="1">
      <c r="D6" s="19"/>
      <c r="E6" s="19"/>
      <c r="F6" s="20"/>
    </row>
    <row r="7" spans="1:6">
      <c r="A7" s="100" t="s">
        <v>96</v>
      </c>
      <c r="D7" s="19"/>
      <c r="E7" s="19"/>
      <c r="F7" s="20"/>
    </row>
    <row r="8" spans="1:6" ht="6.75" customHeight="1"/>
    <row r="9" spans="1:6" ht="14.25">
      <c r="A9" s="29" t="s">
        <v>91</v>
      </c>
    </row>
    <row r="10" spans="1:6" ht="6.75" customHeight="1" thickBot="1"/>
    <row r="11" spans="1:6" ht="14.25" thickBot="1">
      <c r="B11" s="348" t="s">
        <v>48</v>
      </c>
      <c r="C11" s="349"/>
      <c r="D11" s="14" t="s">
        <v>34</v>
      </c>
      <c r="E11" s="350" t="s">
        <v>47</v>
      </c>
      <c r="F11" s="349"/>
    </row>
    <row r="12" spans="1:6">
      <c r="B12" s="351" t="s">
        <v>93</v>
      </c>
      <c r="C12" s="21"/>
      <c r="D12" s="25" t="s">
        <v>33</v>
      </c>
      <c r="E12" s="354"/>
      <c r="F12" s="355"/>
    </row>
    <row r="13" spans="1:6">
      <c r="B13" s="352"/>
      <c r="C13" s="22" t="s">
        <v>35</v>
      </c>
      <c r="D13" s="41"/>
      <c r="E13" s="334"/>
      <c r="F13" s="335"/>
    </row>
    <row r="14" spans="1:6">
      <c r="B14" s="352"/>
      <c r="C14" s="22" t="s">
        <v>36</v>
      </c>
      <c r="D14" s="41"/>
      <c r="E14" s="334"/>
      <c r="F14" s="335"/>
    </row>
    <row r="15" spans="1:6">
      <c r="B15" s="352"/>
      <c r="C15" s="22" t="s">
        <v>42</v>
      </c>
      <c r="D15" s="41"/>
      <c r="E15" s="334"/>
      <c r="F15" s="335"/>
    </row>
    <row r="16" spans="1:6">
      <c r="B16" s="352"/>
      <c r="C16" s="22" t="s">
        <v>37</v>
      </c>
      <c r="D16" s="41"/>
      <c r="E16" s="334"/>
      <c r="F16" s="335"/>
    </row>
    <row r="17" spans="1:6">
      <c r="B17" s="352"/>
      <c r="C17" s="23" t="s">
        <v>43</v>
      </c>
      <c r="D17" s="41"/>
      <c r="E17" s="334"/>
      <c r="F17" s="335"/>
    </row>
    <row r="18" spans="1:6">
      <c r="B18" s="352"/>
      <c r="D18" s="41"/>
      <c r="E18" s="334"/>
      <c r="F18" s="335"/>
    </row>
    <row r="19" spans="1:6">
      <c r="B19" s="352"/>
      <c r="C19" s="23"/>
      <c r="D19" s="41"/>
      <c r="E19" s="334"/>
      <c r="F19" s="335"/>
    </row>
    <row r="20" spans="1:6" ht="14.25" thickBot="1">
      <c r="B20" s="353"/>
      <c r="C20" s="24" t="s">
        <v>45</v>
      </c>
      <c r="D20" s="26">
        <f>SUM(D13:D19)</f>
        <v>0</v>
      </c>
      <c r="E20" s="336"/>
      <c r="F20" s="337"/>
    </row>
    <row r="21" spans="1:6">
      <c r="B21" s="338" t="s">
        <v>44</v>
      </c>
      <c r="C21" s="35"/>
      <c r="D21" s="36"/>
      <c r="E21" s="341"/>
      <c r="F21" s="342"/>
    </row>
    <row r="22" spans="1:6">
      <c r="B22" s="339"/>
      <c r="C22" s="37"/>
      <c r="D22" s="38"/>
      <c r="E22" s="343"/>
      <c r="F22" s="344"/>
    </row>
    <row r="23" spans="1:6">
      <c r="B23" s="339"/>
      <c r="C23" s="39"/>
      <c r="D23" s="40"/>
      <c r="E23" s="345"/>
      <c r="F23" s="346"/>
    </row>
    <row r="24" spans="1:6" ht="14.25" thickBot="1">
      <c r="B24" s="340"/>
      <c r="C24" s="24" t="s">
        <v>45</v>
      </c>
      <c r="D24" s="26">
        <f>SUM(D23)</f>
        <v>0</v>
      </c>
      <c r="E24" s="336"/>
      <c r="F24" s="337"/>
    </row>
    <row r="25" spans="1:6" ht="14.25" thickBot="1">
      <c r="B25" s="348" t="s">
        <v>46</v>
      </c>
      <c r="C25" s="349"/>
      <c r="D25" s="27">
        <f>SUM(D20,D24)</f>
        <v>0</v>
      </c>
      <c r="E25" s="367"/>
      <c r="F25" s="368"/>
    </row>
    <row r="26" spans="1:6">
      <c r="C26" s="16"/>
      <c r="D26" s="103"/>
      <c r="E26" s="103"/>
      <c r="F26" s="18"/>
    </row>
    <row r="27" spans="1:6" ht="17.100000000000001" customHeight="1">
      <c r="A27" s="28" t="s">
        <v>92</v>
      </c>
      <c r="C27" s="16"/>
      <c r="D27" s="103"/>
      <c r="E27" s="103"/>
      <c r="F27" s="18"/>
    </row>
    <row r="28" spans="1:6" ht="6.75" customHeight="1" thickBot="1"/>
    <row r="29" spans="1:6" ht="14.25" thickBot="1">
      <c r="B29" s="348" t="s">
        <v>48</v>
      </c>
      <c r="C29" s="349"/>
      <c r="D29" s="32" t="s">
        <v>38</v>
      </c>
      <c r="E29" s="369" t="s">
        <v>49</v>
      </c>
      <c r="F29" s="370"/>
    </row>
    <row r="30" spans="1:6">
      <c r="B30" s="371"/>
      <c r="C30" s="372"/>
      <c r="D30" s="31" t="s">
        <v>39</v>
      </c>
      <c r="E30" s="373"/>
      <c r="F30" s="374"/>
    </row>
    <row r="31" spans="1:6">
      <c r="B31" s="357" t="s">
        <v>40</v>
      </c>
      <c r="C31" s="358"/>
      <c r="D31" s="33"/>
      <c r="E31" s="359"/>
      <c r="F31" s="360"/>
    </row>
    <row r="32" spans="1:6" ht="14.25" thickBot="1">
      <c r="B32" s="361" t="s">
        <v>41</v>
      </c>
      <c r="C32" s="362"/>
      <c r="D32" s="34"/>
      <c r="E32" s="363"/>
      <c r="F32" s="364"/>
    </row>
    <row r="33" spans="1:6" ht="14.25" thickBot="1">
      <c r="B33" s="348" t="s">
        <v>50</v>
      </c>
      <c r="C33" s="349"/>
      <c r="D33" s="27">
        <f>SUM(D31:D32)</f>
        <v>0</v>
      </c>
      <c r="E33" s="365"/>
      <c r="F33" s="366"/>
    </row>
    <row r="34" spans="1:6" ht="20.25" customHeight="1">
      <c r="D34" s="19"/>
      <c r="E34" s="19"/>
      <c r="F34" s="20"/>
    </row>
    <row r="35" spans="1:6">
      <c r="A35" s="100" t="s">
        <v>126</v>
      </c>
      <c r="D35" s="19"/>
      <c r="E35" s="19"/>
      <c r="F35" s="20"/>
    </row>
    <row r="36" spans="1:6" ht="6.75" customHeight="1"/>
    <row r="37" spans="1:6" ht="14.25">
      <c r="A37" s="29" t="s">
        <v>131</v>
      </c>
    </row>
    <row r="38" spans="1:6" ht="6.75" customHeight="1" thickBot="1"/>
    <row r="39" spans="1:6" ht="14.25" thickBot="1">
      <c r="B39" s="348" t="s">
        <v>48</v>
      </c>
      <c r="C39" s="349"/>
      <c r="D39" s="14" t="s">
        <v>34</v>
      </c>
      <c r="E39" s="350" t="s">
        <v>47</v>
      </c>
      <c r="F39" s="349"/>
    </row>
    <row r="40" spans="1:6">
      <c r="B40" s="351" t="s">
        <v>93</v>
      </c>
      <c r="C40" s="21"/>
      <c r="D40" s="25" t="s">
        <v>33</v>
      </c>
      <c r="E40" s="354"/>
      <c r="F40" s="355"/>
    </row>
    <row r="41" spans="1:6">
      <c r="B41" s="352"/>
      <c r="C41" s="22" t="s">
        <v>35</v>
      </c>
      <c r="D41" s="41"/>
      <c r="E41" s="334"/>
      <c r="F41" s="335"/>
    </row>
    <row r="42" spans="1:6">
      <c r="B42" s="352"/>
      <c r="C42" s="22" t="s">
        <v>36</v>
      </c>
      <c r="D42" s="41"/>
      <c r="E42" s="334"/>
      <c r="F42" s="335"/>
    </row>
    <row r="43" spans="1:6">
      <c r="B43" s="352"/>
      <c r="C43" s="22" t="s">
        <v>42</v>
      </c>
      <c r="D43" s="41"/>
      <c r="E43" s="334"/>
      <c r="F43" s="335"/>
    </row>
    <row r="44" spans="1:6">
      <c r="B44" s="352"/>
      <c r="C44" s="22" t="s">
        <v>37</v>
      </c>
      <c r="D44" s="41"/>
      <c r="E44" s="334"/>
      <c r="F44" s="335"/>
    </row>
    <row r="45" spans="1:6">
      <c r="B45" s="352"/>
      <c r="C45" s="23" t="s">
        <v>43</v>
      </c>
      <c r="D45" s="41"/>
      <c r="E45" s="334"/>
      <c r="F45" s="335"/>
    </row>
    <row r="46" spans="1:6">
      <c r="B46" s="352"/>
      <c r="C46" s="23"/>
      <c r="D46" s="41"/>
      <c r="E46" s="334"/>
      <c r="F46" s="335"/>
    </row>
    <row r="47" spans="1:6">
      <c r="B47" s="352"/>
      <c r="C47" s="23"/>
      <c r="D47" s="41"/>
      <c r="E47" s="375"/>
      <c r="F47" s="360"/>
    </row>
    <row r="48" spans="1:6" ht="14.25" thickBot="1">
      <c r="B48" s="353"/>
      <c r="C48" s="24" t="s">
        <v>45</v>
      </c>
      <c r="D48" s="26">
        <f>SUM(D41:D47)</f>
        <v>0</v>
      </c>
      <c r="E48" s="336"/>
      <c r="F48" s="337"/>
    </row>
    <row r="49" spans="1:6">
      <c r="B49" s="338" t="s">
        <v>44</v>
      </c>
      <c r="C49" s="35"/>
      <c r="D49" s="36"/>
      <c r="E49" s="341"/>
      <c r="F49" s="342"/>
    </row>
    <row r="50" spans="1:6">
      <c r="B50" s="339"/>
      <c r="C50" s="37"/>
      <c r="D50" s="38"/>
      <c r="E50" s="343"/>
      <c r="F50" s="344"/>
    </row>
    <row r="51" spans="1:6">
      <c r="B51" s="339"/>
      <c r="C51" s="39"/>
      <c r="D51" s="40"/>
      <c r="E51" s="345"/>
      <c r="F51" s="346"/>
    </row>
    <row r="52" spans="1:6" ht="14.25" thickBot="1">
      <c r="B52" s="340"/>
      <c r="C52" s="24" t="s">
        <v>45</v>
      </c>
      <c r="D52" s="26">
        <f>SUM(D51)</f>
        <v>0</v>
      </c>
      <c r="E52" s="336"/>
      <c r="F52" s="337"/>
    </row>
    <row r="53" spans="1:6" ht="14.25" thickBot="1">
      <c r="B53" s="348" t="s">
        <v>46</v>
      </c>
      <c r="C53" s="349"/>
      <c r="D53" s="27">
        <f>SUM(D48,D52)</f>
        <v>0</v>
      </c>
      <c r="E53" s="367"/>
      <c r="F53" s="368"/>
    </row>
    <row r="54" spans="1:6">
      <c r="C54" s="16"/>
      <c r="D54" s="103"/>
      <c r="E54" s="103"/>
      <c r="F54" s="18"/>
    </row>
    <row r="55" spans="1:6" ht="17.100000000000001" customHeight="1">
      <c r="A55" s="28" t="s">
        <v>132</v>
      </c>
      <c r="C55" s="16"/>
      <c r="D55" s="103"/>
      <c r="E55" s="103"/>
      <c r="F55" s="18"/>
    </row>
    <row r="56" spans="1:6" ht="6.75" customHeight="1" thickBot="1"/>
    <row r="57" spans="1:6" ht="14.25" thickBot="1">
      <c r="B57" s="348" t="s">
        <v>48</v>
      </c>
      <c r="C57" s="349"/>
      <c r="D57" s="32" t="s">
        <v>38</v>
      </c>
      <c r="E57" s="369" t="s">
        <v>49</v>
      </c>
      <c r="F57" s="370"/>
    </row>
    <row r="58" spans="1:6">
      <c r="B58" s="371"/>
      <c r="C58" s="372"/>
      <c r="D58" s="31" t="s">
        <v>39</v>
      </c>
      <c r="E58" s="373"/>
      <c r="F58" s="374"/>
    </row>
    <row r="59" spans="1:6">
      <c r="B59" s="357" t="s">
        <v>40</v>
      </c>
      <c r="C59" s="358"/>
      <c r="D59" s="33"/>
      <c r="E59" s="359"/>
      <c r="F59" s="360"/>
    </row>
    <row r="60" spans="1:6" ht="14.25" thickBot="1">
      <c r="B60" s="361" t="s">
        <v>41</v>
      </c>
      <c r="C60" s="362"/>
      <c r="D60" s="34"/>
      <c r="E60" s="363"/>
      <c r="F60" s="364"/>
    </row>
    <row r="61" spans="1:6" ht="14.25" thickBot="1">
      <c r="B61" s="348" t="s">
        <v>50</v>
      </c>
      <c r="C61" s="349"/>
      <c r="D61" s="27">
        <f>SUM(D59:D60)</f>
        <v>0</v>
      </c>
      <c r="E61" s="365"/>
      <c r="F61" s="366"/>
    </row>
    <row r="62" spans="1:6">
      <c r="B62" s="19"/>
      <c r="C62" s="19"/>
      <c r="D62" s="99"/>
      <c r="E62" s="142"/>
      <c r="F62" s="142"/>
    </row>
    <row r="63" spans="1:6" ht="14.25">
      <c r="A63" s="29" t="s">
        <v>133</v>
      </c>
    </row>
    <row r="64" spans="1:6" ht="6.75" customHeight="1" thickBot="1"/>
    <row r="65" spans="1:6" ht="14.25" thickBot="1">
      <c r="B65" s="348" t="s">
        <v>48</v>
      </c>
      <c r="C65" s="349"/>
      <c r="D65" s="14" t="s">
        <v>34</v>
      </c>
      <c r="E65" s="350" t="s">
        <v>47</v>
      </c>
      <c r="F65" s="349"/>
    </row>
    <row r="66" spans="1:6">
      <c r="B66" s="351" t="s">
        <v>127</v>
      </c>
      <c r="C66" s="21"/>
      <c r="D66" s="25" t="s">
        <v>33</v>
      </c>
      <c r="E66" s="354"/>
      <c r="F66" s="355"/>
    </row>
    <row r="67" spans="1:6">
      <c r="B67" s="352"/>
      <c r="C67" s="22" t="s">
        <v>125</v>
      </c>
      <c r="D67" s="41"/>
      <c r="E67" s="334"/>
      <c r="F67" s="335"/>
    </row>
    <row r="68" spans="1:6">
      <c r="B68" s="352"/>
      <c r="C68" s="22" t="s">
        <v>128</v>
      </c>
      <c r="D68" s="41"/>
      <c r="E68" s="334"/>
      <c r="F68" s="335"/>
    </row>
    <row r="69" spans="1:6">
      <c r="B69" s="352"/>
      <c r="C69" s="22" t="s">
        <v>128</v>
      </c>
      <c r="D69" s="41"/>
      <c r="E69" s="334"/>
      <c r="F69" s="335"/>
    </row>
    <row r="70" spans="1:6">
      <c r="B70" s="352"/>
      <c r="C70" s="23"/>
      <c r="D70" s="41"/>
      <c r="E70" s="375"/>
      <c r="F70" s="360"/>
    </row>
    <row r="71" spans="1:6" ht="14.25" thickBot="1">
      <c r="B71" s="353"/>
      <c r="C71" s="24" t="s">
        <v>45</v>
      </c>
      <c r="D71" s="26">
        <f>SUM(D67:D70)</f>
        <v>0</v>
      </c>
      <c r="E71" s="336"/>
      <c r="F71" s="337"/>
    </row>
    <row r="72" spans="1:6">
      <c r="B72" s="338" t="s">
        <v>44</v>
      </c>
      <c r="C72" s="35"/>
      <c r="D72" s="36"/>
      <c r="E72" s="341"/>
      <c r="F72" s="342"/>
    </row>
    <row r="73" spans="1:6">
      <c r="B73" s="339"/>
      <c r="C73" s="39"/>
      <c r="D73" s="40"/>
      <c r="E73" s="345"/>
      <c r="F73" s="346"/>
    </row>
    <row r="74" spans="1:6" ht="14.25" thickBot="1">
      <c r="B74" s="340"/>
      <c r="C74" s="24" t="s">
        <v>45</v>
      </c>
      <c r="D74" s="26">
        <f>SUM(D72:D73)</f>
        <v>0</v>
      </c>
      <c r="E74" s="336"/>
      <c r="F74" s="337"/>
    </row>
    <row r="75" spans="1:6" ht="14.25" thickBot="1">
      <c r="B75" s="348" t="s">
        <v>46</v>
      </c>
      <c r="C75" s="349"/>
      <c r="D75" s="27">
        <f>SUM(D71,D74)</f>
        <v>0</v>
      </c>
      <c r="E75" s="367"/>
      <c r="F75" s="368"/>
    </row>
    <row r="76" spans="1:6">
      <c r="C76" s="16"/>
      <c r="D76" s="142"/>
      <c r="E76" s="142"/>
      <c r="F76" s="18"/>
    </row>
    <row r="77" spans="1:6" ht="17.100000000000001" customHeight="1">
      <c r="A77" s="28" t="s">
        <v>134</v>
      </c>
      <c r="C77" s="16"/>
      <c r="D77" s="142"/>
      <c r="E77" s="142"/>
      <c r="F77" s="18"/>
    </row>
    <row r="78" spans="1:6" ht="6.75" customHeight="1" thickBot="1"/>
    <row r="79" spans="1:6" ht="14.25" thickBot="1">
      <c r="B79" s="348" t="s">
        <v>48</v>
      </c>
      <c r="C79" s="349"/>
      <c r="D79" s="32" t="s">
        <v>38</v>
      </c>
      <c r="E79" s="369" t="s">
        <v>49</v>
      </c>
      <c r="F79" s="370"/>
    </row>
    <row r="80" spans="1:6">
      <c r="B80" s="371"/>
      <c r="C80" s="372"/>
      <c r="D80" s="31" t="s">
        <v>39</v>
      </c>
      <c r="E80" s="373"/>
      <c r="F80" s="374"/>
    </row>
    <row r="81" spans="1:7">
      <c r="B81" s="357" t="s">
        <v>40</v>
      </c>
      <c r="C81" s="358"/>
      <c r="D81" s="33"/>
      <c r="E81" s="359"/>
      <c r="F81" s="360"/>
    </row>
    <row r="82" spans="1:7" ht="14.25" thickBot="1">
      <c r="B82" s="361" t="s">
        <v>41</v>
      </c>
      <c r="C82" s="362"/>
      <c r="D82" s="34"/>
      <c r="E82" s="363"/>
      <c r="F82" s="364"/>
    </row>
    <row r="83" spans="1:7" ht="14.25" thickBot="1">
      <c r="B83" s="348" t="s">
        <v>50</v>
      </c>
      <c r="C83" s="349"/>
      <c r="D83" s="27">
        <f>SUM(D81:D82)</f>
        <v>0</v>
      </c>
      <c r="E83" s="365"/>
      <c r="F83" s="366"/>
    </row>
    <row r="84" spans="1:7">
      <c r="B84" s="19"/>
      <c r="C84" s="19"/>
      <c r="D84" s="99"/>
      <c r="E84" s="142"/>
      <c r="F84" s="142"/>
    </row>
    <row r="85" spans="1:7" ht="33" customHeight="1">
      <c r="A85" s="377" t="s">
        <v>129</v>
      </c>
      <c r="B85" s="377"/>
      <c r="C85" s="377"/>
      <c r="D85" s="377"/>
      <c r="E85" s="377"/>
      <c r="F85" s="377"/>
      <c r="G85" s="98"/>
    </row>
    <row r="86" spans="1:7" ht="6.75" customHeight="1"/>
    <row r="87" spans="1:7" ht="14.25">
      <c r="A87" s="29" t="s">
        <v>131</v>
      </c>
    </row>
    <row r="88" spans="1:7" ht="6.75" customHeight="1" thickBot="1"/>
    <row r="89" spans="1:7" ht="14.25" thickBot="1">
      <c r="B89" s="348" t="s">
        <v>48</v>
      </c>
      <c r="C89" s="349"/>
      <c r="D89" s="14" t="s">
        <v>34</v>
      </c>
      <c r="E89" s="350" t="s">
        <v>47</v>
      </c>
      <c r="F89" s="349"/>
    </row>
    <row r="90" spans="1:7">
      <c r="B90" s="351" t="s">
        <v>93</v>
      </c>
      <c r="C90" s="21"/>
      <c r="D90" s="25" t="s">
        <v>33</v>
      </c>
      <c r="E90" s="354"/>
      <c r="F90" s="355"/>
    </row>
    <row r="91" spans="1:7">
      <c r="B91" s="352"/>
      <c r="C91" s="22" t="s">
        <v>35</v>
      </c>
      <c r="D91" s="41"/>
      <c r="E91" s="334"/>
      <c r="F91" s="335"/>
    </row>
    <row r="92" spans="1:7">
      <c r="B92" s="352"/>
      <c r="C92" s="22" t="s">
        <v>36</v>
      </c>
      <c r="D92" s="41"/>
      <c r="E92" s="334"/>
      <c r="F92" s="335"/>
    </row>
    <row r="93" spans="1:7">
      <c r="B93" s="352"/>
      <c r="C93" s="22" t="s">
        <v>42</v>
      </c>
      <c r="D93" s="41"/>
      <c r="E93" s="334"/>
      <c r="F93" s="335"/>
    </row>
    <row r="94" spans="1:7">
      <c r="B94" s="352"/>
      <c r="C94" s="22" t="s">
        <v>109</v>
      </c>
      <c r="D94" s="41"/>
      <c r="E94" s="334"/>
      <c r="F94" s="335"/>
    </row>
    <row r="95" spans="1:7">
      <c r="B95" s="352"/>
      <c r="C95" s="23" t="s">
        <v>110</v>
      </c>
      <c r="D95" s="41"/>
      <c r="E95" s="334"/>
      <c r="F95" s="335"/>
    </row>
    <row r="96" spans="1:7">
      <c r="B96" s="352"/>
      <c r="C96" s="23" t="s">
        <v>43</v>
      </c>
      <c r="D96" s="41"/>
      <c r="E96" s="334"/>
      <c r="F96" s="335"/>
    </row>
    <row r="97" spans="1:6">
      <c r="B97" s="352"/>
      <c r="C97" s="23"/>
      <c r="D97" s="41"/>
      <c r="E97" s="334"/>
      <c r="F97" s="335"/>
    </row>
    <row r="98" spans="1:6">
      <c r="B98" s="352"/>
      <c r="C98" s="23"/>
      <c r="D98" s="41"/>
      <c r="E98" s="375"/>
      <c r="F98" s="360"/>
    </row>
    <row r="99" spans="1:6" ht="14.25" thickBot="1">
      <c r="B99" s="353"/>
      <c r="C99" s="24" t="s">
        <v>45</v>
      </c>
      <c r="D99" s="26">
        <f>SUM(D91:D98)</f>
        <v>0</v>
      </c>
      <c r="E99" s="336"/>
      <c r="F99" s="337"/>
    </row>
    <row r="100" spans="1:6">
      <c r="B100" s="338" t="s">
        <v>44</v>
      </c>
      <c r="C100" s="35"/>
      <c r="D100" s="36"/>
      <c r="E100" s="341"/>
      <c r="F100" s="342"/>
    </row>
    <row r="101" spans="1:6">
      <c r="B101" s="339"/>
      <c r="C101" s="37"/>
      <c r="D101" s="38"/>
      <c r="E101" s="343"/>
      <c r="F101" s="344"/>
    </row>
    <row r="102" spans="1:6">
      <c r="B102" s="339"/>
      <c r="C102" s="39"/>
      <c r="D102" s="40"/>
      <c r="E102" s="345"/>
      <c r="F102" s="346"/>
    </row>
    <row r="103" spans="1:6" ht="14.25" thickBot="1">
      <c r="B103" s="340"/>
      <c r="C103" s="24" t="s">
        <v>45</v>
      </c>
      <c r="D103" s="26">
        <f>SUM(D100:D102)</f>
        <v>0</v>
      </c>
      <c r="E103" s="336"/>
      <c r="F103" s="337"/>
    </row>
    <row r="104" spans="1:6" ht="14.25" thickBot="1">
      <c r="B104" s="348" t="s">
        <v>46</v>
      </c>
      <c r="C104" s="349"/>
      <c r="D104" s="27">
        <f>SUM(D99,D103)</f>
        <v>0</v>
      </c>
      <c r="E104" s="367"/>
      <c r="F104" s="368"/>
    </row>
    <row r="105" spans="1:6">
      <c r="C105" s="16"/>
      <c r="D105" s="103"/>
      <c r="E105" s="103"/>
      <c r="F105" s="18"/>
    </row>
    <row r="106" spans="1:6" ht="17.100000000000001" customHeight="1">
      <c r="A106" s="28" t="s">
        <v>135</v>
      </c>
      <c r="C106" s="16"/>
      <c r="D106" s="103"/>
      <c r="E106" s="103"/>
      <c r="F106" s="18"/>
    </row>
    <row r="107" spans="1:6" ht="6.75" customHeight="1" thickBot="1"/>
    <row r="108" spans="1:6" ht="14.25" thickBot="1">
      <c r="B108" s="348" t="s">
        <v>48</v>
      </c>
      <c r="C108" s="349"/>
      <c r="D108" s="32" t="s">
        <v>38</v>
      </c>
      <c r="E108" s="369" t="s">
        <v>49</v>
      </c>
      <c r="F108" s="370"/>
    </row>
    <row r="109" spans="1:6">
      <c r="B109" s="371"/>
      <c r="C109" s="372"/>
      <c r="D109" s="31" t="s">
        <v>39</v>
      </c>
      <c r="E109" s="373"/>
      <c r="F109" s="374"/>
    </row>
    <row r="110" spans="1:6">
      <c r="B110" s="357" t="s">
        <v>40</v>
      </c>
      <c r="C110" s="358"/>
      <c r="D110" s="33"/>
      <c r="E110" s="359"/>
      <c r="F110" s="360"/>
    </row>
    <row r="111" spans="1:6" ht="14.25" thickBot="1">
      <c r="B111" s="361" t="s">
        <v>41</v>
      </c>
      <c r="C111" s="362"/>
      <c r="D111" s="34"/>
      <c r="E111" s="363"/>
      <c r="F111" s="364"/>
    </row>
    <row r="112" spans="1:6" ht="14.25" thickBot="1">
      <c r="B112" s="348" t="s">
        <v>50</v>
      </c>
      <c r="C112" s="349"/>
      <c r="D112" s="27">
        <f>SUM(D110:D111)</f>
        <v>0</v>
      </c>
      <c r="E112" s="365"/>
      <c r="F112" s="366"/>
    </row>
    <row r="113" spans="1:6" ht="20.25" customHeight="1">
      <c r="D113" s="19"/>
      <c r="E113" s="19"/>
      <c r="F113" s="20"/>
    </row>
    <row r="114" spans="1:6" ht="14.25">
      <c r="A114" s="29" t="s">
        <v>133</v>
      </c>
    </row>
    <row r="115" spans="1:6" ht="6.75" customHeight="1" thickBot="1"/>
    <row r="116" spans="1:6" ht="14.25" thickBot="1">
      <c r="B116" s="348" t="s">
        <v>48</v>
      </c>
      <c r="C116" s="349"/>
      <c r="D116" s="14" t="s">
        <v>34</v>
      </c>
      <c r="E116" s="350" t="s">
        <v>47</v>
      </c>
      <c r="F116" s="349"/>
    </row>
    <row r="117" spans="1:6">
      <c r="B117" s="351" t="s">
        <v>127</v>
      </c>
      <c r="C117" s="21"/>
      <c r="D117" s="25" t="s">
        <v>33</v>
      </c>
      <c r="E117" s="354"/>
      <c r="F117" s="355"/>
    </row>
    <row r="118" spans="1:6">
      <c r="B118" s="352"/>
      <c r="C118" s="22" t="s">
        <v>125</v>
      </c>
      <c r="D118" s="41"/>
      <c r="E118" s="334"/>
      <c r="F118" s="335"/>
    </row>
    <row r="119" spans="1:6">
      <c r="B119" s="352"/>
      <c r="C119" s="22" t="s">
        <v>128</v>
      </c>
      <c r="D119" s="41"/>
      <c r="E119" s="334"/>
      <c r="F119" s="335"/>
    </row>
    <row r="120" spans="1:6">
      <c r="B120" s="352"/>
      <c r="C120" s="22" t="s">
        <v>128</v>
      </c>
      <c r="D120" s="41"/>
      <c r="E120" s="334"/>
      <c r="F120" s="335"/>
    </row>
    <row r="121" spans="1:6">
      <c r="B121" s="352"/>
      <c r="C121" s="23"/>
      <c r="D121" s="41"/>
      <c r="E121" s="375"/>
      <c r="F121" s="360"/>
    </row>
    <row r="122" spans="1:6" ht="14.25" thickBot="1">
      <c r="B122" s="353"/>
      <c r="C122" s="24" t="s">
        <v>45</v>
      </c>
      <c r="D122" s="26">
        <f>SUM(D118:D121)</f>
        <v>0</v>
      </c>
      <c r="E122" s="336"/>
      <c r="F122" s="337"/>
    </row>
    <row r="123" spans="1:6">
      <c r="B123" s="338" t="s">
        <v>44</v>
      </c>
      <c r="C123" s="35"/>
      <c r="D123" s="36"/>
      <c r="E123" s="341"/>
      <c r="F123" s="342"/>
    </row>
    <row r="124" spans="1:6">
      <c r="B124" s="339"/>
      <c r="C124" s="39"/>
      <c r="D124" s="40"/>
      <c r="E124" s="345"/>
      <c r="F124" s="346"/>
    </row>
    <row r="125" spans="1:6" ht="14.25" thickBot="1">
      <c r="B125" s="340"/>
      <c r="C125" s="24" t="s">
        <v>45</v>
      </c>
      <c r="D125" s="26">
        <f>SUM(D123:D124)</f>
        <v>0</v>
      </c>
      <c r="E125" s="336"/>
      <c r="F125" s="337"/>
    </row>
    <row r="126" spans="1:6" ht="14.25" thickBot="1">
      <c r="B126" s="348" t="s">
        <v>46</v>
      </c>
      <c r="C126" s="349"/>
      <c r="D126" s="27">
        <f>SUM(D122,D125)</f>
        <v>0</v>
      </c>
      <c r="E126" s="367"/>
      <c r="F126" s="368"/>
    </row>
    <row r="127" spans="1:6">
      <c r="C127" s="16"/>
      <c r="D127" s="142"/>
      <c r="E127" s="142"/>
      <c r="F127" s="18"/>
    </row>
    <row r="128" spans="1:6" ht="17.100000000000001" customHeight="1">
      <c r="A128" s="28" t="s">
        <v>134</v>
      </c>
      <c r="C128" s="16"/>
      <c r="D128" s="142"/>
      <c r="E128" s="142"/>
      <c r="F128" s="18"/>
    </row>
    <row r="129" spans="1:6" ht="6.75" customHeight="1" thickBot="1"/>
    <row r="130" spans="1:6" ht="14.25" thickBot="1">
      <c r="B130" s="348" t="s">
        <v>48</v>
      </c>
      <c r="C130" s="349"/>
      <c r="D130" s="32" t="s">
        <v>38</v>
      </c>
      <c r="E130" s="369" t="s">
        <v>49</v>
      </c>
      <c r="F130" s="370"/>
    </row>
    <row r="131" spans="1:6">
      <c r="B131" s="371"/>
      <c r="C131" s="372"/>
      <c r="D131" s="31" t="s">
        <v>39</v>
      </c>
      <c r="E131" s="373"/>
      <c r="F131" s="374"/>
    </row>
    <row r="132" spans="1:6">
      <c r="B132" s="357" t="s">
        <v>40</v>
      </c>
      <c r="C132" s="358"/>
      <c r="D132" s="33"/>
      <c r="E132" s="359"/>
      <c r="F132" s="360"/>
    </row>
    <row r="133" spans="1:6" ht="14.25" thickBot="1">
      <c r="B133" s="361" t="s">
        <v>41</v>
      </c>
      <c r="C133" s="362"/>
      <c r="D133" s="34"/>
      <c r="E133" s="363"/>
      <c r="F133" s="364"/>
    </row>
    <row r="134" spans="1:6" ht="14.25" thickBot="1">
      <c r="B134" s="348" t="s">
        <v>50</v>
      </c>
      <c r="C134" s="349"/>
      <c r="D134" s="27">
        <f>SUM(D132:D133)</f>
        <v>0</v>
      </c>
      <c r="E134" s="365"/>
      <c r="F134" s="366"/>
    </row>
    <row r="135" spans="1:6">
      <c r="B135" s="19"/>
      <c r="C135" s="19"/>
      <c r="D135" s="99"/>
      <c r="E135" s="142"/>
      <c r="F135" s="142"/>
    </row>
    <row r="136" spans="1:6">
      <c r="A136" s="376" t="s">
        <v>108</v>
      </c>
      <c r="B136" s="376"/>
      <c r="C136" s="376"/>
      <c r="D136" s="376"/>
      <c r="E136" s="376"/>
      <c r="F136" s="376"/>
    </row>
    <row r="137" spans="1:6" ht="6.75" customHeight="1"/>
    <row r="138" spans="1:6" ht="14.25">
      <c r="A138" s="29" t="s">
        <v>91</v>
      </c>
    </row>
    <row r="139" spans="1:6" ht="6.75" customHeight="1" thickBot="1"/>
    <row r="140" spans="1:6" ht="14.25" thickBot="1">
      <c r="B140" s="348" t="s">
        <v>48</v>
      </c>
      <c r="C140" s="349"/>
      <c r="D140" s="14" t="s">
        <v>34</v>
      </c>
      <c r="E140" s="350" t="s">
        <v>47</v>
      </c>
      <c r="F140" s="349"/>
    </row>
    <row r="141" spans="1:6">
      <c r="B141" s="351" t="s">
        <v>93</v>
      </c>
      <c r="C141" s="21"/>
      <c r="D141" s="25" t="s">
        <v>33</v>
      </c>
      <c r="E141" s="354"/>
      <c r="F141" s="355"/>
    </row>
    <row r="142" spans="1:6">
      <c r="B142" s="352"/>
      <c r="C142" s="22" t="s">
        <v>35</v>
      </c>
      <c r="D142" s="41"/>
      <c r="E142" s="334"/>
      <c r="F142" s="335"/>
    </row>
    <row r="143" spans="1:6">
      <c r="B143" s="352"/>
      <c r="C143" s="22" t="s">
        <v>36</v>
      </c>
      <c r="D143" s="41"/>
      <c r="E143" s="334"/>
      <c r="F143" s="335"/>
    </row>
    <row r="144" spans="1:6">
      <c r="B144" s="352"/>
      <c r="C144" s="22" t="s">
        <v>42</v>
      </c>
      <c r="D144" s="41"/>
      <c r="E144" s="334"/>
      <c r="F144" s="335"/>
    </row>
    <row r="145" spans="1:6">
      <c r="B145" s="352"/>
      <c r="C145" s="22" t="s">
        <v>37</v>
      </c>
      <c r="D145" s="41"/>
      <c r="E145" s="334"/>
      <c r="F145" s="335"/>
    </row>
    <row r="146" spans="1:6">
      <c r="B146" s="352"/>
      <c r="C146" s="23" t="s">
        <v>43</v>
      </c>
      <c r="D146" s="41"/>
      <c r="E146" s="334"/>
      <c r="F146" s="335"/>
    </row>
    <row r="147" spans="1:6">
      <c r="B147" s="352"/>
      <c r="C147" s="23"/>
      <c r="D147" s="41"/>
      <c r="E147" s="334"/>
      <c r="F147" s="335"/>
    </row>
    <row r="148" spans="1:6">
      <c r="B148" s="352"/>
      <c r="C148" s="23"/>
      <c r="D148" s="41"/>
      <c r="E148" s="375"/>
      <c r="F148" s="360"/>
    </row>
    <row r="149" spans="1:6" ht="14.25" thickBot="1">
      <c r="B149" s="353"/>
      <c r="C149" s="24" t="s">
        <v>45</v>
      </c>
      <c r="D149" s="26">
        <f>SUM(D142:D148)</f>
        <v>0</v>
      </c>
      <c r="E149" s="336"/>
      <c r="F149" s="337"/>
    </row>
    <row r="150" spans="1:6">
      <c r="B150" s="338" t="s">
        <v>44</v>
      </c>
      <c r="C150" s="35"/>
      <c r="D150" s="36"/>
      <c r="E150" s="341"/>
      <c r="F150" s="342"/>
    </row>
    <row r="151" spans="1:6">
      <c r="B151" s="339"/>
      <c r="C151" s="37"/>
      <c r="D151" s="38"/>
      <c r="E151" s="343"/>
      <c r="F151" s="344"/>
    </row>
    <row r="152" spans="1:6">
      <c r="B152" s="339"/>
      <c r="C152" s="39"/>
      <c r="D152" s="40"/>
      <c r="E152" s="345"/>
      <c r="F152" s="346"/>
    </row>
    <row r="153" spans="1:6" ht="14.25" thickBot="1">
      <c r="B153" s="340"/>
      <c r="C153" s="24" t="s">
        <v>45</v>
      </c>
      <c r="D153" s="26">
        <f>SUM(D150:D152)</f>
        <v>0</v>
      </c>
      <c r="E153" s="336"/>
      <c r="F153" s="337"/>
    </row>
    <row r="154" spans="1:6" ht="14.25" thickBot="1">
      <c r="B154" s="348" t="s">
        <v>46</v>
      </c>
      <c r="C154" s="349"/>
      <c r="D154" s="27">
        <f>SUM(D149,D153)</f>
        <v>0</v>
      </c>
      <c r="E154" s="367"/>
      <c r="F154" s="368"/>
    </row>
    <row r="155" spans="1:6">
      <c r="C155" s="16"/>
      <c r="D155" s="103"/>
      <c r="E155" s="103"/>
      <c r="F155" s="18"/>
    </row>
    <row r="156" spans="1:6" ht="17.100000000000001" customHeight="1">
      <c r="A156" s="28" t="s">
        <v>92</v>
      </c>
      <c r="C156" s="16"/>
      <c r="D156" s="103"/>
      <c r="E156" s="103"/>
      <c r="F156" s="18"/>
    </row>
    <row r="157" spans="1:6" ht="6.75" customHeight="1" thickBot="1"/>
    <row r="158" spans="1:6" ht="14.25" thickBot="1">
      <c r="B158" s="348" t="s">
        <v>48</v>
      </c>
      <c r="C158" s="349"/>
      <c r="D158" s="32" t="s">
        <v>38</v>
      </c>
      <c r="E158" s="369" t="s">
        <v>49</v>
      </c>
      <c r="F158" s="370"/>
    </row>
    <row r="159" spans="1:6">
      <c r="B159" s="371"/>
      <c r="C159" s="372"/>
      <c r="D159" s="31" t="s">
        <v>39</v>
      </c>
      <c r="E159" s="373"/>
      <c r="F159" s="374"/>
    </row>
    <row r="160" spans="1:6">
      <c r="B160" s="357" t="s">
        <v>40</v>
      </c>
      <c r="C160" s="358"/>
      <c r="D160" s="33"/>
      <c r="E160" s="359"/>
      <c r="F160" s="360"/>
    </row>
    <row r="161" spans="2:6" ht="14.25" thickBot="1">
      <c r="B161" s="361" t="s">
        <v>41</v>
      </c>
      <c r="C161" s="362"/>
      <c r="D161" s="34"/>
      <c r="E161" s="363"/>
      <c r="F161" s="364"/>
    </row>
    <row r="162" spans="2:6" ht="14.25" thickBot="1">
      <c r="B162" s="348" t="s">
        <v>50</v>
      </c>
      <c r="C162" s="349"/>
      <c r="D162" s="27">
        <f>SUM(D160:D161)</f>
        <v>0</v>
      </c>
      <c r="E162" s="365"/>
      <c r="F162" s="366"/>
    </row>
  </sheetData>
  <mergeCells count="171">
    <mergeCell ref="E89:F89"/>
    <mergeCell ref="B132:C132"/>
    <mergeCell ref="E132:F132"/>
    <mergeCell ref="B133:C133"/>
    <mergeCell ref="E133:F133"/>
    <mergeCell ref="B134:C134"/>
    <mergeCell ref="E134:F134"/>
    <mergeCell ref="B65:C65"/>
    <mergeCell ref="E65:F65"/>
    <mergeCell ref="B66:B71"/>
    <mergeCell ref="E66:F66"/>
    <mergeCell ref="E67:F67"/>
    <mergeCell ref="E68:F68"/>
    <mergeCell ref="E69:F69"/>
    <mergeCell ref="E70:F70"/>
    <mergeCell ref="E71:F71"/>
    <mergeCell ref="B80:C80"/>
    <mergeCell ref="E80:F80"/>
    <mergeCell ref="B81:C81"/>
    <mergeCell ref="E81:F81"/>
    <mergeCell ref="B82:C82"/>
    <mergeCell ref="E82:F82"/>
    <mergeCell ref="B83:C83"/>
    <mergeCell ref="E83:F83"/>
    <mergeCell ref="B116:C116"/>
    <mergeCell ref="B72:B74"/>
    <mergeCell ref="E72:F72"/>
    <mergeCell ref="E73:F73"/>
    <mergeCell ref="E74:F74"/>
    <mergeCell ref="B75:C75"/>
    <mergeCell ref="E75:F75"/>
    <mergeCell ref="B79:C79"/>
    <mergeCell ref="E79:F79"/>
    <mergeCell ref="B100:B103"/>
    <mergeCell ref="E100:F100"/>
    <mergeCell ref="E101:F101"/>
    <mergeCell ref="E102:F102"/>
    <mergeCell ref="E103:F103"/>
    <mergeCell ref="A85:F85"/>
    <mergeCell ref="B89:C89"/>
    <mergeCell ref="B104:C104"/>
    <mergeCell ref="E104:F104"/>
    <mergeCell ref="B108:C108"/>
    <mergeCell ref="E108:F108"/>
    <mergeCell ref="B109:C109"/>
    <mergeCell ref="E109:F109"/>
    <mergeCell ref="B90:B99"/>
    <mergeCell ref="E90:F90"/>
    <mergeCell ref="B131:C131"/>
    <mergeCell ref="E131:F131"/>
    <mergeCell ref="E116:F116"/>
    <mergeCell ref="B110:C110"/>
    <mergeCell ref="E110:F110"/>
    <mergeCell ref="B111:C111"/>
    <mergeCell ref="E111:F111"/>
    <mergeCell ref="B112:C112"/>
    <mergeCell ref="E112:F112"/>
    <mergeCell ref="B126:C126"/>
    <mergeCell ref="E126:F126"/>
    <mergeCell ref="B130:C130"/>
    <mergeCell ref="E130:F130"/>
    <mergeCell ref="B117:B122"/>
    <mergeCell ref="E117:F117"/>
    <mergeCell ref="E118:F118"/>
    <mergeCell ref="E119:F119"/>
    <mergeCell ref="E120:F120"/>
    <mergeCell ref="E121:F121"/>
    <mergeCell ref="E122:F122"/>
    <mergeCell ref="B123:B125"/>
    <mergeCell ref="E123:F123"/>
    <mergeCell ref="E124:F124"/>
    <mergeCell ref="E125:F125"/>
    <mergeCell ref="B150:B153"/>
    <mergeCell ref="E150:F150"/>
    <mergeCell ref="E151:F151"/>
    <mergeCell ref="E152:F152"/>
    <mergeCell ref="E153:F153"/>
    <mergeCell ref="A136:F136"/>
    <mergeCell ref="B140:C140"/>
    <mergeCell ref="E140:F140"/>
    <mergeCell ref="B160:C160"/>
    <mergeCell ref="E160:F160"/>
    <mergeCell ref="B141:B149"/>
    <mergeCell ref="E141:F141"/>
    <mergeCell ref="E142:F142"/>
    <mergeCell ref="E143:F143"/>
    <mergeCell ref="E144:F144"/>
    <mergeCell ref="E145:F145"/>
    <mergeCell ref="E146:F146"/>
    <mergeCell ref="E147:F147"/>
    <mergeCell ref="E148:F148"/>
    <mergeCell ref="E149:F149"/>
    <mergeCell ref="B161:C161"/>
    <mergeCell ref="E161:F161"/>
    <mergeCell ref="B162:C162"/>
    <mergeCell ref="E162:F162"/>
    <mergeCell ref="B154:C154"/>
    <mergeCell ref="E154:F154"/>
    <mergeCell ref="B158:C158"/>
    <mergeCell ref="E158:F158"/>
    <mergeCell ref="B159:C159"/>
    <mergeCell ref="E159:F159"/>
    <mergeCell ref="E91:F91"/>
    <mergeCell ref="E92:F92"/>
    <mergeCell ref="E93:F93"/>
    <mergeCell ref="E94:F94"/>
    <mergeCell ref="E95:F95"/>
    <mergeCell ref="E96:F96"/>
    <mergeCell ref="E97:F97"/>
    <mergeCell ref="E98:F98"/>
    <mergeCell ref="E99:F99"/>
    <mergeCell ref="B59:C59"/>
    <mergeCell ref="E59:F59"/>
    <mergeCell ref="B60:C60"/>
    <mergeCell ref="E60:F60"/>
    <mergeCell ref="B61:C61"/>
    <mergeCell ref="E61:F61"/>
    <mergeCell ref="B53:C53"/>
    <mergeCell ref="E53:F53"/>
    <mergeCell ref="B57:C57"/>
    <mergeCell ref="E57:F57"/>
    <mergeCell ref="B58:C58"/>
    <mergeCell ref="E58:F58"/>
    <mergeCell ref="E47:F47"/>
    <mergeCell ref="E48:F48"/>
    <mergeCell ref="B49:B52"/>
    <mergeCell ref="E49:F49"/>
    <mergeCell ref="E50:F50"/>
    <mergeCell ref="E51:F51"/>
    <mergeCell ref="E52:F52"/>
    <mergeCell ref="B39:C39"/>
    <mergeCell ref="E39:F39"/>
    <mergeCell ref="B40:B48"/>
    <mergeCell ref="E40:F40"/>
    <mergeCell ref="E41:F41"/>
    <mergeCell ref="E42:F42"/>
    <mergeCell ref="E43:F43"/>
    <mergeCell ref="E44:F44"/>
    <mergeCell ref="E45:F45"/>
    <mergeCell ref="E46:F46"/>
    <mergeCell ref="B31:C31"/>
    <mergeCell ref="E31:F31"/>
    <mergeCell ref="B32:C32"/>
    <mergeCell ref="E32:F32"/>
    <mergeCell ref="B33:C33"/>
    <mergeCell ref="E33:F33"/>
    <mergeCell ref="B25:C25"/>
    <mergeCell ref="E25:F25"/>
    <mergeCell ref="B29:C29"/>
    <mergeCell ref="E29:F29"/>
    <mergeCell ref="B30:C30"/>
    <mergeCell ref="E30:F30"/>
    <mergeCell ref="E18:F18"/>
    <mergeCell ref="E19:F19"/>
    <mergeCell ref="E20:F20"/>
    <mergeCell ref="B21:B24"/>
    <mergeCell ref="E21:F21"/>
    <mergeCell ref="E22:F22"/>
    <mergeCell ref="E23:F23"/>
    <mergeCell ref="E24:F24"/>
    <mergeCell ref="A3:F3"/>
    <mergeCell ref="B11:C11"/>
    <mergeCell ref="E11:F11"/>
    <mergeCell ref="B12:B20"/>
    <mergeCell ref="E12:F12"/>
    <mergeCell ref="E13:F13"/>
    <mergeCell ref="E14:F14"/>
    <mergeCell ref="E15:F15"/>
    <mergeCell ref="E16:F16"/>
    <mergeCell ref="E17:F17"/>
    <mergeCell ref="A4:F4"/>
  </mergeCells>
  <phoneticPr fontId="2"/>
  <printOptions horizontalCentered="1"/>
  <pageMargins left="0.70866141732283472" right="0.70866141732283472" top="0.74803149606299213" bottom="0.74803149606299213" header="0.31496062992125984" footer="0.31496062992125984"/>
  <pageSetup paperSize="9" scale="83" orientation="portrait" blackAndWhite="1" r:id="rId1"/>
  <rowBreaks count="3" manualBreakCount="3">
    <brk id="34" max="5" man="1"/>
    <brk id="84" max="5" man="1"/>
    <brk id="135"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62"/>
  <sheetViews>
    <sheetView view="pageBreakPreview" zoomScale="85" zoomScaleNormal="100" zoomScaleSheetLayoutView="85" workbookViewId="0"/>
  </sheetViews>
  <sheetFormatPr defaultRowHeight="13.5"/>
  <cols>
    <col min="1" max="1" width="2.25" style="13" customWidth="1"/>
    <col min="2" max="2" width="5.625" style="13" customWidth="1"/>
    <col min="3" max="3" width="17.625" style="13" customWidth="1"/>
    <col min="4" max="5" width="14.25" style="13" customWidth="1"/>
    <col min="6" max="6" width="33.25" style="13" customWidth="1"/>
    <col min="7" max="16384" width="9" style="13"/>
  </cols>
  <sheetData>
    <row r="1" spans="1:6">
      <c r="A1" s="13" t="s">
        <v>115</v>
      </c>
    </row>
    <row r="2" spans="1:6" ht="26.25" customHeight="1"/>
    <row r="3" spans="1:6" ht="14.25" customHeight="1">
      <c r="A3" s="347" t="s">
        <v>107</v>
      </c>
      <c r="B3" s="347"/>
      <c r="C3" s="347"/>
      <c r="D3" s="347"/>
      <c r="E3" s="347"/>
      <c r="F3" s="347"/>
    </row>
    <row r="4" spans="1:6" ht="26.25" customHeight="1" thickBot="1">
      <c r="A4" s="356" t="s">
        <v>120</v>
      </c>
      <c r="B4" s="356"/>
      <c r="C4" s="356"/>
      <c r="D4" s="356"/>
      <c r="E4" s="356"/>
      <c r="F4" s="356"/>
    </row>
    <row r="5" spans="1:6" ht="20.25" customHeight="1" thickBot="1">
      <c r="D5" s="19"/>
      <c r="E5" s="14" t="s">
        <v>19</v>
      </c>
      <c r="F5" s="15" t="str">
        <f>IF('様式１－１－Ａ'!AW5="","",'様式１－１－Ａ'!AW5)</f>
        <v/>
      </c>
    </row>
    <row r="6" spans="1:6" ht="20.25" customHeight="1">
      <c r="D6" s="19"/>
      <c r="E6" s="19"/>
      <c r="F6" s="20"/>
    </row>
    <row r="7" spans="1:6">
      <c r="A7" s="100" t="s">
        <v>96</v>
      </c>
      <c r="D7" s="19"/>
      <c r="E7" s="19"/>
      <c r="F7" s="20"/>
    </row>
    <row r="8" spans="1:6" ht="6.75" customHeight="1"/>
    <row r="9" spans="1:6" ht="14.25">
      <c r="A9" s="29" t="s">
        <v>91</v>
      </c>
    </row>
    <row r="10" spans="1:6" ht="6.75" customHeight="1" thickBot="1"/>
    <row r="11" spans="1:6" ht="14.25" thickBot="1">
      <c r="B11" s="348" t="s">
        <v>48</v>
      </c>
      <c r="C11" s="349"/>
      <c r="D11" s="14" t="s">
        <v>34</v>
      </c>
      <c r="E11" s="350" t="s">
        <v>47</v>
      </c>
      <c r="F11" s="349"/>
    </row>
    <row r="12" spans="1:6">
      <c r="B12" s="351" t="s">
        <v>93</v>
      </c>
      <c r="C12" s="21"/>
      <c r="D12" s="25" t="s">
        <v>33</v>
      </c>
      <c r="E12" s="354"/>
      <c r="F12" s="355"/>
    </row>
    <row r="13" spans="1:6">
      <c r="B13" s="352"/>
      <c r="C13" s="22" t="s">
        <v>35</v>
      </c>
      <c r="D13" s="41"/>
      <c r="E13" s="334"/>
      <c r="F13" s="335"/>
    </row>
    <row r="14" spans="1:6">
      <c r="B14" s="352"/>
      <c r="C14" s="22" t="s">
        <v>36</v>
      </c>
      <c r="D14" s="41"/>
      <c r="E14" s="334"/>
      <c r="F14" s="335"/>
    </row>
    <row r="15" spans="1:6">
      <c r="B15" s="352"/>
      <c r="C15" s="22" t="s">
        <v>42</v>
      </c>
      <c r="D15" s="41"/>
      <c r="E15" s="334"/>
      <c r="F15" s="335"/>
    </row>
    <row r="16" spans="1:6">
      <c r="B16" s="352"/>
      <c r="C16" s="22" t="s">
        <v>37</v>
      </c>
      <c r="D16" s="41"/>
      <c r="E16" s="334"/>
      <c r="F16" s="335"/>
    </row>
    <row r="17" spans="1:6">
      <c r="B17" s="352"/>
      <c r="C17" s="23" t="s">
        <v>43</v>
      </c>
      <c r="D17" s="41"/>
      <c r="E17" s="334"/>
      <c r="F17" s="335"/>
    </row>
    <row r="18" spans="1:6">
      <c r="B18" s="352"/>
      <c r="C18" s="23"/>
      <c r="D18" s="41"/>
      <c r="E18" s="334"/>
      <c r="F18" s="335"/>
    </row>
    <row r="19" spans="1:6">
      <c r="B19" s="352"/>
      <c r="C19" s="23"/>
      <c r="D19" s="41"/>
      <c r="E19" s="334"/>
      <c r="F19" s="335"/>
    </row>
    <row r="20" spans="1:6" ht="14.25" thickBot="1">
      <c r="B20" s="353"/>
      <c r="C20" s="24" t="s">
        <v>45</v>
      </c>
      <c r="D20" s="26">
        <f>SUM(D13:D19)</f>
        <v>0</v>
      </c>
      <c r="E20" s="336"/>
      <c r="F20" s="337"/>
    </row>
    <row r="21" spans="1:6">
      <c r="B21" s="338" t="s">
        <v>44</v>
      </c>
      <c r="C21" s="35"/>
      <c r="D21" s="36"/>
      <c r="E21" s="341"/>
      <c r="F21" s="342"/>
    </row>
    <row r="22" spans="1:6">
      <c r="B22" s="339"/>
      <c r="C22" s="37"/>
      <c r="D22" s="38"/>
      <c r="E22" s="343"/>
      <c r="F22" s="344"/>
    </row>
    <row r="23" spans="1:6">
      <c r="B23" s="339"/>
      <c r="C23" s="39"/>
      <c r="D23" s="40"/>
      <c r="E23" s="345"/>
      <c r="F23" s="346"/>
    </row>
    <row r="24" spans="1:6" ht="14.25" thickBot="1">
      <c r="B24" s="340"/>
      <c r="C24" s="24" t="s">
        <v>45</v>
      </c>
      <c r="D24" s="26">
        <f>SUM(D23)</f>
        <v>0</v>
      </c>
      <c r="E24" s="336"/>
      <c r="F24" s="337"/>
    </row>
    <row r="25" spans="1:6" ht="14.25" thickBot="1">
      <c r="B25" s="348" t="s">
        <v>46</v>
      </c>
      <c r="C25" s="349"/>
      <c r="D25" s="27">
        <f>SUM(D20,D24)</f>
        <v>0</v>
      </c>
      <c r="E25" s="367"/>
      <c r="F25" s="368"/>
    </row>
    <row r="26" spans="1:6">
      <c r="C26" s="16"/>
      <c r="D26" s="17"/>
      <c r="E26" s="17"/>
      <c r="F26" s="18"/>
    </row>
    <row r="27" spans="1:6" ht="17.100000000000001" customHeight="1">
      <c r="A27" s="28" t="s">
        <v>92</v>
      </c>
      <c r="C27" s="16"/>
      <c r="D27" s="17"/>
      <c r="E27" s="17"/>
      <c r="F27" s="18"/>
    </row>
    <row r="28" spans="1:6" ht="6.75" customHeight="1" thickBot="1"/>
    <row r="29" spans="1:6" ht="14.25" thickBot="1">
      <c r="B29" s="348" t="s">
        <v>48</v>
      </c>
      <c r="C29" s="349"/>
      <c r="D29" s="32" t="s">
        <v>38</v>
      </c>
      <c r="E29" s="369" t="s">
        <v>49</v>
      </c>
      <c r="F29" s="370"/>
    </row>
    <row r="30" spans="1:6">
      <c r="B30" s="371"/>
      <c r="C30" s="372"/>
      <c r="D30" s="31" t="s">
        <v>39</v>
      </c>
      <c r="E30" s="373"/>
      <c r="F30" s="374"/>
    </row>
    <row r="31" spans="1:6">
      <c r="B31" s="357" t="s">
        <v>40</v>
      </c>
      <c r="C31" s="358"/>
      <c r="D31" s="33"/>
      <c r="E31" s="359"/>
      <c r="F31" s="360"/>
    </row>
    <row r="32" spans="1:6" ht="14.25" thickBot="1">
      <c r="B32" s="361" t="s">
        <v>41</v>
      </c>
      <c r="C32" s="362"/>
      <c r="D32" s="34"/>
      <c r="E32" s="363"/>
      <c r="F32" s="364"/>
    </row>
    <row r="33" spans="1:6" ht="14.25" thickBot="1">
      <c r="B33" s="348" t="s">
        <v>50</v>
      </c>
      <c r="C33" s="349"/>
      <c r="D33" s="27">
        <f>SUM(D31:D32)</f>
        <v>0</v>
      </c>
      <c r="E33" s="365"/>
      <c r="F33" s="366"/>
    </row>
    <row r="34" spans="1:6" ht="20.25" customHeight="1">
      <c r="D34" s="19"/>
      <c r="E34" s="19"/>
      <c r="F34" s="20"/>
    </row>
    <row r="35" spans="1:6">
      <c r="A35" s="100" t="s">
        <v>130</v>
      </c>
      <c r="D35" s="19"/>
      <c r="E35" s="19"/>
      <c r="F35" s="20"/>
    </row>
    <row r="36" spans="1:6" ht="6.75" customHeight="1"/>
    <row r="37" spans="1:6" ht="14.25">
      <c r="A37" s="29" t="s">
        <v>136</v>
      </c>
    </row>
    <row r="38" spans="1:6" ht="6.75" customHeight="1" thickBot="1"/>
    <row r="39" spans="1:6" ht="14.25" thickBot="1">
      <c r="B39" s="348" t="s">
        <v>48</v>
      </c>
      <c r="C39" s="349"/>
      <c r="D39" s="14" t="s">
        <v>34</v>
      </c>
      <c r="E39" s="350" t="s">
        <v>47</v>
      </c>
      <c r="F39" s="349"/>
    </row>
    <row r="40" spans="1:6">
      <c r="B40" s="351" t="s">
        <v>93</v>
      </c>
      <c r="C40" s="21"/>
      <c r="D40" s="25" t="s">
        <v>33</v>
      </c>
      <c r="E40" s="354"/>
      <c r="F40" s="355"/>
    </row>
    <row r="41" spans="1:6">
      <c r="B41" s="352"/>
      <c r="C41" s="22" t="s">
        <v>35</v>
      </c>
      <c r="D41" s="41"/>
      <c r="E41" s="334"/>
      <c r="F41" s="335"/>
    </row>
    <row r="42" spans="1:6">
      <c r="B42" s="352"/>
      <c r="C42" s="22" t="s">
        <v>36</v>
      </c>
      <c r="D42" s="41"/>
      <c r="E42" s="334"/>
      <c r="F42" s="335"/>
    </row>
    <row r="43" spans="1:6">
      <c r="B43" s="352"/>
      <c r="C43" s="22" t="s">
        <v>42</v>
      </c>
      <c r="D43" s="41"/>
      <c r="E43" s="334"/>
      <c r="F43" s="335"/>
    </row>
    <row r="44" spans="1:6">
      <c r="B44" s="352"/>
      <c r="C44" s="22" t="s">
        <v>37</v>
      </c>
      <c r="D44" s="41"/>
      <c r="E44" s="334"/>
      <c r="F44" s="335"/>
    </row>
    <row r="45" spans="1:6">
      <c r="B45" s="352"/>
      <c r="C45" s="23" t="s">
        <v>43</v>
      </c>
      <c r="D45" s="41"/>
      <c r="E45" s="334"/>
      <c r="F45" s="335"/>
    </row>
    <row r="46" spans="1:6">
      <c r="B46" s="352"/>
      <c r="C46" s="23"/>
      <c r="D46" s="41"/>
      <c r="E46" s="334"/>
      <c r="F46" s="335"/>
    </row>
    <row r="47" spans="1:6">
      <c r="B47" s="352"/>
      <c r="C47" s="23"/>
      <c r="D47" s="41"/>
      <c r="E47" s="375"/>
      <c r="F47" s="360"/>
    </row>
    <row r="48" spans="1:6" ht="14.25" thickBot="1">
      <c r="B48" s="353"/>
      <c r="C48" s="24" t="s">
        <v>45</v>
      </c>
      <c r="D48" s="26">
        <f>SUM(D41:D47)</f>
        <v>0</v>
      </c>
      <c r="E48" s="336"/>
      <c r="F48" s="337"/>
    </row>
    <row r="49" spans="1:6">
      <c r="B49" s="338" t="s">
        <v>44</v>
      </c>
      <c r="C49" s="35"/>
      <c r="D49" s="36"/>
      <c r="E49" s="341"/>
      <c r="F49" s="342"/>
    </row>
    <row r="50" spans="1:6">
      <c r="B50" s="339"/>
      <c r="C50" s="37"/>
      <c r="D50" s="38"/>
      <c r="E50" s="343"/>
      <c r="F50" s="344"/>
    </row>
    <row r="51" spans="1:6">
      <c r="B51" s="339"/>
      <c r="C51" s="39"/>
      <c r="D51" s="40"/>
      <c r="E51" s="345"/>
      <c r="F51" s="346"/>
    </row>
    <row r="52" spans="1:6" ht="14.25" thickBot="1">
      <c r="B52" s="340"/>
      <c r="C52" s="24" t="s">
        <v>45</v>
      </c>
      <c r="D52" s="26">
        <f>SUM(D51)</f>
        <v>0</v>
      </c>
      <c r="E52" s="336"/>
      <c r="F52" s="337"/>
    </row>
    <row r="53" spans="1:6" ht="14.25" thickBot="1">
      <c r="B53" s="348" t="s">
        <v>46</v>
      </c>
      <c r="C53" s="349"/>
      <c r="D53" s="27">
        <f>SUM(D48,D52)</f>
        <v>0</v>
      </c>
      <c r="E53" s="367"/>
      <c r="F53" s="368"/>
    </row>
    <row r="54" spans="1:6">
      <c r="C54" s="16"/>
      <c r="D54" s="63"/>
      <c r="E54" s="63"/>
      <c r="F54" s="18"/>
    </row>
    <row r="55" spans="1:6" ht="17.100000000000001" customHeight="1">
      <c r="A55" s="28" t="s">
        <v>132</v>
      </c>
      <c r="C55" s="16"/>
      <c r="D55" s="63"/>
      <c r="E55" s="63"/>
      <c r="F55" s="18"/>
    </row>
    <row r="56" spans="1:6" ht="6.75" customHeight="1" thickBot="1"/>
    <row r="57" spans="1:6" ht="14.25" thickBot="1">
      <c r="B57" s="348" t="s">
        <v>48</v>
      </c>
      <c r="C57" s="349"/>
      <c r="D57" s="32" t="s">
        <v>38</v>
      </c>
      <c r="E57" s="369" t="s">
        <v>49</v>
      </c>
      <c r="F57" s="370"/>
    </row>
    <row r="58" spans="1:6">
      <c r="B58" s="371"/>
      <c r="C58" s="372"/>
      <c r="D58" s="31" t="s">
        <v>39</v>
      </c>
      <c r="E58" s="373"/>
      <c r="F58" s="374"/>
    </row>
    <row r="59" spans="1:6">
      <c r="B59" s="357" t="s">
        <v>40</v>
      </c>
      <c r="C59" s="358"/>
      <c r="D59" s="33">
        <v>0</v>
      </c>
      <c r="E59" s="359"/>
      <c r="F59" s="360"/>
    </row>
    <row r="60" spans="1:6" ht="14.25" thickBot="1">
      <c r="B60" s="361" t="s">
        <v>41</v>
      </c>
      <c r="C60" s="362"/>
      <c r="D60" s="34"/>
      <c r="E60" s="363"/>
      <c r="F60" s="364"/>
    </row>
    <row r="61" spans="1:6" ht="14.25" thickBot="1">
      <c r="B61" s="348" t="s">
        <v>50</v>
      </c>
      <c r="C61" s="349"/>
      <c r="D61" s="27">
        <f>SUM(D59:D60)</f>
        <v>0</v>
      </c>
      <c r="E61" s="365"/>
      <c r="F61" s="366"/>
    </row>
    <row r="62" spans="1:6" ht="11.25" customHeight="1">
      <c r="B62" s="19"/>
      <c r="C62" s="19"/>
      <c r="D62" s="99"/>
      <c r="E62" s="97"/>
      <c r="F62" s="97"/>
    </row>
    <row r="63" spans="1:6" ht="14.25">
      <c r="A63" s="29" t="s">
        <v>133</v>
      </c>
    </row>
    <row r="64" spans="1:6" ht="6.75" customHeight="1" thickBot="1"/>
    <row r="65" spans="1:6" ht="14.25" thickBot="1">
      <c r="B65" s="348" t="s">
        <v>48</v>
      </c>
      <c r="C65" s="349"/>
      <c r="D65" s="14" t="s">
        <v>34</v>
      </c>
      <c r="E65" s="350" t="s">
        <v>47</v>
      </c>
      <c r="F65" s="349"/>
    </row>
    <row r="66" spans="1:6">
      <c r="B66" s="351" t="s">
        <v>127</v>
      </c>
      <c r="C66" s="21"/>
      <c r="D66" s="25" t="s">
        <v>33</v>
      </c>
      <c r="E66" s="354"/>
      <c r="F66" s="355"/>
    </row>
    <row r="67" spans="1:6">
      <c r="B67" s="352"/>
      <c r="C67" s="22" t="s">
        <v>125</v>
      </c>
      <c r="D67" s="41"/>
      <c r="E67" s="334"/>
      <c r="F67" s="335"/>
    </row>
    <row r="68" spans="1:6">
      <c r="B68" s="352"/>
      <c r="C68" s="22" t="s">
        <v>128</v>
      </c>
      <c r="D68" s="41"/>
      <c r="E68" s="334"/>
      <c r="F68" s="335"/>
    </row>
    <row r="69" spans="1:6">
      <c r="B69" s="352"/>
      <c r="C69" s="22" t="s">
        <v>128</v>
      </c>
      <c r="D69" s="41"/>
      <c r="E69" s="334"/>
      <c r="F69" s="335"/>
    </row>
    <row r="70" spans="1:6">
      <c r="B70" s="352"/>
      <c r="C70" s="23"/>
      <c r="D70" s="41"/>
      <c r="E70" s="375"/>
      <c r="F70" s="360"/>
    </row>
    <row r="71" spans="1:6" ht="14.25" thickBot="1">
      <c r="B71" s="353"/>
      <c r="C71" s="24" t="s">
        <v>45</v>
      </c>
      <c r="D71" s="26">
        <f>SUM(D67:D70)</f>
        <v>0</v>
      </c>
      <c r="E71" s="336"/>
      <c r="F71" s="337"/>
    </row>
    <row r="72" spans="1:6">
      <c r="B72" s="338" t="s">
        <v>44</v>
      </c>
      <c r="C72" s="35"/>
      <c r="D72" s="36"/>
      <c r="E72" s="341"/>
      <c r="F72" s="342"/>
    </row>
    <row r="73" spans="1:6">
      <c r="B73" s="339"/>
      <c r="C73" s="39"/>
      <c r="D73" s="40"/>
      <c r="E73" s="345"/>
      <c r="F73" s="346"/>
    </row>
    <row r="74" spans="1:6" ht="14.25" thickBot="1">
      <c r="B74" s="340"/>
      <c r="C74" s="24" t="s">
        <v>45</v>
      </c>
      <c r="D74" s="26">
        <f>SUM(D72:D73)</f>
        <v>0</v>
      </c>
      <c r="E74" s="336"/>
      <c r="F74" s="337"/>
    </row>
    <row r="75" spans="1:6" ht="14.25" thickBot="1">
      <c r="B75" s="348" t="s">
        <v>46</v>
      </c>
      <c r="C75" s="349"/>
      <c r="D75" s="27">
        <f>SUM(D71,D74)</f>
        <v>0</v>
      </c>
      <c r="E75" s="367"/>
      <c r="F75" s="368"/>
    </row>
    <row r="76" spans="1:6">
      <c r="C76" s="16"/>
      <c r="D76" s="142"/>
      <c r="E76" s="142"/>
      <c r="F76" s="18"/>
    </row>
    <row r="77" spans="1:6" ht="17.100000000000001" customHeight="1">
      <c r="A77" s="28" t="s">
        <v>134</v>
      </c>
      <c r="C77" s="16"/>
      <c r="D77" s="142"/>
      <c r="E77" s="142"/>
      <c r="F77" s="18"/>
    </row>
    <row r="78" spans="1:6" ht="6.75" customHeight="1" thickBot="1"/>
    <row r="79" spans="1:6" ht="14.25" thickBot="1">
      <c r="B79" s="348" t="s">
        <v>48</v>
      </c>
      <c r="C79" s="349"/>
      <c r="D79" s="32" t="s">
        <v>38</v>
      </c>
      <c r="E79" s="369" t="s">
        <v>49</v>
      </c>
      <c r="F79" s="370"/>
    </row>
    <row r="80" spans="1:6">
      <c r="B80" s="371"/>
      <c r="C80" s="372"/>
      <c r="D80" s="31" t="s">
        <v>39</v>
      </c>
      <c r="E80" s="373"/>
      <c r="F80" s="374"/>
    </row>
    <row r="81" spans="1:7">
      <c r="B81" s="357" t="s">
        <v>40</v>
      </c>
      <c r="C81" s="358"/>
      <c r="D81" s="33">
        <v>0</v>
      </c>
      <c r="E81" s="359"/>
      <c r="F81" s="360"/>
    </row>
    <row r="82" spans="1:7" ht="14.25" thickBot="1">
      <c r="B82" s="361" t="s">
        <v>41</v>
      </c>
      <c r="C82" s="362"/>
      <c r="D82" s="34"/>
      <c r="E82" s="363"/>
      <c r="F82" s="364"/>
    </row>
    <row r="83" spans="1:7" ht="14.25" thickBot="1">
      <c r="B83" s="348" t="s">
        <v>50</v>
      </c>
      <c r="C83" s="349"/>
      <c r="D83" s="27">
        <f>SUM(D81:D82)</f>
        <v>0</v>
      </c>
      <c r="E83" s="365"/>
      <c r="F83" s="366"/>
    </row>
    <row r="84" spans="1:7">
      <c r="B84" s="19"/>
      <c r="C84" s="19"/>
      <c r="D84" s="99"/>
      <c r="E84" s="142"/>
      <c r="F84" s="142"/>
    </row>
    <row r="85" spans="1:7" ht="33" customHeight="1">
      <c r="A85" s="377" t="s">
        <v>129</v>
      </c>
      <c r="B85" s="377"/>
      <c r="C85" s="377"/>
      <c r="D85" s="377"/>
      <c r="E85" s="377"/>
      <c r="F85" s="377"/>
      <c r="G85" s="98"/>
    </row>
    <row r="86" spans="1:7" ht="6.75" customHeight="1"/>
    <row r="87" spans="1:7" ht="14.25">
      <c r="A87" s="29" t="s">
        <v>136</v>
      </c>
    </row>
    <row r="88" spans="1:7" ht="6.75" customHeight="1" thickBot="1"/>
    <row r="89" spans="1:7" ht="14.25" thickBot="1">
      <c r="B89" s="348" t="s">
        <v>48</v>
      </c>
      <c r="C89" s="349"/>
      <c r="D89" s="14" t="s">
        <v>34</v>
      </c>
      <c r="E89" s="350" t="s">
        <v>47</v>
      </c>
      <c r="F89" s="349"/>
    </row>
    <row r="90" spans="1:7">
      <c r="B90" s="351" t="s">
        <v>93</v>
      </c>
      <c r="C90" s="21"/>
      <c r="D90" s="25" t="s">
        <v>33</v>
      </c>
      <c r="E90" s="354"/>
      <c r="F90" s="355"/>
    </row>
    <row r="91" spans="1:7">
      <c r="B91" s="352"/>
      <c r="C91" s="22" t="s">
        <v>35</v>
      </c>
      <c r="D91" s="41"/>
      <c r="E91" s="334"/>
      <c r="F91" s="335"/>
    </row>
    <row r="92" spans="1:7">
      <c r="B92" s="352"/>
      <c r="C92" s="22" t="s">
        <v>36</v>
      </c>
      <c r="D92" s="41"/>
      <c r="E92" s="334"/>
      <c r="F92" s="335"/>
    </row>
    <row r="93" spans="1:7">
      <c r="B93" s="352"/>
      <c r="C93" s="22" t="s">
        <v>42</v>
      </c>
      <c r="D93" s="41"/>
      <c r="E93" s="334"/>
      <c r="F93" s="335"/>
    </row>
    <row r="94" spans="1:7">
      <c r="B94" s="352"/>
      <c r="C94" s="22" t="s">
        <v>109</v>
      </c>
      <c r="D94" s="41"/>
      <c r="E94" s="334"/>
      <c r="F94" s="335"/>
    </row>
    <row r="95" spans="1:7">
      <c r="B95" s="352"/>
      <c r="C95" s="23" t="s">
        <v>110</v>
      </c>
      <c r="D95" s="41"/>
      <c r="E95" s="334"/>
      <c r="F95" s="335"/>
    </row>
    <row r="96" spans="1:7">
      <c r="B96" s="352"/>
      <c r="C96" s="23" t="s">
        <v>43</v>
      </c>
      <c r="D96" s="41"/>
      <c r="E96" s="334"/>
      <c r="F96" s="335"/>
    </row>
    <row r="97" spans="1:6">
      <c r="B97" s="352"/>
      <c r="C97" s="23"/>
      <c r="D97" s="41"/>
      <c r="E97" s="334"/>
      <c r="F97" s="335"/>
    </row>
    <row r="98" spans="1:6">
      <c r="B98" s="352"/>
      <c r="C98" s="23"/>
      <c r="D98" s="41"/>
      <c r="E98" s="375"/>
      <c r="F98" s="360"/>
    </row>
    <row r="99" spans="1:6" ht="14.25" thickBot="1">
      <c r="B99" s="353"/>
      <c r="C99" s="24" t="s">
        <v>45</v>
      </c>
      <c r="D99" s="26">
        <f>SUM(D91:D98)</f>
        <v>0</v>
      </c>
      <c r="E99" s="336"/>
      <c r="F99" s="337"/>
    </row>
    <row r="100" spans="1:6">
      <c r="B100" s="338" t="s">
        <v>44</v>
      </c>
      <c r="C100" s="35"/>
      <c r="D100" s="36"/>
      <c r="E100" s="341"/>
      <c r="F100" s="342"/>
    </row>
    <row r="101" spans="1:6">
      <c r="B101" s="339"/>
      <c r="C101" s="37"/>
      <c r="D101" s="38"/>
      <c r="E101" s="343"/>
      <c r="F101" s="344"/>
    </row>
    <row r="102" spans="1:6">
      <c r="B102" s="339"/>
      <c r="C102" s="39"/>
      <c r="D102" s="40"/>
      <c r="E102" s="345"/>
      <c r="F102" s="346"/>
    </row>
    <row r="103" spans="1:6" ht="14.25" thickBot="1">
      <c r="B103" s="340"/>
      <c r="C103" s="24" t="s">
        <v>45</v>
      </c>
      <c r="D103" s="26">
        <f>SUM(D100:D102)</f>
        <v>0</v>
      </c>
      <c r="E103" s="336"/>
      <c r="F103" s="337"/>
    </row>
    <row r="104" spans="1:6" ht="14.25" thickBot="1">
      <c r="B104" s="348" t="s">
        <v>46</v>
      </c>
      <c r="C104" s="349"/>
      <c r="D104" s="27">
        <f>SUM(D99,D103)</f>
        <v>0</v>
      </c>
      <c r="E104" s="367"/>
      <c r="F104" s="368"/>
    </row>
    <row r="105" spans="1:6">
      <c r="C105" s="16"/>
      <c r="D105" s="97"/>
      <c r="E105" s="97"/>
      <c r="F105" s="18"/>
    </row>
    <row r="106" spans="1:6" ht="17.100000000000001" customHeight="1">
      <c r="A106" s="28" t="s">
        <v>132</v>
      </c>
      <c r="C106" s="16"/>
      <c r="D106" s="97"/>
      <c r="E106" s="97"/>
      <c r="F106" s="18"/>
    </row>
    <row r="107" spans="1:6" ht="6.75" customHeight="1" thickBot="1"/>
    <row r="108" spans="1:6" ht="14.25" thickBot="1">
      <c r="B108" s="348" t="s">
        <v>48</v>
      </c>
      <c r="C108" s="349"/>
      <c r="D108" s="32" t="s">
        <v>38</v>
      </c>
      <c r="E108" s="369" t="s">
        <v>49</v>
      </c>
      <c r="F108" s="370"/>
    </row>
    <row r="109" spans="1:6">
      <c r="B109" s="371"/>
      <c r="C109" s="372"/>
      <c r="D109" s="31" t="s">
        <v>39</v>
      </c>
      <c r="E109" s="373"/>
      <c r="F109" s="374"/>
    </row>
    <row r="110" spans="1:6">
      <c r="B110" s="357" t="s">
        <v>40</v>
      </c>
      <c r="C110" s="358"/>
      <c r="D110" s="33"/>
      <c r="E110" s="359"/>
      <c r="F110" s="360"/>
    </row>
    <row r="111" spans="1:6" ht="14.25" thickBot="1">
      <c r="B111" s="361" t="s">
        <v>41</v>
      </c>
      <c r="C111" s="362"/>
      <c r="D111" s="34"/>
      <c r="E111" s="363"/>
      <c r="F111" s="364"/>
    </row>
    <row r="112" spans="1:6" ht="14.25" thickBot="1">
      <c r="B112" s="348" t="s">
        <v>50</v>
      </c>
      <c r="C112" s="349"/>
      <c r="D112" s="27">
        <f>SUM(D110:D111)</f>
        <v>0</v>
      </c>
      <c r="E112" s="365"/>
      <c r="F112" s="366"/>
    </row>
    <row r="113" spans="1:6" ht="15" customHeight="1">
      <c r="D113" s="19"/>
      <c r="E113" s="19"/>
      <c r="F113" s="20"/>
    </row>
    <row r="114" spans="1:6" ht="14.25">
      <c r="A114" s="29" t="s">
        <v>133</v>
      </c>
    </row>
    <row r="115" spans="1:6" ht="6.75" customHeight="1" thickBot="1"/>
    <row r="116" spans="1:6" ht="14.25" thickBot="1">
      <c r="B116" s="348" t="s">
        <v>48</v>
      </c>
      <c r="C116" s="349"/>
      <c r="D116" s="14" t="s">
        <v>34</v>
      </c>
      <c r="E116" s="350" t="s">
        <v>47</v>
      </c>
      <c r="F116" s="349"/>
    </row>
    <row r="117" spans="1:6">
      <c r="B117" s="351" t="s">
        <v>127</v>
      </c>
      <c r="C117" s="21"/>
      <c r="D117" s="25" t="s">
        <v>33</v>
      </c>
      <c r="E117" s="354"/>
      <c r="F117" s="355"/>
    </row>
    <row r="118" spans="1:6">
      <c r="B118" s="352"/>
      <c r="C118" s="22" t="s">
        <v>125</v>
      </c>
      <c r="D118" s="41"/>
      <c r="E118" s="334"/>
      <c r="F118" s="335"/>
    </row>
    <row r="119" spans="1:6">
      <c r="B119" s="352"/>
      <c r="C119" s="22" t="s">
        <v>128</v>
      </c>
      <c r="D119" s="41"/>
      <c r="E119" s="334"/>
      <c r="F119" s="335"/>
    </row>
    <row r="120" spans="1:6">
      <c r="B120" s="352"/>
      <c r="C120" s="22" t="s">
        <v>128</v>
      </c>
      <c r="D120" s="41"/>
      <c r="E120" s="334"/>
      <c r="F120" s="335"/>
    </row>
    <row r="121" spans="1:6">
      <c r="B121" s="352"/>
      <c r="C121" s="23"/>
      <c r="D121" s="41"/>
      <c r="E121" s="375"/>
      <c r="F121" s="360"/>
    </row>
    <row r="122" spans="1:6" ht="14.25" thickBot="1">
      <c r="B122" s="353"/>
      <c r="C122" s="24" t="s">
        <v>45</v>
      </c>
      <c r="D122" s="26">
        <f>SUM(D118:D121)</f>
        <v>0</v>
      </c>
      <c r="E122" s="336"/>
      <c r="F122" s="337"/>
    </row>
    <row r="123" spans="1:6">
      <c r="B123" s="338" t="s">
        <v>44</v>
      </c>
      <c r="C123" s="35"/>
      <c r="D123" s="36"/>
      <c r="E123" s="341"/>
      <c r="F123" s="342"/>
    </row>
    <row r="124" spans="1:6">
      <c r="B124" s="339"/>
      <c r="C124" s="39"/>
      <c r="D124" s="40"/>
      <c r="E124" s="345"/>
      <c r="F124" s="346"/>
    </row>
    <row r="125" spans="1:6" ht="14.25" thickBot="1">
      <c r="B125" s="340"/>
      <c r="C125" s="24" t="s">
        <v>45</v>
      </c>
      <c r="D125" s="26">
        <f>SUM(D123:D124)</f>
        <v>0</v>
      </c>
      <c r="E125" s="336"/>
      <c r="F125" s="337"/>
    </row>
    <row r="126" spans="1:6" ht="14.25" thickBot="1">
      <c r="B126" s="348" t="s">
        <v>46</v>
      </c>
      <c r="C126" s="349"/>
      <c r="D126" s="27">
        <f>SUM(D122,D125)</f>
        <v>0</v>
      </c>
      <c r="E126" s="367"/>
      <c r="F126" s="368"/>
    </row>
    <row r="127" spans="1:6">
      <c r="C127" s="16"/>
      <c r="D127" s="142"/>
      <c r="E127" s="142"/>
      <c r="F127" s="18"/>
    </row>
    <row r="128" spans="1:6" ht="17.100000000000001" customHeight="1">
      <c r="A128" s="28" t="s">
        <v>134</v>
      </c>
      <c r="C128" s="16"/>
      <c r="D128" s="142"/>
      <c r="E128" s="142"/>
      <c r="F128" s="18"/>
    </row>
    <row r="129" spans="1:6" ht="6.75" customHeight="1" thickBot="1"/>
    <row r="130" spans="1:6" ht="14.25" thickBot="1">
      <c r="B130" s="348" t="s">
        <v>48</v>
      </c>
      <c r="C130" s="349"/>
      <c r="D130" s="32" t="s">
        <v>38</v>
      </c>
      <c r="E130" s="369" t="s">
        <v>49</v>
      </c>
      <c r="F130" s="370"/>
    </row>
    <row r="131" spans="1:6">
      <c r="B131" s="371"/>
      <c r="C131" s="372"/>
      <c r="D131" s="31" t="s">
        <v>39</v>
      </c>
      <c r="E131" s="373"/>
      <c r="F131" s="374"/>
    </row>
    <row r="132" spans="1:6">
      <c r="B132" s="357" t="s">
        <v>40</v>
      </c>
      <c r="C132" s="358"/>
      <c r="D132" s="33"/>
      <c r="E132" s="359"/>
      <c r="F132" s="360"/>
    </row>
    <row r="133" spans="1:6" ht="14.25" thickBot="1">
      <c r="B133" s="361" t="s">
        <v>41</v>
      </c>
      <c r="C133" s="362"/>
      <c r="D133" s="34"/>
      <c r="E133" s="363"/>
      <c r="F133" s="364"/>
    </row>
    <row r="134" spans="1:6" ht="14.25" thickBot="1">
      <c r="B134" s="348" t="s">
        <v>50</v>
      </c>
      <c r="C134" s="349"/>
      <c r="D134" s="27">
        <f>SUM(D132:D133)</f>
        <v>0</v>
      </c>
      <c r="E134" s="365"/>
      <c r="F134" s="366"/>
    </row>
    <row r="135" spans="1:6">
      <c r="B135" s="19"/>
      <c r="C135" s="19"/>
      <c r="D135" s="99"/>
      <c r="E135" s="142"/>
      <c r="F135" s="142"/>
    </row>
    <row r="136" spans="1:6">
      <c r="A136" s="376" t="s">
        <v>108</v>
      </c>
      <c r="B136" s="376"/>
      <c r="C136" s="376"/>
      <c r="D136" s="376"/>
      <c r="E136" s="376"/>
      <c r="F136" s="376"/>
    </row>
    <row r="137" spans="1:6" ht="6.75" customHeight="1"/>
    <row r="138" spans="1:6" ht="14.25">
      <c r="A138" s="29" t="s">
        <v>91</v>
      </c>
    </row>
    <row r="139" spans="1:6" ht="6.75" customHeight="1" thickBot="1"/>
    <row r="140" spans="1:6" ht="14.25" thickBot="1">
      <c r="B140" s="348" t="s">
        <v>48</v>
      </c>
      <c r="C140" s="349"/>
      <c r="D140" s="14" t="s">
        <v>34</v>
      </c>
      <c r="E140" s="350" t="s">
        <v>47</v>
      </c>
      <c r="F140" s="349"/>
    </row>
    <row r="141" spans="1:6">
      <c r="B141" s="351" t="s">
        <v>93</v>
      </c>
      <c r="C141" s="21"/>
      <c r="D141" s="25" t="s">
        <v>33</v>
      </c>
      <c r="E141" s="354"/>
      <c r="F141" s="355"/>
    </row>
    <row r="142" spans="1:6">
      <c r="B142" s="352"/>
      <c r="C142" s="22" t="s">
        <v>35</v>
      </c>
      <c r="D142" s="41"/>
      <c r="E142" s="334"/>
      <c r="F142" s="335"/>
    </row>
    <row r="143" spans="1:6">
      <c r="B143" s="352"/>
      <c r="C143" s="22" t="s">
        <v>36</v>
      </c>
      <c r="D143" s="41"/>
      <c r="E143" s="334"/>
      <c r="F143" s="335"/>
    </row>
    <row r="144" spans="1:6">
      <c r="B144" s="352"/>
      <c r="C144" s="22" t="s">
        <v>42</v>
      </c>
      <c r="D144" s="41"/>
      <c r="E144" s="334"/>
      <c r="F144" s="335"/>
    </row>
    <row r="145" spans="1:6">
      <c r="B145" s="352"/>
      <c r="C145" s="22" t="s">
        <v>37</v>
      </c>
      <c r="D145" s="41"/>
      <c r="E145" s="334"/>
      <c r="F145" s="335"/>
    </row>
    <row r="146" spans="1:6">
      <c r="B146" s="352"/>
      <c r="C146" s="23" t="s">
        <v>43</v>
      </c>
      <c r="D146" s="41"/>
      <c r="E146" s="334"/>
      <c r="F146" s="335"/>
    </row>
    <row r="147" spans="1:6">
      <c r="B147" s="352"/>
      <c r="C147" s="23"/>
      <c r="D147" s="41"/>
      <c r="E147" s="334"/>
      <c r="F147" s="335"/>
    </row>
    <row r="148" spans="1:6">
      <c r="B148" s="352"/>
      <c r="C148" s="23"/>
      <c r="D148" s="41"/>
      <c r="E148" s="375"/>
      <c r="F148" s="360"/>
    </row>
    <row r="149" spans="1:6" ht="14.25" thickBot="1">
      <c r="B149" s="353"/>
      <c r="C149" s="24" t="s">
        <v>45</v>
      </c>
      <c r="D149" s="26">
        <f>SUM(D142:D148)</f>
        <v>0</v>
      </c>
      <c r="E149" s="336"/>
      <c r="F149" s="337"/>
    </row>
    <row r="150" spans="1:6">
      <c r="B150" s="338" t="s">
        <v>44</v>
      </c>
      <c r="C150" s="35"/>
      <c r="D150" s="36"/>
      <c r="E150" s="341"/>
      <c r="F150" s="342"/>
    </row>
    <row r="151" spans="1:6">
      <c r="B151" s="339"/>
      <c r="C151" s="37"/>
      <c r="D151" s="38"/>
      <c r="E151" s="343"/>
      <c r="F151" s="344"/>
    </row>
    <row r="152" spans="1:6">
      <c r="B152" s="339"/>
      <c r="C152" s="39"/>
      <c r="D152" s="40"/>
      <c r="E152" s="345"/>
      <c r="F152" s="346"/>
    </row>
    <row r="153" spans="1:6" ht="14.25" thickBot="1">
      <c r="B153" s="340"/>
      <c r="C153" s="24" t="s">
        <v>45</v>
      </c>
      <c r="D153" s="26">
        <f>SUM(D152)</f>
        <v>0</v>
      </c>
      <c r="E153" s="336"/>
      <c r="F153" s="337"/>
    </row>
    <row r="154" spans="1:6" ht="14.25" thickBot="1">
      <c r="B154" s="348" t="s">
        <v>46</v>
      </c>
      <c r="C154" s="349"/>
      <c r="D154" s="27">
        <f>SUM(D149,D153)</f>
        <v>0</v>
      </c>
      <c r="E154" s="367"/>
      <c r="F154" s="368"/>
    </row>
    <row r="155" spans="1:6">
      <c r="C155" s="16"/>
      <c r="D155" s="63"/>
      <c r="E155" s="63"/>
      <c r="F155" s="18"/>
    </row>
    <row r="156" spans="1:6" ht="17.100000000000001" customHeight="1">
      <c r="A156" s="28" t="s">
        <v>92</v>
      </c>
      <c r="C156" s="16"/>
      <c r="D156" s="63"/>
      <c r="E156" s="63"/>
      <c r="F156" s="18"/>
    </row>
    <row r="157" spans="1:6" ht="6.75" customHeight="1" thickBot="1"/>
    <row r="158" spans="1:6" ht="14.25" thickBot="1">
      <c r="B158" s="348" t="s">
        <v>48</v>
      </c>
      <c r="C158" s="349"/>
      <c r="D158" s="32" t="s">
        <v>38</v>
      </c>
      <c r="E158" s="369" t="s">
        <v>49</v>
      </c>
      <c r="F158" s="370"/>
    </row>
    <row r="159" spans="1:6">
      <c r="B159" s="371"/>
      <c r="C159" s="372"/>
      <c r="D159" s="31" t="s">
        <v>39</v>
      </c>
      <c r="E159" s="373"/>
      <c r="F159" s="374"/>
    </row>
    <row r="160" spans="1:6">
      <c r="B160" s="357" t="s">
        <v>40</v>
      </c>
      <c r="C160" s="358"/>
      <c r="D160" s="33"/>
      <c r="E160" s="359"/>
      <c r="F160" s="360"/>
    </row>
    <row r="161" spans="2:6" ht="14.25" thickBot="1">
      <c r="B161" s="361" t="s">
        <v>41</v>
      </c>
      <c r="C161" s="362"/>
      <c r="D161" s="34"/>
      <c r="E161" s="363"/>
      <c r="F161" s="364"/>
    </row>
    <row r="162" spans="2:6" ht="14.25" thickBot="1">
      <c r="B162" s="348" t="s">
        <v>50</v>
      </c>
      <c r="C162" s="349"/>
      <c r="D162" s="27">
        <f>SUM(D160:D161)</f>
        <v>0</v>
      </c>
      <c r="E162" s="365"/>
      <c r="F162" s="366"/>
    </row>
  </sheetData>
  <mergeCells count="171">
    <mergeCell ref="B132:C132"/>
    <mergeCell ref="E132:F132"/>
    <mergeCell ref="B133:C133"/>
    <mergeCell ref="E133:F133"/>
    <mergeCell ref="B134:C134"/>
    <mergeCell ref="E134:F134"/>
    <mergeCell ref="B65:C65"/>
    <mergeCell ref="E65:F65"/>
    <mergeCell ref="B66:B71"/>
    <mergeCell ref="E66:F66"/>
    <mergeCell ref="E67:F67"/>
    <mergeCell ref="E68:F68"/>
    <mergeCell ref="E69:F69"/>
    <mergeCell ref="E70:F70"/>
    <mergeCell ref="E71:F71"/>
    <mergeCell ref="B72:B74"/>
    <mergeCell ref="E72:F72"/>
    <mergeCell ref="E73:F73"/>
    <mergeCell ref="E74:F74"/>
    <mergeCell ref="B75:C75"/>
    <mergeCell ref="E75:F75"/>
    <mergeCell ref="B79:C79"/>
    <mergeCell ref="E79:F79"/>
    <mergeCell ref="B80:C80"/>
    <mergeCell ref="B123:B125"/>
    <mergeCell ref="E123:F123"/>
    <mergeCell ref="E124:F124"/>
    <mergeCell ref="E125:F125"/>
    <mergeCell ref="B126:C126"/>
    <mergeCell ref="E126:F126"/>
    <mergeCell ref="B130:C130"/>
    <mergeCell ref="E130:F130"/>
    <mergeCell ref="B131:C131"/>
    <mergeCell ref="E131:F131"/>
    <mergeCell ref="B116:C116"/>
    <mergeCell ref="E116:F116"/>
    <mergeCell ref="B117:B122"/>
    <mergeCell ref="E117:F117"/>
    <mergeCell ref="E118:F118"/>
    <mergeCell ref="E119:F119"/>
    <mergeCell ref="E120:F120"/>
    <mergeCell ref="E121:F121"/>
    <mergeCell ref="E122:F122"/>
    <mergeCell ref="B108:C108"/>
    <mergeCell ref="E108:F108"/>
    <mergeCell ref="A4:F4"/>
    <mergeCell ref="B109:C109"/>
    <mergeCell ref="E109:F109"/>
    <mergeCell ref="B100:B103"/>
    <mergeCell ref="E100:F100"/>
    <mergeCell ref="E101:F101"/>
    <mergeCell ref="E102:F102"/>
    <mergeCell ref="E103:F103"/>
    <mergeCell ref="B31:C31"/>
    <mergeCell ref="B32:C32"/>
    <mergeCell ref="B33:C33"/>
    <mergeCell ref="E47:F47"/>
    <mergeCell ref="E48:F48"/>
    <mergeCell ref="E43:F43"/>
    <mergeCell ref="B57:C57"/>
    <mergeCell ref="E57:F57"/>
    <mergeCell ref="B58:C58"/>
    <mergeCell ref="E58:F58"/>
    <mergeCell ref="B59:C59"/>
    <mergeCell ref="E59:F59"/>
    <mergeCell ref="B49:B52"/>
    <mergeCell ref="E49:F49"/>
    <mergeCell ref="B53:C53"/>
    <mergeCell ref="B39:C39"/>
    <mergeCell ref="E39:F39"/>
    <mergeCell ref="B40:B48"/>
    <mergeCell ref="E40:F40"/>
    <mergeCell ref="E41:F41"/>
    <mergeCell ref="E42:F42"/>
    <mergeCell ref="E44:F44"/>
    <mergeCell ref="E45:F45"/>
    <mergeCell ref="E46:F46"/>
    <mergeCell ref="E23:F23"/>
    <mergeCell ref="B21:B24"/>
    <mergeCell ref="E24:F24"/>
    <mergeCell ref="E25:F25"/>
    <mergeCell ref="B25:C25"/>
    <mergeCell ref="E21:F21"/>
    <mergeCell ref="E22:F22"/>
    <mergeCell ref="B29:C29"/>
    <mergeCell ref="B30:C30"/>
    <mergeCell ref="B110:C110"/>
    <mergeCell ref="E110:F110"/>
    <mergeCell ref="B111:C111"/>
    <mergeCell ref="E111:F111"/>
    <mergeCell ref="B112:C112"/>
    <mergeCell ref="A3:F3"/>
    <mergeCell ref="E20:F20"/>
    <mergeCell ref="B11:C11"/>
    <mergeCell ref="B12:B20"/>
    <mergeCell ref="E18:F18"/>
    <mergeCell ref="E19:F19"/>
    <mergeCell ref="E11:F11"/>
    <mergeCell ref="E12:F12"/>
    <mergeCell ref="E13:F13"/>
    <mergeCell ref="E14:F14"/>
    <mergeCell ref="E16:F16"/>
    <mergeCell ref="E17:F17"/>
    <mergeCell ref="E15:F15"/>
    <mergeCell ref="E29:F29"/>
    <mergeCell ref="E30:F30"/>
    <mergeCell ref="E31:F31"/>
    <mergeCell ref="E32:F32"/>
    <mergeCell ref="E33:F33"/>
    <mergeCell ref="A85:F85"/>
    <mergeCell ref="B60:C60"/>
    <mergeCell ref="E60:F60"/>
    <mergeCell ref="B61:C61"/>
    <mergeCell ref="E61:F61"/>
    <mergeCell ref="E93:F93"/>
    <mergeCell ref="E94:F94"/>
    <mergeCell ref="E95:F95"/>
    <mergeCell ref="E96:F96"/>
    <mergeCell ref="E97:F97"/>
    <mergeCell ref="B89:C89"/>
    <mergeCell ref="E89:F89"/>
    <mergeCell ref="B90:B99"/>
    <mergeCell ref="E90:F90"/>
    <mergeCell ref="E91:F91"/>
    <mergeCell ref="E92:F92"/>
    <mergeCell ref="E80:F80"/>
    <mergeCell ref="B81:C81"/>
    <mergeCell ref="E81:F81"/>
    <mergeCell ref="B82:C82"/>
    <mergeCell ref="E82:F82"/>
    <mergeCell ref="B83:C83"/>
    <mergeCell ref="E83:F83"/>
    <mergeCell ref="E161:F161"/>
    <mergeCell ref="E154:F154"/>
    <mergeCell ref="E53:F53"/>
    <mergeCell ref="E50:F50"/>
    <mergeCell ref="E142:F142"/>
    <mergeCell ref="E143:F143"/>
    <mergeCell ref="E145:F145"/>
    <mergeCell ref="E146:F146"/>
    <mergeCell ref="E147:F147"/>
    <mergeCell ref="E148:F148"/>
    <mergeCell ref="E98:F98"/>
    <mergeCell ref="E99:F99"/>
    <mergeCell ref="E104:F104"/>
    <mergeCell ref="E51:F51"/>
    <mergeCell ref="E52:F52"/>
    <mergeCell ref="B141:B149"/>
    <mergeCell ref="E141:F141"/>
    <mergeCell ref="E112:F112"/>
    <mergeCell ref="B104:C104"/>
    <mergeCell ref="B162:C162"/>
    <mergeCell ref="E162:F162"/>
    <mergeCell ref="A136:F136"/>
    <mergeCell ref="E151:F151"/>
    <mergeCell ref="E144:F144"/>
    <mergeCell ref="B158:C158"/>
    <mergeCell ref="E158:F158"/>
    <mergeCell ref="B159:C159"/>
    <mergeCell ref="E159:F159"/>
    <mergeCell ref="B160:C160"/>
    <mergeCell ref="E160:F160"/>
    <mergeCell ref="B150:B153"/>
    <mergeCell ref="E150:F150"/>
    <mergeCell ref="E152:F152"/>
    <mergeCell ref="E153:F153"/>
    <mergeCell ref="B154:C154"/>
    <mergeCell ref="E149:F149"/>
    <mergeCell ref="B140:C140"/>
    <mergeCell ref="E140:F140"/>
    <mergeCell ref="B161:C161"/>
  </mergeCells>
  <phoneticPr fontId="2"/>
  <printOptions horizontalCentered="1"/>
  <pageMargins left="0.70866141732283472" right="0.70866141732283472" top="0.74803149606299213" bottom="0.74803149606299213" header="0.31496062992125984" footer="0.31496062992125984"/>
  <pageSetup paperSize="9" scale="87" orientation="portrait" blackAndWhite="1" r:id="rId1"/>
  <rowBreaks count="3" manualBreakCount="3">
    <brk id="34" min="5" max="5" man="1"/>
    <brk id="84" min="5" max="5" man="1"/>
    <brk id="135" min="5"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様式１－１－Ａ</vt:lpstr>
      <vt:lpstr>様式１－１－B</vt:lpstr>
      <vt:lpstr>様式１－２</vt:lpstr>
      <vt:lpstr>様式１－３－Ａ</vt:lpstr>
      <vt:lpstr>様式１－３－Ｂ</vt:lpstr>
      <vt:lpstr>'様式１－１－Ａ'!Print_Area</vt:lpstr>
      <vt:lpstr>'様式１－１－B'!Print_Area</vt:lpstr>
      <vt:lpstr>'様式１－２'!Print_Area</vt:lpstr>
      <vt:lpstr>'様式１－３－Ａ'!Print_Area</vt:lpstr>
      <vt:lpstr>'様式１－３－Ｂ'!Print_Area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明神</dc:creator>
  <cp:lastModifiedBy>Administar</cp:lastModifiedBy>
  <cp:lastPrinted>2022-06-21T07:09:39Z</cp:lastPrinted>
  <dcterms:created xsi:type="dcterms:W3CDTF">2020-04-16T04:07:37Z</dcterms:created>
  <dcterms:modified xsi:type="dcterms:W3CDTF">2023-05-24T09:23:53Z</dcterms:modified>
</cp:coreProperties>
</file>