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<sst xmlns="http://schemas.openxmlformats.org/spreadsheetml/2006/main" count="848" uniqueCount="848">
  <si>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恒生病院</t>
  </si>
  <si>
    <t>〒651-1505　神戸市北区道場町日下部字中ノゴウ1788番地</t>
  </si>
  <si>
    <t>病棟の建築時期と構造</t>
  </si>
  <si>
    <t>建物情報＼病棟名</t>
  </si>
  <si>
    <t>一般病棟　1-1</t>
  </si>
  <si>
    <t>一般病棟　1-2</t>
  </si>
  <si>
    <t>回復期病棟</t>
  </si>
  <si>
    <t>様式１病院病棟票(1)</t>
  </si>
  <si>
    <t>建築時期</t>
  </si>
  <si>
    <t>2007</t>
  </si>
  <si>
    <t>2013</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</si>
  <si>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</si>
  <si>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</si>
  <si>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</si>
  <si>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</si>
  <si>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</si>
  <si>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</si>
  <si>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</si>
  <si>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</si>
  <si>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</si>
  <si>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</si>
  <si>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</si>
  <si>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</si>
  <si>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</si>
  <si>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</si>
  <si>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</si>
  <si>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</si>
  <si>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</si>
  <si>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</si>
  <si>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</si>
  <si>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</si>
  <si>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</si>
  <si>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</si>
  <si>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</si>
  <si>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</si>
  <si>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</si>
  <si>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</si>
  <si>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</si>
  <si>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</si>
  <si>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</si>
  <si>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</si>
  <si>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</si>
  <si>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</si>
  <si>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</si>
  <si>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</si>
  <si>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</si>
  <si>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</si>
  <si>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</si>
  <si>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</si>
  <si>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</si>
  <si>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</si>
  <si>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</si>
  <si>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</si>
  <si>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</si>
  <si>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</si>
  <si>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</si>
  <si>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</si>
  <si>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</si>
  <si>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</si>
  <si>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</si>
  <si>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</si>
  <si>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</si>
  <si>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</si>
  <si>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</si>
  <si>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</si>
  <si>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</si>
  <si>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</si>
  <si>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</si>
  <si>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</si>
  <si>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</si>
  <si>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</si>
  <si>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</si>
  <si>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</si>
  <si>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</si>
  <si>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</si>
  <si>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</si>
  <si>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</si>
  <si>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</si>
  <si>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</si>
  <si>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</si>
  <si>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</si>
  <si>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</si>
  <si>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</si>
  <si>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</si>
  <si>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</si>
  <si>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</si>
  <si>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</si>
  <si>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</si>
  <si>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</si>
  <si>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</si>
  <si>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</si>
  <si>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</si>
  <si>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</si>
  <si>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</si>
  <si>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</si>
  <si>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</si>
  <si>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</si>
  <si>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</si>
  <si>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</si>
  <si>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</si>
  <si>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</si>
  <si>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</si>
  <si>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</si>
  <si>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</si>
  <si>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</si>
  <si>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</si>
  <si>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リハビリテーション科</t>
  </si>
  <si>
    <t>様式１病院施設票(43)-1</t>
  </si>
  <si>
    <t>複数ある場合、上位３つ</t>
  </si>
  <si>
    <t>様式１病院施設票(43)-2</t>
  </si>
  <si>
    <t>循環器内科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</si>
  <si>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</si>
  <si>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</si>
  <si>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</si>
  <si>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</si>
  <si>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</si>
  <si>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</si>
  <si>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</si>
  <si>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脳卒中ｹｱﾕﾆｯﾄ入院医療管理料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</si>
  <si>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</si>
  <si>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</si>
  <si>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</si>
  <si>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</si>
  <si>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</si>
  <si>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</si>
  <si>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</si>
  <si>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</si>
  <si>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</si>
  <si>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</si>
  <si>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</si>
  <si>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</si>
  <si>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</si>
  <si>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</si>
  <si>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</si>
  <si>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</si>
  <si>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</si>
  <si>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</si>
  <si>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</si>
  <si>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</si>
  <si>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</si>
  <si>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</si>
  <si>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</si>
  <si>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</si>
  <si>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</si>
  <si>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</si>
  <si>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</si>
  <si>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</si>
  <si>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</si>
  <si>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</si>
  <si>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</si>
  <si>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</si>
  <si>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</si>
  <si>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</si>
  <si>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</si>
  <si>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</si>
  <si>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</si>
  <si>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</si>
  <si>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</si>
  <si>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</si>
  <si>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</si>
  <si>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</si>
  <si>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</si>
  <si>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</si>
  <si>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</si>
  <si>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</si>
  <si>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</si>
  <si>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</si>
  <si>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</si>
  <si>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</si>
  <si>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</si>
  <si>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</si>
  <si>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</si>
  <si>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</si>
  <si>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</si>
  <si>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</si>
  <si>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</si>
  <si>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</si>
  <si>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</si>
  <si>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</si>
  <si>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</si>
  <si>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</si>
  <si>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</si>
  <si>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</si>
  <si>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</si>
  <si>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</si>
  <si>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</si>
  <si>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</si>
  <si>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</si>
  <si>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</si>
  <si>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</si>
  <si>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</si>
  <si>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</si>
  <si>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</si>
  <si>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</si>
  <si>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</si>
  <si>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</si>
  <si>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</si>
  <si>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</si>
  <si>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</si>
  <si>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</si>
  <si>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</si>
  <si>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</si>
  <si>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</si>
  <si>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</si>
  <si>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</si>
  <si>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</si>
  <si>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</si>
  <si>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</si>
  <si>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</si>
  <si>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</si>
  <si>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</si>
  <si>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</si>
  <si>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</si>
  <si>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</si>
  <si>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</si>
  <si>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</si>
  <si>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</si>
  <si>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</si>
  <si>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</si>
  <si>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</si>
  <si>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</si>
  <si>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</si>
  <si>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</si>
  <si>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</si>
  <si>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</si>
  <si>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</si>
  <si>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</si>
  <si>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</si>
  <si>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</si>
  <si>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</si>
  <si>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</si>
  <si>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</si>
  <si>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</si>
  <si>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</si>
  <si>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</si>
  <si>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</si>
  <si>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</si>
  <si>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</si>
  <si>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</si>
  <si>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</si>
  <si>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</si>
  <si>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</si>
  <si>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</si>
  <si>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</si>
  <si>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</si>
  <si>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</si>
  <si>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</si>
  <si>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</si>
  <si>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</si>
  <si>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</si>
  <si>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</si>
  <si>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</si>
  <si>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</si>
  <si>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</si>
  <si>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</si>
  <si>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</si>
  <si>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</si>
  <si>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</si>
  <si>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</si>
  <si>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</si>
  <si>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</si>
  <si>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</si>
  <si>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</si>
  <si>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</si>
  <si>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</si>
  <si>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</si>
  <si>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</si>
  <si>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</si>
  <si>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</si>
  <si>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</si>
  <si>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</si>
  <si>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</si>
  <si>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</si>
  <si>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</si>
  <si>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</si>
  <si>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</si>
  <si>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</si>
  <si>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</si>
  <si>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</si>
  <si>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</si>
  <si>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</si>
  <si>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</si>
  <si>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</si>
  <si>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</si>
  <si>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</si>
  <si>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</si>
  <si>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</si>
  <si>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</si>
  <si>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</si>
  <si>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</si>
  <si>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</si>
  <si>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</si>
  <si>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</si>
  <si>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</si>
  <si>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</si>
  <si>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</si>
  <si>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</si>
  <si>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</si>
  <si>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</si>
  <si>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</si>
  <si>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</si>
  <si>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</si>
  <si>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</si>
  <si>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</si>
  <si>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</si>
  <si>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</si>
  <si>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</si>
  <si>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</si>
  <si>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</si>
  <si>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</si>
  <si>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</si>
  <si>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</si>
  <si>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</si>
  <si>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</si>
  <si>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</si>
  <si>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</si>
  <si>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</si>
  <si>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</si>
  <si>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</si>
  <si>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</si>
  <si>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</si>
  <si>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</si>
  <si>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</si>
  <si>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</si>
  <si>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</si>
  <si>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</si>
  <si>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</si>
  <si>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</si>
  <si>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</si>
  <si>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</si>
  <si>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</si>
  <si>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</si>
  <si>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</si>
  <si>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</si>
  <si>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</si>
  <si>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</si>
  <si>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</si>
  <si>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</si>
  <si>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</si>
  <si>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</si>
  <si>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</si>
  <si>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</si>
  <si>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</si>
  <si>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</si>
  <si>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</si>
  <si>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</si>
  <si>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</si>
  <si>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</si>
  <si>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</si>
  <si>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</si>
  <si>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</si>
  <si>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</si>
  <si>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</si>
  <si>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</si>
  <si>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</si>
  <si>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</si>
  <si>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</si>
  <si>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</si>
  <si>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</si>
  <si>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</si>
  <si>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一般病棟1-1</t>
  </si>
  <si>
    <t>一般病棟1-2</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</si>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</sst>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10</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12</v>
      </c>
      <c r="M11" s="16" t="s">
        <v>12</v>
      </c>
      <c r="N11" s="16" t="s">
        <v>12</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t="s">
        <v>16</v>
      </c>
      <c r="M17" s="16" t="s">
        <v>16</v>
      </c>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17</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18</v>
      </c>
      <c r="J19" s="355"/>
      <c r="K19" s="355"/>
      <c r="L19" s="18"/>
      <c r="M19" s="17"/>
      <c r="N19" s="17" t="s">
        <v>16</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t="s">
        <v>16</v>
      </c>
      <c r="M28" s="16" t="s">
        <v>16</v>
      </c>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17</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t="s">
        <v>16</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15</v>
      </c>
      <c r="M95" s="210" t="s">
        <v>15</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56</v>
      </c>
      <c r="M104" s="209">
        <v>3</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51</v>
      </c>
      <c r="M106" s="166">
        <v>3</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56</v>
      </c>
      <c r="M107" s="166">
        <v>3</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50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50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50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50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50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50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105</v>
      </c>
      <c r="N125" s="211" t="s">
        <v>106</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105</v>
      </c>
      <c r="M126" s="211" t="s">
        <v>37</v>
      </c>
      <c r="N126" s="211" t="s">
        <v>37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37</v>
      </c>
      <c r="N127" s="211" t="s">
        <v>37</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112</v>
      </c>
      <c r="M128" s="211" t="s">
        <v>37</v>
      </c>
      <c r="N128" s="211" t="s">
        <v>37</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118</v>
      </c>
      <c r="N136" s="211" t="s">
        <v>119</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120</v>
      </c>
      <c r="F137" s="252"/>
      <c r="G137" s="252"/>
      <c r="H137" s="253"/>
      <c r="I137" s="237"/>
      <c r="J137" s="68"/>
      <c r="K137" s="69"/>
      <c r="L137" s="67">
        <v>52</v>
      </c>
      <c r="M137" s="211">
        <v>3</v>
      </c>
      <c r="N137" s="211">
        <v>50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37</v>
      </c>
      <c r="M138" s="211" t="s">
        <v>37</v>
      </c>
      <c r="N138" s="211" t="s">
        <v>37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37</v>
      </c>
      <c r="M140" s="211" t="s">
        <v>37</v>
      </c>
      <c r="N140" s="211" t="s">
        <v>37</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12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32</v>
      </c>
      <c r="M193" s="213">
        <v>5</v>
      </c>
      <c r="N193" s="213">
        <v>19</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1.3</v>
      </c>
      <c r="M194" s="212">
        <v>0</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4</v>
      </c>
      <c r="M195" s="213">
        <v>0</v>
      </c>
      <c r="N195" s="213">
        <v>3</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5</v>
      </c>
      <c r="M197" s="213">
        <v>0</v>
      </c>
      <c r="N197" s="213">
        <v>8</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2.1</v>
      </c>
      <c r="M198" s="212">
        <v>0</v>
      </c>
      <c r="N198" s="212">
        <v>1</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9</v>
      </c>
      <c r="M201" s="213">
        <v>1</v>
      </c>
      <c r="N201" s="213">
        <v>17</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1</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4</v>
      </c>
      <c r="M203" s="213">
        <v>1</v>
      </c>
      <c r="N203" s="213">
        <v>13</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3</v>
      </c>
      <c r="M205" s="213">
        <v>1</v>
      </c>
      <c r="N205" s="213">
        <v>7</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0.5</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3</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1</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3</v>
      </c>
      <c r="M215" s="213">
        <v>0</v>
      </c>
      <c r="N215" s="213">
        <v>1</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195</v>
      </c>
      <c r="M219" s="369"/>
      <c r="N219" s="370"/>
      <c r="O219" s="5"/>
      <c r="P219" s="5"/>
      <c r="Q219" s="5"/>
      <c r="R219" s="5"/>
      <c r="S219" s="5"/>
      <c r="T219" s="5"/>
      <c r="U219" s="5"/>
      <c r="V219" s="5"/>
    </row>
    <row r="220" ht="20.25" customHeight="1">
      <c r="C220" s="25"/>
      <c r="I220" s="47" t="s">
        <v>77</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1</v>
      </c>
      <c r="M221" s="89">
        <v>9</v>
      </c>
      <c r="N221" s="89">
        <v>1</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v>
      </c>
      <c r="M222" s="90">
        <v>0.9</v>
      </c>
      <c r="N222" s="90">
        <v>0</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0</v>
      </c>
      <c r="M223" s="89">
        <v>3</v>
      </c>
      <c r="N223" s="89">
        <v>0</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0</v>
      </c>
      <c r="M225" s="89">
        <v>0</v>
      </c>
      <c r="N225" s="89">
        <v>0</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1</v>
      </c>
      <c r="N229" s="89">
        <v>0</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1</v>
      </c>
      <c r="N231" s="89">
        <v>0</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1</v>
      </c>
      <c r="N233" s="89">
        <v>0</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2</v>
      </c>
      <c r="N235" s="89">
        <v>0</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0.8</v>
      </c>
      <c r="N236" s="90">
        <v>0</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0</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0</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37</v>
      </c>
      <c r="M295" s="215" t="s">
        <v>37</v>
      </c>
      <c r="N295" s="215" t="s">
        <v>37</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1231</v>
      </c>
      <c r="M316" s="213">
        <v>242</v>
      </c>
      <c r="N316" s="213">
        <v>337</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625</v>
      </c>
      <c r="M317" s="213">
        <v>10</v>
      </c>
      <c r="N317" s="213">
        <v>337</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606</v>
      </c>
      <c r="M319" s="213">
        <v>232</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15376</v>
      </c>
      <c r="M320" s="213">
        <v>232</v>
      </c>
      <c r="N320" s="213">
        <v>17641</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1235</v>
      </c>
      <c r="M321" s="213">
        <v>237</v>
      </c>
      <c r="N321" s="213">
        <v>336</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1231</v>
      </c>
      <c r="M329" s="213">
        <v>242</v>
      </c>
      <c r="N329" s="213">
        <v>337</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259</v>
      </c>
      <c r="M330" s="213">
        <v>10</v>
      </c>
      <c r="N330" s="213">
        <v>211</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940</v>
      </c>
      <c r="M331" s="213">
        <v>192</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25</v>
      </c>
      <c r="M332" s="213">
        <v>12</v>
      </c>
      <c r="N332" s="213">
        <v>126</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7</v>
      </c>
      <c r="M333" s="213">
        <v>28</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1235</v>
      </c>
      <c r="M337" s="213">
        <v>237</v>
      </c>
      <c r="N337" s="213">
        <v>336</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219</v>
      </c>
      <c r="M338" s="213">
        <v>230</v>
      </c>
      <c r="N338" s="213">
        <v>28</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733</v>
      </c>
      <c r="M339" s="213">
        <v>1</v>
      </c>
      <c r="N339" s="213">
        <v>242</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177</v>
      </c>
      <c r="M340" s="213">
        <v>1</v>
      </c>
      <c r="N340" s="213">
        <v>21</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13</v>
      </c>
      <c r="M341" s="213">
        <v>0</v>
      </c>
      <c r="N341" s="213">
        <v>21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19</v>
      </c>
      <c r="M342" s="213">
        <v>0</v>
      </c>
      <c r="N342" s="213">
        <v>3</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1</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55</v>
      </c>
      <c r="M344" s="213">
        <v>0</v>
      </c>
      <c r="N344" s="213">
        <v>20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19</v>
      </c>
      <c r="M345" s="213">
        <v>5</v>
      </c>
      <c r="N345" s="213">
        <v>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1016</v>
      </c>
      <c r="M354" s="213">
        <v>7</v>
      </c>
      <c r="N354" s="213">
        <v>308</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19</v>
      </c>
      <c r="M355" s="213">
        <v>7</v>
      </c>
      <c r="N355" s="213">
        <v>171</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754</v>
      </c>
      <c r="M356" s="213">
        <v>0</v>
      </c>
      <c r="N356" s="213">
        <v>92</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243</v>
      </c>
      <c r="M357" s="213">
        <v>0</v>
      </c>
      <c r="N357" s="213">
        <v>45</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360</v>
      </c>
      <c r="M390" s="210" t="s">
        <v>361</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117</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1727</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t="s">
        <v>375</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376</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377</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378</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379</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380</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381</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382</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383</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384</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385</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252</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410</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t="s">
        <v>375</v>
      </c>
      <c r="M441" s="217">
        <v>0</v>
      </c>
      <c r="N441" s="217">
        <v>859</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418</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419</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420</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421</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422</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423</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424</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425</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426</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428</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429</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430</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431</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432</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433</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434</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435</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436</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437</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438</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440</v>
      </c>
      <c r="C475" s="258" t="s">
        <v>441</v>
      </c>
      <c r="D475" s="259"/>
      <c r="E475" s="259"/>
      <c r="F475" s="259"/>
      <c r="G475" s="259"/>
      <c r="H475" s="260"/>
      <c r="I475" s="255" t="s">
        <v>442</v>
      </c>
      <c r="J475" s="78" t="str">
        <f>IF(SUM(L475:BS475)=0,IF(COUNTIF(L475:BS475,"未確認")&gt;0,"未確認",IF(COUNTIF(L475:BS475,"~*")&gt;0,"*",SUM(L475:BS475))),SUM(L475:BS475))</f>
        <v>未確認</v>
      </c>
      <c r="K475" s="129" t="str">
        <f ref="K475:K482" t="shared" si="69">IF(OR(COUNTIF(L475:BS475,"未確認")&gt;0,COUNTIF(L475:BS475,"*")&gt;0),"※","")</f>
        <v>※</v>
      </c>
      <c r="L475" s="79">
        <v>0</v>
      </c>
      <c r="M475" s="217">
        <v>414</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375</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v>0</v>
      </c>
      <c r="M477" s="217" t="s">
        <v>375</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v>0</v>
      </c>
      <c r="M478" s="217">
        <v>194</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v>0</v>
      </c>
      <c r="M480" s="217" t="s">
        <v>375</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v>0</v>
      </c>
      <c r="M483" s="217" t="s">
        <v>375</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v>0</v>
      </c>
      <c r="M484" s="217" t="s">
        <v>375</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v>0</v>
      </c>
      <c r="M488" s="217" t="s">
        <v>375</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v>0</v>
      </c>
      <c r="M489" s="217" t="s">
        <v>375</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v>0</v>
      </c>
      <c r="M490" s="217" t="s">
        <v>375</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v>0</v>
      </c>
      <c r="M491" s="217" t="s">
        <v>375</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v>0</v>
      </c>
      <c r="M496" s="217" t="s">
        <v>375</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v>0</v>
      </c>
      <c r="M512" s="217" t="s">
        <v>375</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t="s">
        <v>375</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v>0</v>
      </c>
      <c r="M515" s="217" t="s">
        <v>375</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t="s">
        <v>375</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t="s">
        <v>375</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t="s">
        <v>375</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v>0</v>
      </c>
      <c r="M530" s="217" t="s">
        <v>375</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597</v>
      </c>
      <c r="M570" s="227" t="s">
        <v>37</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50.1</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26.4</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20.4</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12.6</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10.5</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31.9</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v>0</v>
      </c>
      <c r="M599" s="217">
        <v>357</v>
      </c>
      <c r="N599" s="217" t="s">
        <v>375</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v>0</v>
      </c>
      <c r="M600" s="217" t="s">
        <v>375</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v>0</v>
      </c>
      <c r="M602" s="217">
        <v>618</v>
      </c>
      <c r="N602" s="217" t="s">
        <v>375</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v>775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t="s">
        <v>375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v>1505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v>325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v>1085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375</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v>0</v>
      </c>
      <c r="M611" s="217" t="s">
        <v>375</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v>0</v>
      </c>
      <c r="M612" s="217" t="s">
        <v>375</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t="s">
        <v>375</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t="s">
        <v>375</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v>0</v>
      </c>
      <c r="M630" s="217" t="s">
        <v>375</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v>0</v>
      </c>
      <c r="M631" s="217" t="s">
        <v>375</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v>0</v>
      </c>
      <c r="M632" s="217">
        <v>335</v>
      </c>
      <c r="N632" s="217" t="s">
        <v>375</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v>0</v>
      </c>
      <c r="M641" s="217" t="s">
        <v>375</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v>0</v>
      </c>
      <c r="M642" s="217">
        <v>1059</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v>0</v>
      </c>
      <c r="M643" s="217">
        <v>760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v>0</v>
      </c>
      <c r="M644" s="217" t="s">
        <v>375</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v>0</v>
      </c>
      <c r="M645" s="217" t="s">
        <v>375</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v>0</v>
      </c>
      <c r="M646" s="217" t="s">
        <v>375</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v>0</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t="s">
        <v>375</v>
      </c>
      <c r="M656" s="217">
        <v>1338</v>
      </c>
      <c r="N656" s="217">
        <v>856</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v>0</v>
      </c>
      <c r="M657" s="217">
        <v>73</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t="s">
        <v>375</v>
      </c>
      <c r="M658" s="217">
        <v>967</v>
      </c>
      <c r="N658" s="217">
        <v>636</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v>0</v>
      </c>
      <c r="M659" s="217">
        <v>149</v>
      </c>
      <c r="N659" s="217">
        <v>14</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0</v>
      </c>
      <c r="M660" s="217">
        <v>92</v>
      </c>
      <c r="N660" s="217">
        <v>207</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v>0</v>
      </c>
      <c r="M661" s="217">
        <v>64</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v>0</v>
      </c>
      <c r="M665" s="217">
        <v>1253</v>
      </c>
      <c r="N665" s="217">
        <v>372</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0</v>
      </c>
      <c r="M667" s="217">
        <v>1144</v>
      </c>
      <c r="N667" s="217">
        <v>95</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v>0</v>
      </c>
      <c r="M668" s="217">
        <v>155</v>
      </c>
      <c r="N668" s="217">
        <v>47</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37</v>
      </c>
      <c r="M677" s="211" t="s">
        <v>37</v>
      </c>
      <c r="N677" s="211" t="s">
        <v>779</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780</v>
      </c>
      <c r="B678" s="58"/>
      <c r="C678" s="234" t="s">
        <v>781</v>
      </c>
      <c r="D678" s="235"/>
      <c r="E678" s="235"/>
      <c r="F678" s="235"/>
      <c r="G678" s="235"/>
      <c r="H678" s="236"/>
      <c r="I678" s="85" t="s">
        <v>782</v>
      </c>
      <c r="J678" s="140"/>
      <c r="K678" s="141"/>
      <c r="L678" s="142">
        <v>0</v>
      </c>
      <c r="M678" s="230">
        <v>0</v>
      </c>
      <c r="N678" s="230">
        <v>100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783</v>
      </c>
      <c r="B679" s="58"/>
      <c r="C679" s="234" t="s">
        <v>784</v>
      </c>
      <c r="D679" s="235"/>
      <c r="E679" s="235"/>
      <c r="F679" s="235"/>
      <c r="G679" s="235"/>
      <c r="H679" s="236"/>
      <c r="I679" s="85" t="s">
        <v>785</v>
      </c>
      <c r="J679" s="140"/>
      <c r="K679" s="141"/>
      <c r="L679" s="194">
        <v>0</v>
      </c>
      <c r="M679" s="231">
        <v>0</v>
      </c>
      <c r="N679" s="231">
        <v>8</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786</v>
      </c>
      <c r="B680" s="58"/>
      <c r="C680" s="245" t="s">
        <v>787</v>
      </c>
      <c r="D680" s="246"/>
      <c r="E680" s="246"/>
      <c r="F680" s="246"/>
      <c r="G680" s="246"/>
      <c r="H680" s="247"/>
      <c r="I680" s="238" t="s">
        <v>788</v>
      </c>
      <c r="J680" s="140"/>
      <c r="K680" s="141"/>
      <c r="L680" s="195">
        <v>1016</v>
      </c>
      <c r="M680" s="232" t="s">
        <v>375</v>
      </c>
      <c r="N680" s="232">
        <v>308</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789</v>
      </c>
      <c r="B681" s="58"/>
      <c r="C681" s="143"/>
      <c r="D681" s="144"/>
      <c r="E681" s="245" t="s">
        <v>790</v>
      </c>
      <c r="F681" s="246"/>
      <c r="G681" s="246"/>
      <c r="H681" s="247"/>
      <c r="I681" s="243"/>
      <c r="J681" s="140"/>
      <c r="K681" s="141"/>
      <c r="L681" s="195">
        <v>0</v>
      </c>
      <c r="M681" s="232">
        <v>0</v>
      </c>
      <c r="N681" s="232" t="s">
        <v>375</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791</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792</v>
      </c>
      <c r="H683" s="254"/>
      <c r="I683" s="243"/>
      <c r="J683" s="140"/>
      <c r="K683" s="141"/>
      <c r="L683" s="195">
        <v>0</v>
      </c>
      <c r="M683" s="232">
        <v>0</v>
      </c>
      <c r="N683" s="232" t="s">
        <v>375</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793</v>
      </c>
      <c r="B684" s="58"/>
      <c r="C684" s="145"/>
      <c r="D684" s="224"/>
      <c r="E684" s="248"/>
      <c r="F684" s="249"/>
      <c r="G684" s="223"/>
      <c r="H684" s="204" t="s">
        <v>794</v>
      </c>
      <c r="I684" s="244"/>
      <c r="J684" s="140"/>
      <c r="K684" s="141"/>
      <c r="L684" s="195">
        <v>0</v>
      </c>
      <c r="M684" s="232">
        <v>0</v>
      </c>
      <c r="N684" s="232" t="s">
        <v>375</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795</v>
      </c>
      <c r="B685" s="58"/>
      <c r="C685" s="245" t="s">
        <v>796</v>
      </c>
      <c r="D685" s="246"/>
      <c r="E685" s="246"/>
      <c r="F685" s="246"/>
      <c r="G685" s="250"/>
      <c r="H685" s="247"/>
      <c r="I685" s="238" t="s">
        <v>797</v>
      </c>
      <c r="J685" s="140"/>
      <c r="K685" s="141"/>
      <c r="L685" s="195">
        <v>0</v>
      </c>
      <c r="M685" s="232">
        <v>0</v>
      </c>
      <c r="N685" s="232">
        <v>152</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798</v>
      </c>
      <c r="B686" s="58"/>
      <c r="C686" s="188"/>
      <c r="D686" s="189"/>
      <c r="E686" s="234" t="s">
        <v>799</v>
      </c>
      <c r="F686" s="235"/>
      <c r="G686" s="235"/>
      <c r="H686" s="236"/>
      <c r="I686" s="239"/>
      <c r="J686" s="140"/>
      <c r="K686" s="141"/>
      <c r="L686" s="195">
        <v>0</v>
      </c>
      <c r="M686" s="232">
        <v>0</v>
      </c>
      <c r="N686" s="232">
        <v>112</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800</v>
      </c>
      <c r="D687" s="246"/>
      <c r="E687" s="246"/>
      <c r="F687" s="246"/>
      <c r="G687" s="250"/>
      <c r="H687" s="247"/>
      <c r="I687" s="239"/>
      <c r="J687" s="140"/>
      <c r="K687" s="141"/>
      <c r="L687" s="195">
        <v>0</v>
      </c>
      <c r="M687" s="232">
        <v>0</v>
      </c>
      <c r="N687" s="232">
        <v>161</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801</v>
      </c>
      <c r="F688" s="235"/>
      <c r="G688" s="235"/>
      <c r="H688" s="236"/>
      <c r="I688" s="239"/>
      <c r="J688" s="140"/>
      <c r="K688" s="141"/>
      <c r="L688" s="195">
        <v>0</v>
      </c>
      <c r="M688" s="232">
        <v>0</v>
      </c>
      <c r="N688" s="232">
        <v>114</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802</v>
      </c>
      <c r="D689" s="246"/>
      <c r="E689" s="246"/>
      <c r="F689" s="246"/>
      <c r="G689" s="250"/>
      <c r="H689" s="247"/>
      <c r="I689" s="239"/>
      <c r="J689" s="140"/>
      <c r="K689" s="141"/>
      <c r="L689" s="195">
        <v>0</v>
      </c>
      <c r="M689" s="232">
        <v>0</v>
      </c>
      <c r="N689" s="232">
        <v>173</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803</v>
      </c>
      <c r="F690" s="235"/>
      <c r="G690" s="235"/>
      <c r="H690" s="236"/>
      <c r="I690" s="239"/>
      <c r="J690" s="140"/>
      <c r="K690" s="141"/>
      <c r="L690" s="195">
        <v>0</v>
      </c>
      <c r="M690" s="232">
        <v>0</v>
      </c>
      <c r="N690" s="232">
        <v>117</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804</v>
      </c>
      <c r="D691" s="246"/>
      <c r="E691" s="246"/>
      <c r="F691" s="246"/>
      <c r="G691" s="250"/>
      <c r="H691" s="247"/>
      <c r="I691" s="239"/>
      <c r="J691" s="140"/>
      <c r="K691" s="141"/>
      <c r="L691" s="195">
        <v>0</v>
      </c>
      <c r="M691" s="232">
        <v>0</v>
      </c>
      <c r="N691" s="232">
        <v>170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805</v>
      </c>
      <c r="F692" s="235"/>
      <c r="G692" s="235"/>
      <c r="H692" s="236"/>
      <c r="I692" s="240"/>
      <c r="J692" s="140"/>
      <c r="K692" s="141"/>
      <c r="L692" s="195">
        <v>0</v>
      </c>
      <c r="M692" s="232">
        <v>0</v>
      </c>
      <c r="N692" s="232">
        <v>119</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806</v>
      </c>
      <c r="B693" s="58"/>
      <c r="C693" s="234" t="s">
        <v>807</v>
      </c>
      <c r="D693" s="235"/>
      <c r="E693" s="235"/>
      <c r="F693" s="235"/>
      <c r="G693" s="235"/>
      <c r="H693" s="236"/>
      <c r="I693" s="237" t="s">
        <v>808</v>
      </c>
      <c r="J693" s="205"/>
      <c r="K693" s="141"/>
      <c r="L693" s="199">
        <v>0</v>
      </c>
      <c r="M693" s="233">
        <v>0</v>
      </c>
      <c r="N693" s="233">
        <v>42.9</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809</v>
      </c>
      <c r="D694" s="235"/>
      <c r="E694" s="235"/>
      <c r="F694" s="235"/>
      <c r="G694" s="235"/>
      <c r="H694" s="236"/>
      <c r="I694" s="237"/>
      <c r="J694" s="241"/>
      <c r="K694" s="242"/>
      <c r="L694" s="199">
        <v>0</v>
      </c>
      <c r="M694" s="233">
        <v>0</v>
      </c>
      <c r="N694" s="233">
        <v>42.2</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810</v>
      </c>
      <c r="D695" s="235"/>
      <c r="E695" s="235"/>
      <c r="F695" s="235"/>
      <c r="G695" s="235"/>
      <c r="H695" s="236"/>
      <c r="I695" s="237"/>
      <c r="J695" s="241"/>
      <c r="K695" s="242"/>
      <c r="L695" s="199">
        <v>0</v>
      </c>
      <c r="M695" s="233">
        <v>0</v>
      </c>
      <c r="N695" s="233">
        <v>44.1</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811</v>
      </c>
      <c r="D696" s="235"/>
      <c r="E696" s="235"/>
      <c r="F696" s="235"/>
      <c r="G696" s="235"/>
      <c r="H696" s="236"/>
      <c r="I696" s="237"/>
      <c r="J696" s="241"/>
      <c r="K696" s="242"/>
      <c r="L696" s="199">
        <v>0</v>
      </c>
      <c r="M696" s="233">
        <v>0</v>
      </c>
      <c r="N696" s="233">
        <v>48.5</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813</v>
      </c>
      <c r="B704" s="1"/>
      <c r="C704" s="234" t="s">
        <v>814</v>
      </c>
      <c r="D704" s="235"/>
      <c r="E704" s="235"/>
      <c r="F704" s="235"/>
      <c r="G704" s="235"/>
      <c r="H704" s="236"/>
      <c r="I704" s="85" t="s">
        <v>815</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816</v>
      </c>
      <c r="B705" s="1"/>
      <c r="C705" s="251" t="s">
        <v>817</v>
      </c>
      <c r="D705" s="252"/>
      <c r="E705" s="252"/>
      <c r="F705" s="252"/>
      <c r="G705" s="252"/>
      <c r="H705" s="253"/>
      <c r="I705" s="81" t="s">
        <v>818</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819</v>
      </c>
      <c r="B706" s="1"/>
      <c r="C706" s="251" t="s">
        <v>820</v>
      </c>
      <c r="D706" s="252"/>
      <c r="E706" s="252"/>
      <c r="F706" s="252"/>
      <c r="G706" s="252"/>
      <c r="H706" s="253"/>
      <c r="I706" s="81" t="s">
        <v>821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823</v>
      </c>
      <c r="C714" s="251" t="s">
        <v>824</v>
      </c>
      <c r="D714" s="252"/>
      <c r="E714" s="252"/>
      <c r="F714" s="252"/>
      <c r="G714" s="252"/>
      <c r="H714" s="253"/>
      <c r="I714" s="81" t="s">
        <v>825</v>
      </c>
      <c r="J714" s="78" t="str">
        <f>IF(SUM(L714:BS714)=0,IF(COUNTIF(L714:BS714,"未確認")&gt;0,"未確認",IF(COUNTIF(L714:BS714,"~*")&gt;0,"*",SUM(L714:BS714))),SUM(L714:BS714))</f>
        <v>未確認</v>
      </c>
      <c r="K714" s="129" t="str">
        <f>IF(OR(COUNTIF(L714:BS714,"未確認")&gt;0,COUNTIF(L714:BS714,"*")&gt;0),"※","")</f>
        <v>※</v>
      </c>
      <c r="L714" s="79">
        <v>0</v>
      </c>
      <c r="M714" s="217" t="s">
        <v>375</v>
      </c>
      <c r="N714" s="217" t="s">
        <v>375</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826</v>
      </c>
      <c r="B715" s="1"/>
      <c r="C715" s="251" t="s">
        <v>827</v>
      </c>
      <c r="D715" s="252"/>
      <c r="E715" s="252"/>
      <c r="F715" s="252"/>
      <c r="G715" s="252"/>
      <c r="H715" s="253"/>
      <c r="I715" s="81" t="s">
        <v>828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829</v>
      </c>
      <c r="B716" s="1"/>
      <c r="C716" s="234" t="s">
        <v>830</v>
      </c>
      <c r="D716" s="235"/>
      <c r="E716" s="235"/>
      <c r="F716" s="235"/>
      <c r="G716" s="235"/>
      <c r="H716" s="236"/>
      <c r="I716" s="81" t="s">
        <v>831</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832</v>
      </c>
      <c r="B717" s="1"/>
      <c r="C717" s="251" t="s">
        <v>833</v>
      </c>
      <c r="D717" s="252"/>
      <c r="E717" s="252"/>
      <c r="F717" s="252"/>
      <c r="G717" s="252"/>
      <c r="H717" s="253"/>
      <c r="I717" s="81" t="s">
        <v>834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836</v>
      </c>
      <c r="C726" s="251" t="s">
        <v>837</v>
      </c>
      <c r="D726" s="252"/>
      <c r="E726" s="252"/>
      <c r="F726" s="252"/>
      <c r="G726" s="252"/>
      <c r="H726" s="253"/>
      <c r="I726" s="81" t="s">
        <v>838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839</v>
      </c>
      <c r="B727" s="1"/>
      <c r="C727" s="251" t="s">
        <v>840</v>
      </c>
      <c r="D727" s="252"/>
      <c r="E727" s="252"/>
      <c r="F727" s="252"/>
      <c r="G727" s="252"/>
      <c r="H727" s="253"/>
      <c r="I727" s="81" t="s">
        <v>841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842</v>
      </c>
      <c r="B728" s="1"/>
      <c r="C728" s="234" t="s">
        <v>843</v>
      </c>
      <c r="D728" s="235"/>
      <c r="E728" s="235"/>
      <c r="F728" s="235"/>
      <c r="G728" s="235"/>
      <c r="H728" s="236"/>
      <c r="I728" s="81" t="s">
        <v>844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845</v>
      </c>
      <c r="B729" s="1"/>
      <c r="C729" s="234" t="s">
        <v>846</v>
      </c>
      <c r="D729" s="235"/>
      <c r="E729" s="235"/>
      <c r="F729" s="235"/>
      <c r="G729" s="235"/>
      <c r="H729" s="236"/>
      <c r="I729" s="81" t="s">
        <v>847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