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<sst xmlns="http://schemas.openxmlformats.org/spreadsheetml/2006/main" count="842" uniqueCount="842">
  <si>
    <t>医療法人 岡田病院</t>
  </si>
  <si>
    <t>〒660-0893　尼崎市西難波町４－５－１８</t>
  </si>
  <si>
    <t>病棟の建築時期と構造</t>
  </si>
  <si>
    <t>建物情報＼病棟名</t>
  </si>
  <si>
    <t>2階病棟</t>
  </si>
  <si>
    <t>3階病棟</t>
  </si>
  <si>
    <t>様式１病院病棟票(1)</t>
  </si>
  <si>
    <t>建築時期</t>
  </si>
  <si>
    <t>2002</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</si>
  <si>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</si>
  <si>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</si>
  <si>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</si>
  <si>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</si>
  <si>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</si>
  <si>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</si>
  <si>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</si>
  <si>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</si>
  <si>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</si>
  <si>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</si>
  <si>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</si>
  <si>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</si>
  <si>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</si>
  <si>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</si>
  <si>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</si>
  <si>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</si>
  <si>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</si>
  <si>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</si>
  <si>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</si>
  <si>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</si>
  <si>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</si>
  <si>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</si>
  <si>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</si>
  <si>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</si>
  <si>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</si>
  <si>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</si>
  <si>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</si>
  <si>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</si>
  <si>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</si>
  <si>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</si>
  <si>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</si>
  <si>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</si>
  <si>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</si>
  <si>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</si>
  <si>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</si>
  <si>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</si>
  <si>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</si>
  <si>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</si>
  <si>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</si>
  <si>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</si>
  <si>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</si>
  <si>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</si>
  <si>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</si>
  <si>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</si>
  <si>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</si>
  <si>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</si>
  <si>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</si>
  <si>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</si>
  <si>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</si>
  <si>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</si>
  <si>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</si>
  <si>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</si>
  <si>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</si>
  <si>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</si>
  <si>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</si>
  <si>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</si>
  <si>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</si>
  <si>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</si>
  <si>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</si>
  <si>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</si>
  <si>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</si>
  <si>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</si>
  <si>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</si>
  <si>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</si>
  <si>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</si>
  <si>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</si>
  <si>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</si>
  <si>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</si>
  <si>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</si>
  <si>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</si>
  <si>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</si>
  <si>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</si>
  <si>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</si>
  <si>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</si>
  <si>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</si>
  <si>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</si>
  <si>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</si>
  <si>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</si>
  <si>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</si>
  <si>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</si>
  <si>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</si>
  <si>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</si>
  <si>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</si>
  <si>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</si>
  <si>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</si>
  <si>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</si>
  <si>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</si>
  <si>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</si>
  <si>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</si>
  <si>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</si>
  <si>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</si>
  <si>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</si>
  <si>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</si>
  <si>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</si>
  <si>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</si>
  <si>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</si>
  <si>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呼吸器内科</t>
  </si>
  <si>
    <t>内科</t>
  </si>
  <si>
    <t>様式１病院施設票(43)-2</t>
  </si>
  <si>
    <t>様式１病院施設票(43)-3</t>
  </si>
  <si>
    <t>皮膚科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</si>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</sst>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t="s">
        <v>15</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t="s">
        <v>15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t="s">
        <v>15</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t="s">
        <v>15</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14</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25</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22</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25</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35</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35</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30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30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35</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35</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106</v>
      </c>
      <c r="M127" s="211" t="s">
        <v>105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108</v>
      </c>
      <c r="B128" s="1"/>
      <c r="C128" s="186"/>
      <c r="D128" s="187"/>
      <c r="E128" s="322"/>
      <c r="F128" s="328"/>
      <c r="G128" s="328"/>
      <c r="H128" s="323"/>
      <c r="I128" s="257"/>
      <c r="J128" s="70"/>
      <c r="K128" s="71"/>
      <c r="L128" s="211" t="s">
        <v>109</v>
      </c>
      <c r="M128" s="211" t="s">
        <v>110</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111</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112</v>
      </c>
      <c r="B136" s="1"/>
      <c r="C136" s="258" t="s">
        <v>113</v>
      </c>
      <c r="D136" s="259"/>
      <c r="E136" s="259"/>
      <c r="F136" s="259"/>
      <c r="G136" s="259"/>
      <c r="H136" s="260"/>
      <c r="I136" s="237" t="s">
        <v>114</v>
      </c>
      <c r="J136" s="72"/>
      <c r="K136" s="66"/>
      <c r="L136" s="67" t="s">
        <v>115</v>
      </c>
      <c r="M136" s="211" t="s">
        <v>116</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112</v>
      </c>
      <c r="B137" s="58"/>
      <c r="C137" s="191"/>
      <c r="D137" s="192"/>
      <c r="E137" s="251" t="s">
        <v>117</v>
      </c>
      <c r="F137" s="252"/>
      <c r="G137" s="252"/>
      <c r="H137" s="253"/>
      <c r="I137" s="237"/>
      <c r="J137" s="68"/>
      <c r="K137" s="69"/>
      <c r="L137" s="67">
        <v>25</v>
      </c>
      <c r="M137" s="211">
        <v>35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118</v>
      </c>
      <c r="B138" s="58"/>
      <c r="C138" s="258" t="s">
        <v>119</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118</v>
      </c>
      <c r="B139" s="58"/>
      <c r="C139" s="73"/>
      <c r="D139" s="74"/>
      <c r="E139" s="251" t="s">
        <v>117</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120</v>
      </c>
      <c r="B140" s="58"/>
      <c r="C140" s="258" t="s">
        <v>119</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120</v>
      </c>
      <c r="B141" s="58"/>
      <c r="C141" s="75"/>
      <c r="D141" s="76"/>
      <c r="E141" s="251" t="s">
        <v>117</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121</v>
      </c>
      <c r="B142" s="58"/>
      <c r="C142" s="234" t="s">
        <v>122</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124</v>
      </c>
      <c r="B150" s="1"/>
      <c r="C150" s="251" t="s">
        <v>123</v>
      </c>
      <c r="D150" s="252"/>
      <c r="E150" s="252"/>
      <c r="F150" s="252"/>
      <c r="G150" s="252"/>
      <c r="H150" s="253"/>
      <c r="I150" s="81" t="s">
        <v>125</v>
      </c>
      <c r="J150" s="228" t="s">
        <v>126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128</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129</v>
      </c>
      <c r="B158" s="1"/>
      <c r="C158" s="251" t="s">
        <v>130</v>
      </c>
      <c r="D158" s="252"/>
      <c r="E158" s="252"/>
      <c r="F158" s="252"/>
      <c r="G158" s="252"/>
      <c r="H158" s="253"/>
      <c r="I158" s="338" t="s">
        <v>131</v>
      </c>
      <c r="J158" s="167" t="s">
        <v>132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133</v>
      </c>
      <c r="B159" s="1"/>
      <c r="C159" s="251" t="s">
        <v>134</v>
      </c>
      <c r="D159" s="252"/>
      <c r="E159" s="252"/>
      <c r="F159" s="252"/>
      <c r="G159" s="252"/>
      <c r="H159" s="253"/>
      <c r="I159" s="339"/>
      <c r="J159" s="167" t="s">
        <v>132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135</v>
      </c>
      <c r="B160" s="1"/>
      <c r="C160" s="251" t="s">
        <v>136</v>
      </c>
      <c r="D160" s="252"/>
      <c r="E160" s="252"/>
      <c r="F160" s="252"/>
      <c r="G160" s="252"/>
      <c r="H160" s="253"/>
      <c r="I160" s="340"/>
      <c r="J160" s="167" t="s">
        <v>132</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137</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138</v>
      </c>
      <c r="B168" s="1"/>
      <c r="C168" s="251" t="s">
        <v>139</v>
      </c>
      <c r="D168" s="252"/>
      <c r="E168" s="252"/>
      <c r="F168" s="252"/>
      <c r="G168" s="252"/>
      <c r="H168" s="253"/>
      <c r="I168" s="184" t="s">
        <v>140</v>
      </c>
      <c r="J168" s="167" t="s">
        <v>132</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141</v>
      </c>
      <c r="B169" s="1"/>
      <c r="C169" s="251" t="s">
        <v>142</v>
      </c>
      <c r="D169" s="252"/>
      <c r="E169" s="252"/>
      <c r="F169" s="252"/>
      <c r="G169" s="252"/>
      <c r="H169" s="253"/>
      <c r="I169" s="82" t="s">
        <v>143</v>
      </c>
      <c r="J169" s="167" t="s">
        <v>132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144</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145</v>
      </c>
      <c r="B177" s="1"/>
      <c r="C177" s="251" t="s">
        <v>146</v>
      </c>
      <c r="D177" s="252"/>
      <c r="E177" s="252"/>
      <c r="F177" s="252"/>
      <c r="G177" s="252"/>
      <c r="H177" s="253"/>
      <c r="I177" s="85" t="s">
        <v>147</v>
      </c>
      <c r="J177" s="167" t="s">
        <v>148</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149</v>
      </c>
      <c r="D178" s="235"/>
      <c r="E178" s="235"/>
      <c r="F178" s="235"/>
      <c r="G178" s="235"/>
      <c r="H178" s="236"/>
      <c r="I178" s="85" t="s">
        <v>150</v>
      </c>
      <c r="J178" s="167" t="s">
        <v>132</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151</v>
      </c>
      <c r="D179" s="235"/>
      <c r="E179" s="235"/>
      <c r="F179" s="235"/>
      <c r="G179" s="235"/>
      <c r="H179" s="236"/>
      <c r="I179" s="85" t="s">
        <v>152</v>
      </c>
      <c r="J179" s="167" t="s">
        <v>132</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153</v>
      </c>
      <c r="B180" s="1"/>
      <c r="C180" s="251" t="s">
        <v>154</v>
      </c>
      <c r="D180" s="252"/>
      <c r="E180" s="252"/>
      <c r="F180" s="252"/>
      <c r="G180" s="252"/>
      <c r="H180" s="253"/>
      <c r="I180" s="85" t="s">
        <v>155</v>
      </c>
      <c r="J180" s="167" t="s">
        <v>132</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156</v>
      </c>
      <c r="B181" s="1"/>
      <c r="C181" s="251" t="s">
        <v>157</v>
      </c>
      <c r="D181" s="252"/>
      <c r="E181" s="252"/>
      <c r="F181" s="252"/>
      <c r="G181" s="252"/>
      <c r="H181" s="253"/>
      <c r="I181" s="85" t="s">
        <v>158</v>
      </c>
      <c r="J181" s="167" t="s">
        <v>132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159</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160</v>
      </c>
      <c r="B189" s="58"/>
      <c r="C189" s="300" t="s">
        <v>161</v>
      </c>
      <c r="D189" s="302"/>
      <c r="E189" s="302"/>
      <c r="F189" s="302"/>
      <c r="G189" s="300" t="s">
        <v>162</v>
      </c>
      <c r="H189" s="300"/>
      <c r="I189" s="341" t="s">
        <v>163</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160</v>
      </c>
      <c r="B190" s="58"/>
      <c r="C190" s="302"/>
      <c r="D190" s="302"/>
      <c r="E190" s="302"/>
      <c r="F190" s="302"/>
      <c r="G190" s="300" t="s">
        <v>164</v>
      </c>
      <c r="H190" s="300"/>
      <c r="I190" s="342"/>
      <c r="J190" s="173">
        <v>2.9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165</v>
      </c>
      <c r="B191" s="58"/>
      <c r="C191" s="300" t="s">
        <v>166</v>
      </c>
      <c r="D191" s="302"/>
      <c r="E191" s="302"/>
      <c r="F191" s="302"/>
      <c r="G191" s="300" t="s">
        <v>162</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165</v>
      </c>
      <c r="B192" s="58"/>
      <c r="C192" s="302"/>
      <c r="D192" s="302"/>
      <c r="E192" s="302"/>
      <c r="F192" s="302"/>
      <c r="G192" s="300" t="s">
        <v>164</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167</v>
      </c>
      <c r="B193" s="80"/>
      <c r="C193" s="300" t="s">
        <v>168</v>
      </c>
      <c r="D193" s="300"/>
      <c r="E193" s="300"/>
      <c r="F193" s="300"/>
      <c r="G193" s="300" t="s">
        <v>162</v>
      </c>
      <c r="H193" s="300"/>
      <c r="I193" s="342"/>
      <c r="J193" s="172" t="str">
        <f>IF(SUM(L193:BS193)=0,IF(COUNTIF(L193:BS193,"未確認")&gt;0,"未確認",IF(COUNTIF(L193:BS193,"~*")&gt;0,"*",SUM(L193:BS193))),SUM(L193:BS193))</f>
        <v>未確認</v>
      </c>
      <c r="K193" s="57" t="str">
        <f t="shared" si="30"/>
        <v>※</v>
      </c>
      <c r="L193" s="89">
        <v>12</v>
      </c>
      <c r="M193" s="213">
        <v>6</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167</v>
      </c>
      <c r="B194" s="80"/>
      <c r="C194" s="300"/>
      <c r="D194" s="300"/>
      <c r="E194" s="300"/>
      <c r="F194" s="300"/>
      <c r="G194" s="300" t="s">
        <v>164</v>
      </c>
      <c r="H194" s="300"/>
      <c r="I194" s="342"/>
      <c r="J194" s="173" t="str">
        <f ref="J194:J216" t="shared" si="31">IF(SUM(L194:BS194)=0,IF(COUNTIF(L194:BS194,"未確認")&gt;0,"未確認",IF(COUNTIF(L194:BS194,"~*")&gt;0,"*",SUM(L194:BS194))),SUM(L194:BS194))</f>
        <v>未確認</v>
      </c>
      <c r="K194" s="229" t="str">
        <f t="shared" si="30"/>
        <v>※</v>
      </c>
      <c r="L194" s="90">
        <v>0.9</v>
      </c>
      <c r="M194" s="212">
        <v>1.9</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169</v>
      </c>
      <c r="B195" s="80"/>
      <c r="C195" s="300" t="s">
        <v>170</v>
      </c>
      <c r="D195" s="301"/>
      <c r="E195" s="301"/>
      <c r="F195" s="301"/>
      <c r="G195" s="300" t="s">
        <v>162</v>
      </c>
      <c r="H195" s="300"/>
      <c r="I195" s="342"/>
      <c r="J195" s="172" t="str">
        <f t="shared" si="31"/>
        <v>未確認</v>
      </c>
      <c r="K195" s="57" t="str">
        <f t="shared" si="30"/>
        <v>※</v>
      </c>
      <c r="L195" s="89">
        <v>0</v>
      </c>
      <c r="M195" s="213">
        <v>4</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169</v>
      </c>
      <c r="B196" s="80"/>
      <c r="C196" s="301"/>
      <c r="D196" s="301"/>
      <c r="E196" s="301"/>
      <c r="F196" s="301"/>
      <c r="G196" s="300" t="s">
        <v>164</v>
      </c>
      <c r="H196" s="300"/>
      <c r="I196" s="342"/>
      <c r="J196" s="173" t="str">
        <f t="shared" si="31"/>
        <v>未確認</v>
      </c>
      <c r="K196" s="229" t="str">
        <f t="shared" si="30"/>
        <v>※</v>
      </c>
      <c r="L196" s="90">
        <v>0.5</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171</v>
      </c>
      <c r="B197" s="80"/>
      <c r="C197" s="300" t="s">
        <v>172</v>
      </c>
      <c r="D197" s="301"/>
      <c r="E197" s="301"/>
      <c r="F197" s="301"/>
      <c r="G197" s="300" t="s">
        <v>162</v>
      </c>
      <c r="H197" s="300"/>
      <c r="I197" s="342"/>
      <c r="J197" s="172" t="str">
        <f t="shared" si="31"/>
        <v>未確認</v>
      </c>
      <c r="K197" s="57" t="str">
        <f t="shared" si="30"/>
        <v>※</v>
      </c>
      <c r="L197" s="89">
        <v>1</v>
      </c>
      <c r="M197" s="213">
        <v>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171</v>
      </c>
      <c r="B198" s="80"/>
      <c r="C198" s="301"/>
      <c r="D198" s="301"/>
      <c r="E198" s="301"/>
      <c r="F198" s="301"/>
      <c r="G198" s="300" t="s">
        <v>164</v>
      </c>
      <c r="H198" s="300"/>
      <c r="I198" s="342"/>
      <c r="J198" s="173" t="str">
        <f t="shared" si="31"/>
        <v>未確認</v>
      </c>
      <c r="K198" s="229" t="str">
        <f t="shared" si="30"/>
        <v>※</v>
      </c>
      <c r="L198" s="90">
        <v>0.9</v>
      </c>
      <c r="M198" s="212">
        <v>2.4</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173</v>
      </c>
      <c r="B199" s="80"/>
      <c r="C199" s="300" t="s">
        <v>174</v>
      </c>
      <c r="D199" s="301"/>
      <c r="E199" s="301"/>
      <c r="F199" s="301"/>
      <c r="G199" s="300" t="s">
        <v>162</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173</v>
      </c>
      <c r="B200" s="58"/>
      <c r="C200" s="301"/>
      <c r="D200" s="301"/>
      <c r="E200" s="301"/>
      <c r="F200" s="301"/>
      <c r="G200" s="300" t="s">
        <v>164</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175</v>
      </c>
      <c r="B201" s="58"/>
      <c r="C201" s="300" t="s">
        <v>176</v>
      </c>
      <c r="D201" s="301"/>
      <c r="E201" s="301"/>
      <c r="F201" s="301"/>
      <c r="G201" s="300" t="s">
        <v>162</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175</v>
      </c>
      <c r="B202" s="58"/>
      <c r="C202" s="301"/>
      <c r="D202" s="301"/>
      <c r="E202" s="301"/>
      <c r="F202" s="301"/>
      <c r="G202" s="300" t="s">
        <v>164</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177</v>
      </c>
      <c r="B203" s="58"/>
      <c r="C203" s="300" t="s">
        <v>178</v>
      </c>
      <c r="D203" s="301"/>
      <c r="E203" s="301"/>
      <c r="F203" s="301"/>
      <c r="G203" s="300" t="s">
        <v>162</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177</v>
      </c>
      <c r="B204" s="58"/>
      <c r="C204" s="301"/>
      <c r="D204" s="301"/>
      <c r="E204" s="301"/>
      <c r="F204" s="301"/>
      <c r="G204" s="300" t="s">
        <v>164</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179</v>
      </c>
      <c r="B205" s="58"/>
      <c r="C205" s="300" t="s">
        <v>180</v>
      </c>
      <c r="D205" s="301"/>
      <c r="E205" s="301"/>
      <c r="F205" s="301"/>
      <c r="G205" s="300" t="s">
        <v>162</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179</v>
      </c>
      <c r="B206" s="58"/>
      <c r="C206" s="301"/>
      <c r="D206" s="301"/>
      <c r="E206" s="301"/>
      <c r="F206" s="301"/>
      <c r="G206" s="300" t="s">
        <v>164</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181</v>
      </c>
      <c r="B207" s="58"/>
      <c r="C207" s="300" t="s">
        <v>182</v>
      </c>
      <c r="D207" s="301"/>
      <c r="E207" s="301"/>
      <c r="F207" s="301"/>
      <c r="G207" s="300" t="s">
        <v>162</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181</v>
      </c>
      <c r="B208" s="58"/>
      <c r="C208" s="301"/>
      <c r="D208" s="301"/>
      <c r="E208" s="301"/>
      <c r="F208" s="301"/>
      <c r="G208" s="300" t="s">
        <v>164</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183</v>
      </c>
      <c r="B209" s="58"/>
      <c r="C209" s="300" t="s">
        <v>184</v>
      </c>
      <c r="D209" s="302"/>
      <c r="E209" s="302"/>
      <c r="F209" s="302"/>
      <c r="G209" s="300" t="s">
        <v>162</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183</v>
      </c>
      <c r="B210" s="58"/>
      <c r="C210" s="302"/>
      <c r="D210" s="302"/>
      <c r="E210" s="302"/>
      <c r="F210" s="302"/>
      <c r="G210" s="300" t="s">
        <v>164</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185</v>
      </c>
      <c r="B211" s="58"/>
      <c r="C211" s="300" t="s">
        <v>186</v>
      </c>
      <c r="D211" s="302"/>
      <c r="E211" s="302"/>
      <c r="F211" s="302"/>
      <c r="G211" s="300" t="s">
        <v>162</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185</v>
      </c>
      <c r="B212" s="58"/>
      <c r="C212" s="302"/>
      <c r="D212" s="302"/>
      <c r="E212" s="302"/>
      <c r="F212" s="302"/>
      <c r="G212" s="300" t="s">
        <v>164</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187</v>
      </c>
      <c r="B213" s="58"/>
      <c r="C213" s="300" t="s">
        <v>188</v>
      </c>
      <c r="D213" s="301"/>
      <c r="E213" s="301"/>
      <c r="F213" s="301"/>
      <c r="G213" s="300" t="s">
        <v>162</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187</v>
      </c>
      <c r="B214" s="58"/>
      <c r="C214" s="301"/>
      <c r="D214" s="301"/>
      <c r="E214" s="301"/>
      <c r="F214" s="301"/>
      <c r="G214" s="300" t="s">
        <v>164</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189</v>
      </c>
      <c r="B215" s="58"/>
      <c r="C215" s="300" t="s">
        <v>190</v>
      </c>
      <c r="D215" s="302"/>
      <c r="E215" s="302"/>
      <c r="F215" s="302"/>
      <c r="G215" s="300" t="s">
        <v>162</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189</v>
      </c>
      <c r="B216" s="58"/>
      <c r="C216" s="302"/>
      <c r="D216" s="302"/>
      <c r="E216" s="302"/>
      <c r="F216" s="302"/>
      <c r="G216" s="300" t="s">
        <v>164</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191</v>
      </c>
      <c r="M219" s="369"/>
      <c r="N219" s="370"/>
      <c r="O219" s="5"/>
      <c r="P219" s="5"/>
      <c r="Q219" s="5"/>
      <c r="R219" s="5"/>
      <c r="S219" s="5"/>
      <c r="T219" s="5"/>
      <c r="U219" s="5"/>
      <c r="V219" s="5"/>
    </row>
    <row r="220" ht="20.25" customHeight="1">
      <c r="C220" s="25"/>
      <c r="I220" s="47" t="s">
        <v>75</v>
      </c>
      <c r="J220" s="48"/>
      <c r="K220" s="56"/>
      <c r="L220" s="92" t="s">
        <v>192</v>
      </c>
      <c r="M220" s="92" t="s">
        <v>193</v>
      </c>
      <c r="N220" s="92" t="s">
        <v>194</v>
      </c>
      <c r="O220" s="5"/>
      <c r="P220" s="5"/>
      <c r="Q220" s="5"/>
      <c r="R220" s="5"/>
      <c r="S220" s="5"/>
      <c r="T220" s="5"/>
      <c r="U220" s="5"/>
      <c r="V220" s="1"/>
    </row>
    <row r="221" ht="34.5" customHeight="1" s="2" customFormat="1">
      <c r="A221" s="158" t="s">
        <v>195</v>
      </c>
      <c r="B221" s="80"/>
      <c r="C221" s="300" t="s">
        <v>168</v>
      </c>
      <c r="D221" s="300"/>
      <c r="E221" s="300"/>
      <c r="F221" s="300"/>
      <c r="G221" s="251" t="s">
        <v>162</v>
      </c>
      <c r="H221" s="253"/>
      <c r="I221" s="335" t="s">
        <v>196</v>
      </c>
      <c r="J221" s="93"/>
      <c r="K221" s="94"/>
      <c r="L221" s="89">
        <v>0</v>
      </c>
      <c r="M221" s="89">
        <v>1</v>
      </c>
      <c r="N221" s="89">
        <v>0</v>
      </c>
      <c r="O221" s="5"/>
      <c r="P221" s="5"/>
      <c r="Q221" s="5"/>
      <c r="R221" s="5"/>
      <c r="S221" s="5"/>
      <c r="T221" s="5"/>
      <c r="U221" s="5"/>
    </row>
    <row r="222" ht="34.5" customHeight="1" s="2" customFormat="1">
      <c r="A222" s="158" t="s">
        <v>195</v>
      </c>
      <c r="B222" s="80"/>
      <c r="C222" s="300"/>
      <c r="D222" s="300"/>
      <c r="E222" s="300"/>
      <c r="F222" s="300"/>
      <c r="G222" s="251" t="s">
        <v>164</v>
      </c>
      <c r="H222" s="253"/>
      <c r="I222" s="336"/>
      <c r="J222" s="93"/>
      <c r="K222" s="95"/>
      <c r="L222" s="90">
        <v>0</v>
      </c>
      <c r="M222" s="90">
        <v>0.9</v>
      </c>
      <c r="N222" s="90">
        <v>0</v>
      </c>
      <c r="O222" s="5"/>
      <c r="P222" s="5"/>
      <c r="Q222" s="5"/>
      <c r="R222" s="5"/>
      <c r="S222" s="5"/>
      <c r="T222" s="5"/>
      <c r="U222" s="5"/>
    </row>
    <row r="223" ht="34.5" customHeight="1" s="2" customFormat="1">
      <c r="A223" s="158" t="s">
        <v>197</v>
      </c>
      <c r="B223" s="80"/>
      <c r="C223" s="300" t="s">
        <v>170</v>
      </c>
      <c r="D223" s="301"/>
      <c r="E223" s="301"/>
      <c r="F223" s="301"/>
      <c r="G223" s="251" t="s">
        <v>162</v>
      </c>
      <c r="H223" s="253"/>
      <c r="I223" s="336"/>
      <c r="J223" s="93"/>
      <c r="K223" s="94"/>
      <c r="L223" s="89">
        <v>0</v>
      </c>
      <c r="M223" s="89">
        <v>0</v>
      </c>
      <c r="N223" s="89">
        <v>0</v>
      </c>
      <c r="O223" s="5"/>
      <c r="P223" s="5"/>
      <c r="Q223" s="5"/>
      <c r="R223" s="5"/>
      <c r="S223" s="5"/>
      <c r="T223" s="5"/>
      <c r="U223" s="5"/>
    </row>
    <row r="224" ht="34.5" customHeight="1" s="2" customFormat="1">
      <c r="A224" s="158" t="s">
        <v>197</v>
      </c>
      <c r="B224" s="80"/>
      <c r="C224" s="301"/>
      <c r="D224" s="301"/>
      <c r="E224" s="301"/>
      <c r="F224" s="301"/>
      <c r="G224" s="251" t="s">
        <v>164</v>
      </c>
      <c r="H224" s="253"/>
      <c r="I224" s="336"/>
      <c r="J224" s="93"/>
      <c r="K224" s="95"/>
      <c r="L224" s="90">
        <v>0</v>
      </c>
      <c r="M224" s="90">
        <v>0</v>
      </c>
      <c r="N224" s="90">
        <v>0</v>
      </c>
      <c r="O224" s="5"/>
      <c r="P224" s="5"/>
      <c r="Q224" s="5"/>
      <c r="R224" s="5"/>
      <c r="S224" s="5"/>
      <c r="T224" s="5"/>
      <c r="U224" s="5"/>
    </row>
    <row r="225" ht="34.5" customHeight="1" s="2" customFormat="1">
      <c r="A225" s="158" t="s">
        <v>198</v>
      </c>
      <c r="B225" s="80"/>
      <c r="C225" s="300" t="s">
        <v>172</v>
      </c>
      <c r="D225" s="301"/>
      <c r="E225" s="301"/>
      <c r="F225" s="301"/>
      <c r="G225" s="251" t="s">
        <v>162</v>
      </c>
      <c r="H225" s="253"/>
      <c r="I225" s="336"/>
      <c r="J225" s="93"/>
      <c r="K225" s="94"/>
      <c r="L225" s="89">
        <v>0</v>
      </c>
      <c r="M225" s="89">
        <v>0</v>
      </c>
      <c r="N225" s="89">
        <v>0</v>
      </c>
      <c r="O225" s="5"/>
      <c r="P225" s="5"/>
      <c r="Q225" s="5"/>
      <c r="R225" s="5"/>
      <c r="S225" s="5"/>
      <c r="T225" s="5"/>
      <c r="U225" s="5"/>
    </row>
    <row r="226" ht="34.5" customHeight="1" s="2" customFormat="1">
      <c r="A226" s="158" t="s">
        <v>198</v>
      </c>
      <c r="B226" s="80"/>
      <c r="C226" s="301"/>
      <c r="D226" s="301"/>
      <c r="E226" s="301"/>
      <c r="F226" s="301"/>
      <c r="G226" s="251" t="s">
        <v>164</v>
      </c>
      <c r="H226" s="253"/>
      <c r="I226" s="336"/>
      <c r="J226" s="93"/>
      <c r="K226" s="95"/>
      <c r="L226" s="90">
        <v>0</v>
      </c>
      <c r="M226" s="90">
        <v>0</v>
      </c>
      <c r="N226" s="90">
        <v>0</v>
      </c>
      <c r="O226" s="5"/>
      <c r="P226" s="5"/>
      <c r="Q226" s="5"/>
      <c r="R226" s="5"/>
      <c r="S226" s="5"/>
      <c r="T226" s="5"/>
      <c r="U226" s="5"/>
    </row>
    <row r="227" ht="34.5" customHeight="1" s="2" customFormat="1">
      <c r="A227" s="158" t="s">
        <v>199</v>
      </c>
      <c r="B227" s="80"/>
      <c r="C227" s="300" t="s">
        <v>174</v>
      </c>
      <c r="D227" s="301"/>
      <c r="E227" s="301"/>
      <c r="F227" s="301"/>
      <c r="G227" s="251" t="s">
        <v>162</v>
      </c>
      <c r="H227" s="253"/>
      <c r="I227" s="336"/>
      <c r="J227" s="93"/>
      <c r="K227" s="94"/>
      <c r="L227" s="89">
        <v>0</v>
      </c>
      <c r="M227" s="89">
        <v>0</v>
      </c>
      <c r="N227" s="89">
        <v>0</v>
      </c>
      <c r="O227" s="5"/>
      <c r="P227" s="5"/>
      <c r="Q227" s="5"/>
      <c r="R227" s="5"/>
      <c r="S227" s="5"/>
      <c r="T227" s="5"/>
      <c r="U227" s="5"/>
    </row>
    <row r="228" ht="34.5" customHeight="1" s="2" customFormat="1">
      <c r="A228" s="158" t="s">
        <v>199</v>
      </c>
      <c r="B228" s="58"/>
      <c r="C228" s="301"/>
      <c r="D228" s="301"/>
      <c r="E228" s="301"/>
      <c r="F228" s="301"/>
      <c r="G228" s="251" t="s">
        <v>164</v>
      </c>
      <c r="H228" s="253"/>
      <c r="I228" s="336"/>
      <c r="J228" s="93"/>
      <c r="K228" s="95"/>
      <c r="L228" s="90">
        <v>0</v>
      </c>
      <c r="M228" s="90">
        <v>0</v>
      </c>
      <c r="N228" s="90">
        <v>0</v>
      </c>
      <c r="O228" s="5"/>
      <c r="P228" s="5"/>
      <c r="Q228" s="5"/>
      <c r="R228" s="5"/>
      <c r="S228" s="5"/>
      <c r="T228" s="5"/>
      <c r="U228" s="5"/>
    </row>
    <row r="229" ht="34.5" customHeight="1" s="2" customFormat="1">
      <c r="A229" s="158" t="s">
        <v>200</v>
      </c>
      <c r="B229" s="58"/>
      <c r="C229" s="300" t="s">
        <v>176</v>
      </c>
      <c r="D229" s="301"/>
      <c r="E229" s="301"/>
      <c r="F229" s="301"/>
      <c r="G229" s="251" t="s">
        <v>162</v>
      </c>
      <c r="H229" s="253"/>
      <c r="I229" s="336"/>
      <c r="J229" s="93"/>
      <c r="K229" s="94"/>
      <c r="L229" s="89">
        <v>0</v>
      </c>
      <c r="M229" s="89">
        <v>0</v>
      </c>
      <c r="N229" s="89">
        <v>4</v>
      </c>
      <c r="O229" s="5"/>
      <c r="P229" s="5"/>
      <c r="Q229" s="5"/>
      <c r="R229" s="5"/>
      <c r="S229" s="5"/>
      <c r="T229" s="5"/>
      <c r="U229" s="5"/>
    </row>
    <row r="230" ht="34.5" customHeight="1" s="2" customFormat="1">
      <c r="A230" s="158" t="s">
        <v>200</v>
      </c>
      <c r="B230" s="58"/>
      <c r="C230" s="301"/>
      <c r="D230" s="301"/>
      <c r="E230" s="301"/>
      <c r="F230" s="301"/>
      <c r="G230" s="251" t="s">
        <v>164</v>
      </c>
      <c r="H230" s="253"/>
      <c r="I230" s="336"/>
      <c r="J230" s="93"/>
      <c r="K230" s="95"/>
      <c r="L230" s="90">
        <v>0</v>
      </c>
      <c r="M230" s="90">
        <v>0</v>
      </c>
      <c r="N230" s="90">
        <v>0</v>
      </c>
      <c r="O230" s="5"/>
      <c r="P230" s="5"/>
      <c r="Q230" s="5"/>
      <c r="R230" s="5"/>
      <c r="S230" s="5"/>
      <c r="T230" s="5"/>
      <c r="U230" s="5"/>
    </row>
    <row r="231" ht="34.5" customHeight="1" s="2" customFormat="1">
      <c r="A231" s="158" t="s">
        <v>201</v>
      </c>
      <c r="B231" s="58"/>
      <c r="C231" s="300" t="s">
        <v>178</v>
      </c>
      <c r="D231" s="301"/>
      <c r="E231" s="301"/>
      <c r="F231" s="301"/>
      <c r="G231" s="251" t="s">
        <v>162</v>
      </c>
      <c r="H231" s="253"/>
      <c r="I231" s="336"/>
      <c r="J231" s="93"/>
      <c r="K231" s="94"/>
      <c r="L231" s="89">
        <v>0</v>
      </c>
      <c r="M231" s="89">
        <v>0</v>
      </c>
      <c r="N231" s="89">
        <v>0</v>
      </c>
      <c r="O231" s="5"/>
      <c r="P231" s="5"/>
      <c r="Q231" s="5"/>
      <c r="R231" s="5"/>
      <c r="S231" s="5"/>
      <c r="T231" s="5"/>
      <c r="U231" s="5"/>
    </row>
    <row r="232" ht="34.5" customHeight="1" s="2" customFormat="1">
      <c r="A232" s="158" t="s">
        <v>201</v>
      </c>
      <c r="B232" s="58"/>
      <c r="C232" s="301"/>
      <c r="D232" s="301"/>
      <c r="E232" s="301"/>
      <c r="F232" s="301"/>
      <c r="G232" s="251" t="s">
        <v>164</v>
      </c>
      <c r="H232" s="253"/>
      <c r="I232" s="336"/>
      <c r="J232" s="93"/>
      <c r="K232" s="95"/>
      <c r="L232" s="90">
        <v>0</v>
      </c>
      <c r="M232" s="90">
        <v>0</v>
      </c>
      <c r="N232" s="90">
        <v>0</v>
      </c>
      <c r="O232" s="5"/>
      <c r="P232" s="5"/>
      <c r="Q232" s="5"/>
      <c r="R232" s="5"/>
      <c r="S232" s="5"/>
      <c r="T232" s="5"/>
      <c r="U232" s="5"/>
    </row>
    <row r="233" ht="34.5" customHeight="1" s="2" customFormat="1">
      <c r="A233" s="158" t="s">
        <v>202</v>
      </c>
      <c r="B233" s="58"/>
      <c r="C233" s="300" t="s">
        <v>180</v>
      </c>
      <c r="D233" s="301"/>
      <c r="E233" s="301"/>
      <c r="F233" s="301"/>
      <c r="G233" s="251" t="s">
        <v>162</v>
      </c>
      <c r="H233" s="253"/>
      <c r="I233" s="336"/>
      <c r="J233" s="93"/>
      <c r="K233" s="94"/>
      <c r="L233" s="89">
        <v>0</v>
      </c>
      <c r="M233" s="89">
        <v>0</v>
      </c>
      <c r="N233" s="89">
        <v>0</v>
      </c>
      <c r="O233" s="5"/>
      <c r="P233" s="5"/>
      <c r="Q233" s="5"/>
      <c r="R233" s="5"/>
      <c r="S233" s="5"/>
      <c r="T233" s="5"/>
      <c r="U233" s="5"/>
    </row>
    <row r="234" ht="34.5" customHeight="1" s="2" customFormat="1">
      <c r="A234" s="158" t="s">
        <v>202</v>
      </c>
      <c r="B234" s="58"/>
      <c r="C234" s="301"/>
      <c r="D234" s="301"/>
      <c r="E234" s="301"/>
      <c r="F234" s="301"/>
      <c r="G234" s="251" t="s">
        <v>164</v>
      </c>
      <c r="H234" s="253"/>
      <c r="I234" s="336"/>
      <c r="J234" s="93"/>
      <c r="K234" s="95"/>
      <c r="L234" s="90">
        <v>0</v>
      </c>
      <c r="M234" s="90">
        <v>0</v>
      </c>
      <c r="N234" s="90">
        <v>0</v>
      </c>
      <c r="O234" s="5"/>
      <c r="P234" s="5"/>
      <c r="Q234" s="5"/>
      <c r="R234" s="5"/>
      <c r="S234" s="5"/>
      <c r="T234" s="5"/>
      <c r="U234" s="5"/>
    </row>
    <row r="235" ht="34.5" customHeight="1" s="2" customFormat="1">
      <c r="A235" s="158" t="s">
        <v>203</v>
      </c>
      <c r="B235" s="58"/>
      <c r="C235" s="300" t="s">
        <v>182</v>
      </c>
      <c r="D235" s="301"/>
      <c r="E235" s="301"/>
      <c r="F235" s="301"/>
      <c r="G235" s="251" t="s">
        <v>162</v>
      </c>
      <c r="H235" s="253"/>
      <c r="I235" s="336"/>
      <c r="J235" s="93"/>
      <c r="K235" s="94"/>
      <c r="L235" s="89">
        <v>0</v>
      </c>
      <c r="M235" s="89">
        <v>0</v>
      </c>
      <c r="N235" s="89">
        <v>0</v>
      </c>
      <c r="O235" s="5"/>
      <c r="P235" s="5"/>
      <c r="Q235" s="5"/>
      <c r="R235" s="5"/>
      <c r="S235" s="5"/>
      <c r="T235" s="5"/>
      <c r="U235" s="5"/>
    </row>
    <row r="236" ht="34.5" customHeight="1" s="2" customFormat="1">
      <c r="A236" s="158" t="s">
        <v>203</v>
      </c>
      <c r="B236" s="58"/>
      <c r="C236" s="301"/>
      <c r="D236" s="301"/>
      <c r="E236" s="301"/>
      <c r="F236" s="301"/>
      <c r="G236" s="251" t="s">
        <v>164</v>
      </c>
      <c r="H236" s="253"/>
      <c r="I236" s="336"/>
      <c r="J236" s="93"/>
      <c r="K236" s="95"/>
      <c r="L236" s="90">
        <v>0</v>
      </c>
      <c r="M236" s="90">
        <v>0</v>
      </c>
      <c r="N236" s="90">
        <v>1.5</v>
      </c>
      <c r="O236" s="5"/>
      <c r="P236" s="5"/>
      <c r="Q236" s="5"/>
      <c r="R236" s="5"/>
      <c r="S236" s="5"/>
      <c r="T236" s="5"/>
      <c r="U236" s="5"/>
    </row>
    <row r="237" ht="34.5" customHeight="1" s="2" customFormat="1">
      <c r="A237" s="158" t="s">
        <v>204</v>
      </c>
      <c r="B237" s="58"/>
      <c r="C237" s="300" t="s">
        <v>188</v>
      </c>
      <c r="D237" s="301"/>
      <c r="E237" s="301"/>
      <c r="F237" s="301"/>
      <c r="G237" s="251" t="s">
        <v>162</v>
      </c>
      <c r="H237" s="253"/>
      <c r="I237" s="336"/>
      <c r="J237" s="93"/>
      <c r="K237" s="94"/>
      <c r="L237" s="89">
        <v>0</v>
      </c>
      <c r="M237" s="89">
        <v>0</v>
      </c>
      <c r="N237" s="89">
        <v>0</v>
      </c>
      <c r="O237" s="5"/>
      <c r="P237" s="5"/>
      <c r="Q237" s="5"/>
      <c r="R237" s="5"/>
      <c r="S237" s="5"/>
      <c r="T237" s="5"/>
      <c r="U237" s="5"/>
    </row>
    <row r="238" ht="34.5" customHeight="1" s="2" customFormat="1">
      <c r="A238" s="158" t="s">
        <v>204</v>
      </c>
      <c r="B238" s="58"/>
      <c r="C238" s="301"/>
      <c r="D238" s="301"/>
      <c r="E238" s="301"/>
      <c r="F238" s="301"/>
      <c r="G238" s="251" t="s">
        <v>164</v>
      </c>
      <c r="H238" s="253"/>
      <c r="I238" s="336"/>
      <c r="J238" s="93"/>
      <c r="K238" s="95"/>
      <c r="L238" s="90">
        <v>0</v>
      </c>
      <c r="M238" s="90">
        <v>0</v>
      </c>
      <c r="N238" s="90">
        <v>0</v>
      </c>
      <c r="O238" s="5"/>
      <c r="P238" s="5"/>
      <c r="Q238" s="5"/>
      <c r="R238" s="5"/>
      <c r="S238" s="5"/>
      <c r="T238" s="5"/>
      <c r="U238" s="5"/>
    </row>
    <row r="239" ht="34.5" customHeight="1" s="2" customFormat="1">
      <c r="A239" s="158" t="s">
        <v>205</v>
      </c>
      <c r="B239" s="58"/>
      <c r="C239" s="300" t="s">
        <v>190</v>
      </c>
      <c r="D239" s="302"/>
      <c r="E239" s="302"/>
      <c r="F239" s="302"/>
      <c r="G239" s="251" t="s">
        <v>162</v>
      </c>
      <c r="H239" s="253"/>
      <c r="I239" s="336"/>
      <c r="J239" s="93"/>
      <c r="K239" s="96"/>
      <c r="L239" s="89">
        <v>0</v>
      </c>
      <c r="M239" s="89">
        <v>0</v>
      </c>
      <c r="N239" s="89">
        <v>1</v>
      </c>
      <c r="O239" s="5"/>
      <c r="P239" s="5"/>
      <c r="Q239" s="5"/>
      <c r="R239" s="5"/>
      <c r="S239" s="5"/>
      <c r="T239" s="5"/>
      <c r="U239" s="5"/>
    </row>
    <row r="240" ht="34.5" customHeight="1" s="2" customFormat="1">
      <c r="A240" s="158" t="s">
        <v>205</v>
      </c>
      <c r="B240" s="58"/>
      <c r="C240" s="302"/>
      <c r="D240" s="302"/>
      <c r="E240" s="302"/>
      <c r="F240" s="302"/>
      <c r="G240" s="251" t="s">
        <v>164</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206</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207</v>
      </c>
      <c r="B248" s="1"/>
      <c r="C248" s="251" t="s">
        <v>208</v>
      </c>
      <c r="D248" s="252"/>
      <c r="E248" s="252"/>
      <c r="F248" s="252"/>
      <c r="G248" s="252"/>
      <c r="H248" s="253"/>
      <c r="I248" s="255" t="s">
        <v>209</v>
      </c>
      <c r="J248" s="167" t="s">
        <v>210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161</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194</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194</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194</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128</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0</v>
      </c>
      <c r="M316" s="213">
        <v>0</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0</v>
      </c>
      <c r="M317" s="213">
        <v>0</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6235</v>
      </c>
      <c r="M320" s="213">
        <v>9550</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0</v>
      </c>
      <c r="M321" s="213">
        <v>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0</v>
      </c>
      <c r="M329" s="213">
        <v>0</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0</v>
      </c>
      <c r="M331" s="213">
        <v>0</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194</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0</v>
      </c>
      <c r="M337" s="213">
        <v>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0</v>
      </c>
      <c r="M339" s="213">
        <v>0</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0</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194</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128</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0</v>
      </c>
      <c r="M354" s="213">
        <v>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359</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t="s">
        <v>359</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t="s">
        <v>359</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t="s">
        <v>359</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115</v>
      </c>
      <c r="D396" s="235"/>
      <c r="E396" s="235"/>
      <c r="F396" s="235"/>
      <c r="G396" s="235"/>
      <c r="H396" s="236"/>
      <c r="I396" s="288"/>
      <c r="J396" s="169" t="str">
        <f t="shared" si="59"/>
        <v>未確認</v>
      </c>
      <c r="K396" s="170" t="str">
        <f t="shared" si="60"/>
        <v>※</v>
      </c>
      <c r="L396" s="79" t="s">
        <v>359</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t="s">
        <v>359</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t="s">
        <v>359</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t="s">
        <v>359</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t="s">
        <v>359</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367</v>
      </c>
      <c r="D401" s="235"/>
      <c r="E401" s="235"/>
      <c r="F401" s="235"/>
      <c r="G401" s="235"/>
      <c r="H401" s="236"/>
      <c r="I401" s="288"/>
      <c r="J401" s="169" t="str">
        <f t="shared" si="59"/>
        <v>未確認</v>
      </c>
      <c r="K401" s="170" t="str">
        <f t="shared" si="60"/>
        <v>※</v>
      </c>
      <c r="L401" s="79" t="s">
        <v>359</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368</v>
      </c>
      <c r="D402" s="235"/>
      <c r="E402" s="235"/>
      <c r="F402" s="235"/>
      <c r="G402" s="235"/>
      <c r="H402" s="236"/>
      <c r="I402" s="288"/>
      <c r="J402" s="169" t="str">
        <f t="shared" si="59"/>
        <v>未確認</v>
      </c>
      <c r="K402" s="170" t="str">
        <f t="shared" si="60"/>
        <v>※</v>
      </c>
      <c r="L402" s="79" t="s">
        <v>359</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369</v>
      </c>
      <c r="D403" s="235"/>
      <c r="E403" s="235"/>
      <c r="F403" s="235"/>
      <c r="G403" s="235"/>
      <c r="H403" s="236"/>
      <c r="I403" s="288"/>
      <c r="J403" s="169" t="str">
        <f t="shared" si="59"/>
        <v>未確認</v>
      </c>
      <c r="K403" s="170" t="str">
        <f t="shared" si="60"/>
        <v>※</v>
      </c>
      <c r="L403" s="79" t="s">
        <v>359</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t="s">
        <v>359</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370</v>
      </c>
      <c r="D405" s="235"/>
      <c r="E405" s="235"/>
      <c r="F405" s="235"/>
      <c r="G405" s="235"/>
      <c r="H405" s="236"/>
      <c r="I405" s="288"/>
      <c r="J405" s="169" t="str">
        <f t="shared" si="59"/>
        <v>未確認</v>
      </c>
      <c r="K405" s="170" t="str">
        <f t="shared" si="60"/>
        <v>※</v>
      </c>
      <c r="L405" s="79" t="s">
        <v>359</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371</v>
      </c>
      <c r="D406" s="235"/>
      <c r="E406" s="235"/>
      <c r="F406" s="235"/>
      <c r="G406" s="235"/>
      <c r="H406" s="236"/>
      <c r="I406" s="288"/>
      <c r="J406" s="169" t="str">
        <f t="shared" si="59"/>
        <v>未確認</v>
      </c>
      <c r="K406" s="170" t="str">
        <f t="shared" si="60"/>
        <v>※</v>
      </c>
      <c r="L406" s="79" t="s">
        <v>359</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372</v>
      </c>
      <c r="D407" s="235"/>
      <c r="E407" s="235"/>
      <c r="F407" s="235"/>
      <c r="G407" s="235"/>
      <c r="H407" s="236"/>
      <c r="I407" s="288"/>
      <c r="J407" s="169" t="str">
        <f t="shared" si="59"/>
        <v>未確認</v>
      </c>
      <c r="K407" s="170" t="str">
        <f t="shared" si="60"/>
        <v>※</v>
      </c>
      <c r="L407" s="79" t="s">
        <v>359</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373</v>
      </c>
      <c r="D408" s="235"/>
      <c r="E408" s="235"/>
      <c r="F408" s="235"/>
      <c r="G408" s="235"/>
      <c r="H408" s="236"/>
      <c r="I408" s="288"/>
      <c r="J408" s="169" t="str">
        <f t="shared" si="59"/>
        <v>未確認</v>
      </c>
      <c r="K408" s="170" t="str">
        <f t="shared" si="60"/>
        <v>※</v>
      </c>
      <c r="L408" s="79" t="s">
        <v>359</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374</v>
      </c>
      <c r="D409" s="235"/>
      <c r="E409" s="235"/>
      <c r="F409" s="235"/>
      <c r="G409" s="235"/>
      <c r="H409" s="236"/>
      <c r="I409" s="288"/>
      <c r="J409" s="169" t="str">
        <f t="shared" si="59"/>
        <v>未確認</v>
      </c>
      <c r="K409" s="170" t="str">
        <f t="shared" si="60"/>
        <v>※</v>
      </c>
      <c r="L409" s="79" t="s">
        <v>359</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375</v>
      </c>
      <c r="D410" s="235"/>
      <c r="E410" s="235"/>
      <c r="F410" s="235"/>
      <c r="G410" s="235"/>
      <c r="H410" s="236"/>
      <c r="I410" s="288"/>
      <c r="J410" s="169" t="str">
        <f t="shared" si="59"/>
        <v>未確認</v>
      </c>
      <c r="K410" s="170" t="str">
        <f t="shared" si="60"/>
        <v>※</v>
      </c>
      <c r="L410" s="79" t="s">
        <v>359</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376</v>
      </c>
      <c r="D411" s="235"/>
      <c r="E411" s="235"/>
      <c r="F411" s="235"/>
      <c r="G411" s="235"/>
      <c r="H411" s="236"/>
      <c r="I411" s="288"/>
      <c r="J411" s="169" t="str">
        <f t="shared" si="59"/>
        <v>未確認</v>
      </c>
      <c r="K411" s="170" t="str">
        <f t="shared" si="60"/>
        <v>※</v>
      </c>
      <c r="L411" s="79" t="s">
        <v>359</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377</v>
      </c>
      <c r="D412" s="235"/>
      <c r="E412" s="235"/>
      <c r="F412" s="235"/>
      <c r="G412" s="235"/>
      <c r="H412" s="236"/>
      <c r="I412" s="288"/>
      <c r="J412" s="169" t="str">
        <f t="shared" si="59"/>
        <v>未確認</v>
      </c>
      <c r="K412" s="170" t="str">
        <f t="shared" si="60"/>
        <v>※</v>
      </c>
      <c r="L412" s="79" t="s">
        <v>359</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378</v>
      </c>
      <c r="D413" s="235"/>
      <c r="E413" s="235"/>
      <c r="F413" s="235"/>
      <c r="G413" s="235"/>
      <c r="H413" s="236"/>
      <c r="I413" s="288"/>
      <c r="J413" s="169" t="str">
        <f t="shared" si="59"/>
        <v>未確認</v>
      </c>
      <c r="K413" s="170" t="str">
        <f t="shared" si="60"/>
        <v>※</v>
      </c>
      <c r="L413" s="79" t="s">
        <v>359</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379</v>
      </c>
      <c r="D414" s="235"/>
      <c r="E414" s="235"/>
      <c r="F414" s="235"/>
      <c r="G414" s="235"/>
      <c r="H414" s="236"/>
      <c r="I414" s="288"/>
      <c r="J414" s="169" t="str">
        <f t="shared" si="59"/>
        <v>未確認</v>
      </c>
      <c r="K414" s="170" t="str">
        <f t="shared" si="60"/>
        <v>※</v>
      </c>
      <c r="L414" s="79" t="s">
        <v>359</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380</v>
      </c>
      <c r="D415" s="235"/>
      <c r="E415" s="235"/>
      <c r="F415" s="235"/>
      <c r="G415" s="235"/>
      <c r="H415" s="236"/>
      <c r="I415" s="288"/>
      <c r="J415" s="169" t="str">
        <f t="shared" si="59"/>
        <v>未確認</v>
      </c>
      <c r="K415" s="170" t="str">
        <f t="shared" si="60"/>
        <v>※</v>
      </c>
      <c r="L415" s="79" t="s">
        <v>359</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381</v>
      </c>
      <c r="D416" s="235"/>
      <c r="E416" s="235"/>
      <c r="F416" s="235"/>
      <c r="G416" s="235"/>
      <c r="H416" s="236"/>
      <c r="I416" s="288"/>
      <c r="J416" s="169" t="str">
        <f t="shared" si="59"/>
        <v>未確認</v>
      </c>
      <c r="K416" s="170" t="str">
        <f t="shared" si="60"/>
        <v>※</v>
      </c>
      <c r="L416" s="79" t="s">
        <v>359</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382</v>
      </c>
      <c r="D417" s="235"/>
      <c r="E417" s="235"/>
      <c r="F417" s="235"/>
      <c r="G417" s="235"/>
      <c r="H417" s="236"/>
      <c r="I417" s="288"/>
      <c r="J417" s="169" t="str">
        <f t="shared" si="59"/>
        <v>未確認</v>
      </c>
      <c r="K417" s="170" t="str">
        <f t="shared" si="60"/>
        <v>※</v>
      </c>
      <c r="L417" s="79" t="s">
        <v>359</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383</v>
      </c>
      <c r="D418" s="235"/>
      <c r="E418" s="235"/>
      <c r="F418" s="235"/>
      <c r="G418" s="235"/>
      <c r="H418" s="236"/>
      <c r="I418" s="288"/>
      <c r="J418" s="169" t="str">
        <f t="shared" si="59"/>
        <v>未確認</v>
      </c>
      <c r="K418" s="170" t="str">
        <f t="shared" si="60"/>
        <v>※</v>
      </c>
      <c r="L418" s="79" t="s">
        <v>359</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384</v>
      </c>
      <c r="D419" s="235"/>
      <c r="E419" s="235"/>
      <c r="F419" s="235"/>
      <c r="G419" s="235"/>
      <c r="H419" s="236"/>
      <c r="I419" s="288"/>
      <c r="J419" s="169" t="str">
        <f t="shared" si="59"/>
        <v>未確認</v>
      </c>
      <c r="K419" s="170" t="str">
        <f t="shared" si="60"/>
        <v>※</v>
      </c>
      <c r="L419" s="79" t="s">
        <v>359</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385</v>
      </c>
      <c r="D420" s="235"/>
      <c r="E420" s="235"/>
      <c r="F420" s="235"/>
      <c r="G420" s="235"/>
      <c r="H420" s="236"/>
      <c r="I420" s="288"/>
      <c r="J420" s="169" t="str">
        <f t="shared" si="59"/>
        <v>未確認</v>
      </c>
      <c r="K420" s="170" t="str">
        <f t="shared" si="60"/>
        <v>※</v>
      </c>
      <c r="L420" s="79" t="s">
        <v>359</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386</v>
      </c>
      <c r="D421" s="235"/>
      <c r="E421" s="235"/>
      <c r="F421" s="235"/>
      <c r="G421" s="235"/>
      <c r="H421" s="236"/>
      <c r="I421" s="288"/>
      <c r="J421" s="169" t="str">
        <f t="shared" si="59"/>
        <v>未確認</v>
      </c>
      <c r="K421" s="170" t="str">
        <f t="shared" si="60"/>
        <v>※</v>
      </c>
      <c r="L421" s="79" t="s">
        <v>359</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387</v>
      </c>
      <c r="D422" s="235"/>
      <c r="E422" s="235"/>
      <c r="F422" s="235"/>
      <c r="G422" s="235"/>
      <c r="H422" s="236"/>
      <c r="I422" s="288"/>
      <c r="J422" s="169" t="str">
        <f t="shared" si="59"/>
        <v>未確認</v>
      </c>
      <c r="K422" s="170" t="str">
        <f t="shared" si="60"/>
        <v>※</v>
      </c>
      <c r="L422" s="79" t="s">
        <v>359</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388</v>
      </c>
      <c r="D423" s="235"/>
      <c r="E423" s="235"/>
      <c r="F423" s="235"/>
      <c r="G423" s="235"/>
      <c r="H423" s="236"/>
      <c r="I423" s="288"/>
      <c r="J423" s="169" t="str">
        <f t="shared" si="59"/>
        <v>未確認</v>
      </c>
      <c r="K423" s="170" t="str">
        <f t="shared" si="60"/>
        <v>※</v>
      </c>
      <c r="L423" s="79" t="s">
        <v>359</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359</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390</v>
      </c>
      <c r="D425" s="235"/>
      <c r="E425" s="235"/>
      <c r="F425" s="235"/>
      <c r="G425" s="235"/>
      <c r="H425" s="236"/>
      <c r="I425" s="288"/>
      <c r="J425" s="169" t="str">
        <f t="shared" si="61"/>
        <v>未確認</v>
      </c>
      <c r="K425" s="170" t="str">
        <f t="shared" si="62"/>
        <v>※</v>
      </c>
      <c r="L425" s="79" t="s">
        <v>359</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391</v>
      </c>
      <c r="D426" s="235"/>
      <c r="E426" s="235"/>
      <c r="F426" s="235"/>
      <c r="G426" s="235"/>
      <c r="H426" s="236"/>
      <c r="I426" s="288"/>
      <c r="J426" s="169" t="str">
        <f t="shared" si="61"/>
        <v>未確認</v>
      </c>
      <c r="K426" s="170" t="str">
        <f t="shared" si="62"/>
        <v>※</v>
      </c>
      <c r="L426" s="79" t="s">
        <v>359</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392</v>
      </c>
      <c r="D427" s="235"/>
      <c r="E427" s="235"/>
      <c r="F427" s="235"/>
      <c r="G427" s="235"/>
      <c r="H427" s="236"/>
      <c r="I427" s="288"/>
      <c r="J427" s="169" t="str">
        <f t="shared" si="61"/>
        <v>未確認</v>
      </c>
      <c r="K427" s="170" t="str">
        <f t="shared" si="62"/>
        <v>※</v>
      </c>
      <c r="L427" s="79" t="s">
        <v>359</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393</v>
      </c>
      <c r="D428" s="235"/>
      <c r="E428" s="235"/>
      <c r="F428" s="235"/>
      <c r="G428" s="235"/>
      <c r="H428" s="236"/>
      <c r="I428" s="288"/>
      <c r="J428" s="169" t="str">
        <f t="shared" si="61"/>
        <v>未確認</v>
      </c>
      <c r="K428" s="170" t="str">
        <f t="shared" si="62"/>
        <v>※</v>
      </c>
      <c r="L428" s="79" t="s">
        <v>359</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394</v>
      </c>
      <c r="D429" s="235"/>
      <c r="E429" s="235"/>
      <c r="F429" s="235"/>
      <c r="G429" s="235"/>
      <c r="H429" s="236"/>
      <c r="I429" s="288"/>
      <c r="J429" s="169" t="str">
        <f t="shared" si="61"/>
        <v>未確認</v>
      </c>
      <c r="K429" s="170" t="str">
        <f t="shared" si="62"/>
        <v>※</v>
      </c>
      <c r="L429" s="79" t="s">
        <v>359</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395</v>
      </c>
      <c r="D430" s="235"/>
      <c r="E430" s="235"/>
      <c r="F430" s="235"/>
      <c r="G430" s="235"/>
      <c r="H430" s="236"/>
      <c r="I430" s="288"/>
      <c r="J430" s="169" t="str">
        <f t="shared" si="61"/>
        <v>未確認</v>
      </c>
      <c r="K430" s="170" t="str">
        <f t="shared" si="62"/>
        <v>※</v>
      </c>
      <c r="L430" s="79" t="s">
        <v>359</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396</v>
      </c>
      <c r="D431" s="235"/>
      <c r="E431" s="235"/>
      <c r="F431" s="235"/>
      <c r="G431" s="235"/>
      <c r="H431" s="236"/>
      <c r="I431" s="288"/>
      <c r="J431" s="169" t="str">
        <f t="shared" si="61"/>
        <v>未確認</v>
      </c>
      <c r="K431" s="170" t="str">
        <f t="shared" si="62"/>
        <v>※</v>
      </c>
      <c r="L431" s="79" t="s">
        <v>359</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397</v>
      </c>
      <c r="D432" s="235"/>
      <c r="E432" s="235"/>
      <c r="F432" s="235"/>
      <c r="G432" s="235"/>
      <c r="H432" s="236"/>
      <c r="I432" s="288"/>
      <c r="J432" s="169" t="str">
        <f t="shared" si="61"/>
        <v>未確認</v>
      </c>
      <c r="K432" s="170" t="str">
        <f t="shared" si="62"/>
        <v>※</v>
      </c>
      <c r="L432" s="79" t="s">
        <v>359</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398</v>
      </c>
      <c r="D433" s="235"/>
      <c r="E433" s="235"/>
      <c r="F433" s="235"/>
      <c r="G433" s="235"/>
      <c r="H433" s="236"/>
      <c r="I433" s="288"/>
      <c r="J433" s="169" t="str">
        <f t="shared" si="61"/>
        <v>未確認</v>
      </c>
      <c r="K433" s="170" t="str">
        <f t="shared" si="62"/>
        <v>※</v>
      </c>
      <c r="L433" s="79" t="s">
        <v>359</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399</v>
      </c>
      <c r="D434" s="235"/>
      <c r="E434" s="235"/>
      <c r="F434" s="235"/>
      <c r="G434" s="235"/>
      <c r="H434" s="236"/>
      <c r="I434" s="288"/>
      <c r="J434" s="169" t="str">
        <f t="shared" si="61"/>
        <v>未確認</v>
      </c>
      <c r="K434" s="170" t="str">
        <f t="shared" si="62"/>
        <v>※</v>
      </c>
      <c r="L434" s="79" t="s">
        <v>359</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400</v>
      </c>
      <c r="D435" s="235"/>
      <c r="E435" s="235"/>
      <c r="F435" s="235"/>
      <c r="G435" s="235"/>
      <c r="H435" s="236"/>
      <c r="I435" s="288"/>
      <c r="J435" s="169" t="str">
        <f t="shared" si="61"/>
        <v>未確認</v>
      </c>
      <c r="K435" s="170" t="str">
        <f t="shared" si="62"/>
        <v>※</v>
      </c>
      <c r="L435" s="79" t="s">
        <v>359</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401</v>
      </c>
      <c r="D436" s="235"/>
      <c r="E436" s="235"/>
      <c r="F436" s="235"/>
      <c r="G436" s="235"/>
      <c r="H436" s="236"/>
      <c r="I436" s="288"/>
      <c r="J436" s="169" t="str">
        <f t="shared" si="61"/>
        <v>未確認</v>
      </c>
      <c r="K436" s="170" t="str">
        <f t="shared" si="62"/>
        <v>※</v>
      </c>
      <c r="L436" s="79" t="s">
        <v>359</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402</v>
      </c>
      <c r="D437" s="235"/>
      <c r="E437" s="235"/>
      <c r="F437" s="235"/>
      <c r="G437" s="235"/>
      <c r="H437" s="236"/>
      <c r="I437" s="288"/>
      <c r="J437" s="169" t="str">
        <f t="shared" si="61"/>
        <v>未確認</v>
      </c>
      <c r="K437" s="170" t="str">
        <f t="shared" si="62"/>
        <v>※</v>
      </c>
      <c r="L437" s="79" t="s">
        <v>359</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403</v>
      </c>
      <c r="D438" s="235"/>
      <c r="E438" s="235"/>
      <c r="F438" s="235"/>
      <c r="G438" s="235"/>
      <c r="H438" s="236"/>
      <c r="I438" s="288"/>
      <c r="J438" s="169" t="str">
        <f t="shared" si="61"/>
        <v>未確認</v>
      </c>
      <c r="K438" s="170" t="str">
        <f t="shared" si="62"/>
        <v>※</v>
      </c>
      <c r="L438" s="79" t="s">
        <v>359</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404</v>
      </c>
      <c r="D439" s="235"/>
      <c r="E439" s="235"/>
      <c r="F439" s="235"/>
      <c r="G439" s="235"/>
      <c r="H439" s="236"/>
      <c r="I439" s="288"/>
      <c r="J439" s="169" t="str">
        <f t="shared" si="61"/>
        <v>未確認</v>
      </c>
      <c r="K439" s="170" t="str">
        <f t="shared" si="62"/>
        <v>※</v>
      </c>
      <c r="L439" s="79" t="s">
        <v>359</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405</v>
      </c>
      <c r="D440" s="235"/>
      <c r="E440" s="235"/>
      <c r="F440" s="235"/>
      <c r="G440" s="235"/>
      <c r="H440" s="236"/>
      <c r="I440" s="288"/>
      <c r="J440" s="169" t="str">
        <f t="shared" si="61"/>
        <v>未確認</v>
      </c>
      <c r="K440" s="170" t="str">
        <f t="shared" si="62"/>
        <v>※</v>
      </c>
      <c r="L440" s="79" t="s">
        <v>359</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406</v>
      </c>
      <c r="D441" s="235"/>
      <c r="E441" s="235"/>
      <c r="F441" s="235"/>
      <c r="G441" s="235"/>
      <c r="H441" s="236"/>
      <c r="I441" s="288"/>
      <c r="J441" s="169" t="str">
        <f t="shared" si="61"/>
        <v>未確認</v>
      </c>
      <c r="K441" s="170" t="str">
        <f t="shared" si="62"/>
        <v>※</v>
      </c>
      <c r="L441" s="79" t="s">
        <v>359</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407</v>
      </c>
      <c r="D442" s="235"/>
      <c r="E442" s="235"/>
      <c r="F442" s="235"/>
      <c r="G442" s="235"/>
      <c r="H442" s="236"/>
      <c r="I442" s="288"/>
      <c r="J442" s="169" t="str">
        <f t="shared" si="61"/>
        <v>未確認</v>
      </c>
      <c r="K442" s="170" t="str">
        <f t="shared" si="62"/>
        <v>※</v>
      </c>
      <c r="L442" s="79" t="s">
        <v>359</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408</v>
      </c>
      <c r="D443" s="235"/>
      <c r="E443" s="235"/>
      <c r="F443" s="235"/>
      <c r="G443" s="235"/>
      <c r="H443" s="236"/>
      <c r="I443" s="288"/>
      <c r="J443" s="169" t="str">
        <f t="shared" si="61"/>
        <v>未確認</v>
      </c>
      <c r="K443" s="170" t="str">
        <f t="shared" si="62"/>
        <v>※</v>
      </c>
      <c r="L443" s="79" t="s">
        <v>359</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409</v>
      </c>
      <c r="D444" s="235"/>
      <c r="E444" s="235"/>
      <c r="F444" s="235"/>
      <c r="G444" s="235"/>
      <c r="H444" s="236"/>
      <c r="I444" s="288"/>
      <c r="J444" s="169" t="str">
        <f t="shared" si="61"/>
        <v>未確認</v>
      </c>
      <c r="K444" s="170" t="str">
        <f t="shared" si="62"/>
        <v>※</v>
      </c>
      <c r="L444" s="79" t="s">
        <v>359</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410</v>
      </c>
      <c r="D445" s="235"/>
      <c r="E445" s="235"/>
      <c r="F445" s="235"/>
      <c r="G445" s="235"/>
      <c r="H445" s="236"/>
      <c r="I445" s="288"/>
      <c r="J445" s="169" t="str">
        <f t="shared" si="61"/>
        <v>未確認</v>
      </c>
      <c r="K445" s="170" t="str">
        <f t="shared" si="62"/>
        <v>※</v>
      </c>
      <c r="L445" s="79" t="s">
        <v>359</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411</v>
      </c>
      <c r="D446" s="235"/>
      <c r="E446" s="235"/>
      <c r="F446" s="235"/>
      <c r="G446" s="235"/>
      <c r="H446" s="236"/>
      <c r="I446" s="288"/>
      <c r="J446" s="169" t="str">
        <f t="shared" si="61"/>
        <v>未確認</v>
      </c>
      <c r="K446" s="170" t="str">
        <f t="shared" si="62"/>
        <v>※</v>
      </c>
      <c r="L446" s="79" t="s">
        <v>359</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412</v>
      </c>
      <c r="D447" s="235"/>
      <c r="E447" s="235"/>
      <c r="F447" s="235"/>
      <c r="G447" s="235"/>
      <c r="H447" s="236"/>
      <c r="I447" s="288"/>
      <c r="J447" s="169" t="str">
        <f t="shared" si="61"/>
        <v>未確認</v>
      </c>
      <c r="K447" s="170" t="str">
        <f t="shared" si="62"/>
        <v>※</v>
      </c>
      <c r="L447" s="79" t="s">
        <v>359</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413</v>
      </c>
      <c r="D448" s="235"/>
      <c r="E448" s="235"/>
      <c r="F448" s="235"/>
      <c r="G448" s="235"/>
      <c r="H448" s="236"/>
      <c r="I448" s="288"/>
      <c r="J448" s="169" t="str">
        <f t="shared" si="61"/>
        <v>未確認</v>
      </c>
      <c r="K448" s="170" t="str">
        <f t="shared" si="62"/>
        <v>※</v>
      </c>
      <c r="L448" s="79" t="s">
        <v>359</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414</v>
      </c>
      <c r="D449" s="235"/>
      <c r="E449" s="235"/>
      <c r="F449" s="235"/>
      <c r="G449" s="235"/>
      <c r="H449" s="236"/>
      <c r="I449" s="288"/>
      <c r="J449" s="169" t="str">
        <f t="shared" si="61"/>
        <v>未確認</v>
      </c>
      <c r="K449" s="170" t="str">
        <f t="shared" si="62"/>
        <v>※</v>
      </c>
      <c r="L449" s="79" t="s">
        <v>359</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415</v>
      </c>
      <c r="D450" s="235"/>
      <c r="E450" s="235"/>
      <c r="F450" s="235"/>
      <c r="G450" s="235"/>
      <c r="H450" s="236"/>
      <c r="I450" s="288"/>
      <c r="J450" s="169" t="str">
        <f t="shared" si="61"/>
        <v>未確認</v>
      </c>
      <c r="K450" s="170" t="str">
        <f t="shared" si="62"/>
        <v>※</v>
      </c>
      <c r="L450" s="79" t="s">
        <v>359</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416</v>
      </c>
      <c r="D451" s="235"/>
      <c r="E451" s="235"/>
      <c r="F451" s="235"/>
      <c r="G451" s="235"/>
      <c r="H451" s="236"/>
      <c r="I451" s="288"/>
      <c r="J451" s="169" t="str">
        <f t="shared" si="61"/>
        <v>未確認</v>
      </c>
      <c r="K451" s="170" t="str">
        <f t="shared" si="62"/>
        <v>※</v>
      </c>
      <c r="L451" s="79" t="s">
        <v>359</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417</v>
      </c>
      <c r="D452" s="235"/>
      <c r="E452" s="235"/>
      <c r="F452" s="235"/>
      <c r="G452" s="235"/>
      <c r="H452" s="236"/>
      <c r="I452" s="288"/>
      <c r="J452" s="169" t="str">
        <f t="shared" si="61"/>
        <v>未確認</v>
      </c>
      <c r="K452" s="170" t="str">
        <f t="shared" si="62"/>
        <v>※</v>
      </c>
      <c r="L452" s="79" t="s">
        <v>359</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418</v>
      </c>
      <c r="D453" s="235"/>
      <c r="E453" s="235"/>
      <c r="F453" s="235"/>
      <c r="G453" s="235"/>
      <c r="H453" s="236"/>
      <c r="I453" s="288"/>
      <c r="J453" s="169" t="str">
        <f t="shared" si="61"/>
        <v>未確認</v>
      </c>
      <c r="K453" s="170" t="str">
        <f t="shared" si="62"/>
        <v>※</v>
      </c>
      <c r="L453" s="79" t="s">
        <v>359</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419</v>
      </c>
      <c r="D454" s="235"/>
      <c r="E454" s="235"/>
      <c r="F454" s="235"/>
      <c r="G454" s="235"/>
      <c r="H454" s="236"/>
      <c r="I454" s="288"/>
      <c r="J454" s="169" t="str">
        <f t="shared" si="61"/>
        <v>未確認</v>
      </c>
      <c r="K454" s="170" t="str">
        <f t="shared" si="62"/>
        <v>※</v>
      </c>
      <c r="L454" s="79" t="s">
        <v>359</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420</v>
      </c>
      <c r="D455" s="235"/>
      <c r="E455" s="235"/>
      <c r="F455" s="235"/>
      <c r="G455" s="235"/>
      <c r="H455" s="236"/>
      <c r="I455" s="288"/>
      <c r="J455" s="169" t="str">
        <f t="shared" si="61"/>
        <v>未確認</v>
      </c>
      <c r="K455" s="170" t="str">
        <f t="shared" si="62"/>
        <v>※</v>
      </c>
      <c r="L455" s="79" t="s">
        <v>359</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359</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422</v>
      </c>
      <c r="D457" s="235"/>
      <c r="E457" s="235"/>
      <c r="F457" s="235"/>
      <c r="G457" s="235"/>
      <c r="H457" s="236"/>
      <c r="I457" s="288"/>
      <c r="J457" s="169" t="str">
        <f t="shared" si="63"/>
        <v>未確認</v>
      </c>
      <c r="K457" s="170" t="str">
        <f t="shared" si="64"/>
        <v>※</v>
      </c>
      <c r="L457" s="79" t="s">
        <v>359</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423</v>
      </c>
      <c r="D458" s="235"/>
      <c r="E458" s="235"/>
      <c r="F458" s="235"/>
      <c r="G458" s="235"/>
      <c r="H458" s="236"/>
      <c r="I458" s="288"/>
      <c r="J458" s="169" t="str">
        <f t="shared" si="63"/>
        <v>未確認</v>
      </c>
      <c r="K458" s="170" t="str">
        <f t="shared" si="64"/>
        <v>※</v>
      </c>
      <c r="L458" s="79" t="s">
        <v>359</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424</v>
      </c>
      <c r="D459" s="235"/>
      <c r="E459" s="235"/>
      <c r="F459" s="235"/>
      <c r="G459" s="235"/>
      <c r="H459" s="236"/>
      <c r="I459" s="288"/>
      <c r="J459" s="169" t="str">
        <f t="shared" si="63"/>
        <v>未確認</v>
      </c>
      <c r="K459" s="170" t="str">
        <f t="shared" si="64"/>
        <v>※</v>
      </c>
      <c r="L459" s="79" t="s">
        <v>359</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425</v>
      </c>
      <c r="D460" s="235"/>
      <c r="E460" s="235"/>
      <c r="F460" s="235"/>
      <c r="G460" s="235"/>
      <c r="H460" s="236"/>
      <c r="I460" s="288"/>
      <c r="J460" s="169" t="str">
        <f t="shared" si="63"/>
        <v>未確認</v>
      </c>
      <c r="K460" s="170" t="str">
        <f t="shared" si="64"/>
        <v>※</v>
      </c>
      <c r="L460" s="79" t="s">
        <v>359</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426</v>
      </c>
      <c r="D461" s="235"/>
      <c r="E461" s="235"/>
      <c r="F461" s="235"/>
      <c r="G461" s="235"/>
      <c r="H461" s="236"/>
      <c r="I461" s="288"/>
      <c r="J461" s="169" t="str">
        <f t="shared" si="63"/>
        <v>未確認</v>
      </c>
      <c r="K461" s="170" t="str">
        <f t="shared" si="64"/>
        <v>※</v>
      </c>
      <c r="L461" s="79" t="s">
        <v>359</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427</v>
      </c>
      <c r="D462" s="235"/>
      <c r="E462" s="235"/>
      <c r="F462" s="235"/>
      <c r="G462" s="235"/>
      <c r="H462" s="236"/>
      <c r="I462" s="288"/>
      <c r="J462" s="169" t="str">
        <f t="shared" si="63"/>
        <v>未確認</v>
      </c>
      <c r="K462" s="170" t="str">
        <f t="shared" si="64"/>
        <v>※</v>
      </c>
      <c r="L462" s="79" t="s">
        <v>359</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428</v>
      </c>
      <c r="D463" s="235"/>
      <c r="E463" s="235"/>
      <c r="F463" s="235"/>
      <c r="G463" s="235"/>
      <c r="H463" s="236"/>
      <c r="I463" s="288"/>
      <c r="J463" s="169" t="str">
        <f t="shared" si="63"/>
        <v>未確認</v>
      </c>
      <c r="K463" s="170" t="str">
        <f t="shared" si="64"/>
        <v>※</v>
      </c>
      <c r="L463" s="79" t="s">
        <v>359</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429</v>
      </c>
      <c r="D464" s="235"/>
      <c r="E464" s="235"/>
      <c r="F464" s="235"/>
      <c r="G464" s="235"/>
      <c r="H464" s="236"/>
      <c r="I464" s="288"/>
      <c r="J464" s="169" t="str">
        <f t="shared" si="63"/>
        <v>未確認</v>
      </c>
      <c r="K464" s="170" t="str">
        <f t="shared" si="64"/>
        <v>※</v>
      </c>
      <c r="L464" s="79" t="s">
        <v>359</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430</v>
      </c>
      <c r="D465" s="235"/>
      <c r="E465" s="235"/>
      <c r="F465" s="235"/>
      <c r="G465" s="235"/>
      <c r="H465" s="236"/>
      <c r="I465" s="288"/>
      <c r="J465" s="169" t="str">
        <f t="shared" si="63"/>
        <v>未確認</v>
      </c>
      <c r="K465" s="170" t="str">
        <f t="shared" si="64"/>
        <v>※</v>
      </c>
      <c r="L465" s="79" t="s">
        <v>359</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431</v>
      </c>
      <c r="D466" s="235"/>
      <c r="E466" s="235"/>
      <c r="F466" s="235"/>
      <c r="G466" s="235"/>
      <c r="H466" s="236"/>
      <c r="I466" s="288"/>
      <c r="J466" s="169" t="str">
        <f t="shared" si="63"/>
        <v>未確認</v>
      </c>
      <c r="K466" s="170" t="str">
        <f t="shared" si="64"/>
        <v>※</v>
      </c>
      <c r="L466" s="79" t="s">
        <v>359</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432</v>
      </c>
      <c r="D467" s="235"/>
      <c r="E467" s="235"/>
      <c r="F467" s="235"/>
      <c r="G467" s="235"/>
      <c r="H467" s="236"/>
      <c r="I467" s="289"/>
      <c r="J467" s="169" t="str">
        <f t="shared" si="63"/>
        <v>未確認</v>
      </c>
      <c r="K467" s="170" t="str">
        <f t="shared" si="64"/>
        <v>※</v>
      </c>
      <c r="L467" s="79" t="s">
        <v>359</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434</v>
      </c>
      <c r="C475" s="258" t="s">
        <v>435</v>
      </c>
      <c r="D475" s="259"/>
      <c r="E475" s="259"/>
      <c r="F475" s="259"/>
      <c r="G475" s="259"/>
      <c r="H475" s="260"/>
      <c r="I475" s="255" t="s">
        <v>436</v>
      </c>
      <c r="J475" s="78" t="str">
        <f>IF(SUM(L475:BS475)=0,IF(COUNTIF(L475:BS475,"未確認")&gt;0,"未確認",IF(COUNTIF(L475:BS475,"~*")&gt;0,"*",SUM(L475:BS475))),SUM(L475:BS475))</f>
        <v>未確認</v>
      </c>
      <c r="K475" s="129" t="str">
        <f ref="K475:K482" t="shared" si="69">IF(OR(COUNTIF(L475:BS475,"未確認")&gt;0,COUNTIF(L475:BS475,"*")&gt;0),"※","")</f>
        <v>※</v>
      </c>
      <c r="L475" s="79" t="s">
        <v>359</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359</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359</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t="s">
        <v>359</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t="s">
        <v>359</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t="s">
        <v>359</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t="s">
        <v>359</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t="s">
        <v>359</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t="s">
        <v>359</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359</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t="s">
        <v>359</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t="s">
        <v>359</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t="s">
        <v>359</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t="s">
        <v>359</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t="s">
        <v>359</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t="s">
        <v>359</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t="s">
        <v>359</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t="s">
        <v>359</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t="s">
        <v>359</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t="s">
        <v>359</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t="s">
        <v>359</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t="s">
        <v>359</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t="s">
        <v>359</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t="s">
        <v>359</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t="s">
        <v>359</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t="s">
        <v>359</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t="s">
        <v>359</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t="s">
        <v>359</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t="s">
        <v>359</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t="s">
        <v>359</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359</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t="s">
        <v>359</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t="s">
        <v>359</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359</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t="s">
        <v>359</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t="s">
        <v>359</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t="s">
        <v>359</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t="s">
        <v>359</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t="s">
        <v>359</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t="s">
        <v>359</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t="s">
        <v>359</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t="s">
        <v>359</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t="s">
        <v>359</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t="s">
        <v>359</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t="s">
        <v>359</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359</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t="s">
        <v>359</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t="s">
        <v>359</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t="s">
        <v>359</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t="s">
        <v>359</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t="s">
        <v>359</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t="s">
        <v>359</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t="s">
        <v>359</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t="s">
        <v>359</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t="s">
        <v>359</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t="s">
        <v>359</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t="s">
        <v>359</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t="s">
        <v>359</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t="s">
        <v>359</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t="s">
        <v>359</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t="s">
        <v>359</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591</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592</v>
      </c>
      <c r="D571" s="246"/>
      <c r="E571" s="246"/>
      <c r="F571" s="246"/>
      <c r="G571" s="246"/>
      <c r="H571" s="247"/>
      <c r="I571" s="238" t="s">
        <v>593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594</v>
      </c>
      <c r="B572" s="1"/>
      <c r="C572" s="134"/>
      <c r="D572" s="285" t="s">
        <v>595</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596</v>
      </c>
      <c r="B573" s="1"/>
      <c r="C573" s="134"/>
      <c r="D573" s="285" t="s">
        <v>597</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598</v>
      </c>
      <c r="B574" s="1"/>
      <c r="C574" s="134"/>
      <c r="D574" s="285" t="s">
        <v>599</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600</v>
      </c>
      <c r="B575" s="1"/>
      <c r="C575" s="134"/>
      <c r="D575" s="285" t="s">
        <v>601</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602</v>
      </c>
      <c r="B576" s="1"/>
      <c r="C576" s="134"/>
      <c r="D576" s="285" t="s">
        <v>603</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604</v>
      </c>
      <c r="B577" s="1"/>
      <c r="C577" s="183"/>
      <c r="D577" s="285" t="s">
        <v>605</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607</v>
      </c>
      <c r="B579" s="1"/>
      <c r="C579" s="134"/>
      <c r="D579" s="285" t="s">
        <v>595</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608</v>
      </c>
      <c r="B580" s="1"/>
      <c r="C580" s="134"/>
      <c r="D580" s="285" t="s">
        <v>597</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609</v>
      </c>
      <c r="B581" s="1"/>
      <c r="C581" s="134"/>
      <c r="D581" s="285" t="s">
        <v>599</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610</v>
      </c>
      <c r="B582" s="1"/>
      <c r="C582" s="134"/>
      <c r="D582" s="285" t="s">
        <v>601</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611</v>
      </c>
      <c r="B583" s="1"/>
      <c r="C583" s="134"/>
      <c r="D583" s="285" t="s">
        <v>603</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612</v>
      </c>
      <c r="B584" s="1"/>
      <c r="C584" s="134"/>
      <c r="D584" s="285" t="s">
        <v>605</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614</v>
      </c>
      <c r="B586" s="1"/>
      <c r="C586" s="134"/>
      <c r="D586" s="285" t="s">
        <v>595</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615</v>
      </c>
      <c r="B587" s="1"/>
      <c r="C587" s="134"/>
      <c r="D587" s="285" t="s">
        <v>597</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616</v>
      </c>
      <c r="B588" s="1"/>
      <c r="C588" s="134"/>
      <c r="D588" s="285" t="s">
        <v>599</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617</v>
      </c>
      <c r="B589" s="1"/>
      <c r="C589" s="134"/>
      <c r="D589" s="285" t="s">
        <v>601</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618</v>
      </c>
      <c r="B590" s="1"/>
      <c r="C590" s="134"/>
      <c r="D590" s="285" t="s">
        <v>603</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619</v>
      </c>
      <c r="B591" s="1"/>
      <c r="C591" s="206"/>
      <c r="D591" s="285" t="s">
        <v>605</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621</v>
      </c>
      <c r="C599" s="251" t="s">
        <v>622</v>
      </c>
      <c r="D599" s="252"/>
      <c r="E599" s="252"/>
      <c r="F599" s="252"/>
      <c r="G599" s="252"/>
      <c r="H599" s="253"/>
      <c r="I599" s="82" t="s">
        <v>623</v>
      </c>
      <c r="J599" s="78" t="str">
        <f>IF(SUM(L599:BS599)=0,IF(COUNTIF(L599:BS599,"未確認")&gt;0,"未確認",IF(COUNTIF(L599:BS599,"~*")&gt;0,"*",SUM(L599:BS599))),SUM(L599:BS599))</f>
        <v>未確認</v>
      </c>
      <c r="K599" s="129" t="str">
        <f>IF(OR(COUNTIF(L599:BS599,"未確認")&gt;0,COUNTIF(L599:BS599,"*")&gt;0),"※","")</f>
        <v>※</v>
      </c>
      <c r="L599" s="79" t="s">
        <v>359</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624</v>
      </c>
      <c r="B600" s="58"/>
      <c r="C600" s="251" t="s">
        <v>625</v>
      </c>
      <c r="D600" s="252"/>
      <c r="E600" s="252"/>
      <c r="F600" s="252"/>
      <c r="G600" s="252"/>
      <c r="H600" s="253"/>
      <c r="I600" s="82" t="s">
        <v>626</v>
      </c>
      <c r="J600" s="78" t="str">
        <f>IF(SUM(L600:BS600)=0,IF(COUNTIF(L600:BS600,"未確認")&gt;0,"未確認",IF(COUNTIF(L600:BS600,"~*")&gt;0,"*",SUM(L600:BS600))),SUM(L600:BS600))</f>
        <v>未確認</v>
      </c>
      <c r="K600" s="129" t="str">
        <f>IF(OR(COUNTIF(L600:BS600,"未確認")&gt;0,COUNTIF(L600:BS600,"*")&gt;0),"※","")</f>
        <v>※</v>
      </c>
      <c r="L600" s="79" t="s">
        <v>359</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627</v>
      </c>
      <c r="B601" s="58"/>
      <c r="C601" s="251" t="s">
        <v>628</v>
      </c>
      <c r="D601" s="252"/>
      <c r="E601" s="252"/>
      <c r="F601" s="252"/>
      <c r="G601" s="252"/>
      <c r="H601" s="253"/>
      <c r="I601" s="82" t="s">
        <v>629</v>
      </c>
      <c r="J601" s="78" t="str">
        <f>IF(SUM(L601:BS601)=0,IF(COUNTIF(L601:BS601,"未確認")&gt;0,"未確認",IF(COUNTIF(L601:BS601,"~*")&gt;0,"*",SUM(L601:BS601))),SUM(L601:BS601))</f>
        <v>未確認</v>
      </c>
      <c r="K601" s="129" t="str">
        <f>IF(OR(COUNTIF(L601:BS601,"未確認")&gt;0,COUNTIF(L601:BS601,"*")&gt;0),"※","")</f>
        <v>※</v>
      </c>
      <c r="L601" s="79" t="s">
        <v>359</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630</v>
      </c>
      <c r="B602" s="58"/>
      <c r="C602" s="251" t="s">
        <v>631</v>
      </c>
      <c r="D602" s="252"/>
      <c r="E602" s="252"/>
      <c r="F602" s="252"/>
      <c r="G602" s="252"/>
      <c r="H602" s="253"/>
      <c r="I602" s="190" t="s">
        <v>632</v>
      </c>
      <c r="J602" s="78" t="str">
        <f>IF(SUM(L602:BS602)=0,IF(COUNTIF(L602:BS602,"未確認")&gt;0,"未確認",IF(COUNTIF(L602:BS602,"~*")&gt;0,"*",SUM(L602:BS602))),SUM(L602:BS602))</f>
        <v>未確認</v>
      </c>
      <c r="K602" s="129" t="str">
        <f>IF(OR(COUNTIF(L602:BS602,"未確認")&gt;0,COUNTIF(L602:BS602,"*")&gt;0),"※","")</f>
        <v>※</v>
      </c>
      <c r="L602" s="79" t="s">
        <v>359</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633</v>
      </c>
      <c r="B603" s="58"/>
      <c r="C603" s="251" t="s">
        <v>634</v>
      </c>
      <c r="D603" s="252"/>
      <c r="E603" s="252"/>
      <c r="F603" s="252"/>
      <c r="G603" s="252"/>
      <c r="H603" s="253"/>
      <c r="I603" s="82" t="s">
        <v>635</v>
      </c>
      <c r="J603" s="78" t="str">
        <f>IF(SUM(L603:BS603)=0,IF(COUNTIF(L603:BS603,"未確認")&gt;0,"未確認",IF(COUNTIF(L603:BS603,"~*")&gt;0,"*",SUM(L603:BS603))),SUM(L603:BS603))</f>
        <v>未確認</v>
      </c>
      <c r="K603" s="129" t="str">
        <f>IF(OR(COUNTIF(L603:BS603,"未確認")&gt;0,COUNTIF(L603:BS603,"*")&gt;0),"※","")</f>
        <v>※</v>
      </c>
      <c r="L603" s="79" t="s">
        <v>359</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636</v>
      </c>
      <c r="B604" s="58"/>
      <c r="C604" s="245" t="s">
        <v>637</v>
      </c>
      <c r="D604" s="246"/>
      <c r="E604" s="246"/>
      <c r="F604" s="246"/>
      <c r="G604" s="246"/>
      <c r="H604" s="247"/>
      <c r="I604" s="255" t="s">
        <v>638</v>
      </c>
      <c r="J604" s="86" t="s">
        <v>639</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640</v>
      </c>
      <c r="B605" s="58"/>
      <c r="C605" s="188"/>
      <c r="D605" s="189"/>
      <c r="E605" s="234" t="s">
        <v>641</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642</v>
      </c>
      <c r="B606" s="58"/>
      <c r="C606" s="245" t="s">
        <v>643</v>
      </c>
      <c r="D606" s="246"/>
      <c r="E606" s="246"/>
      <c r="F606" s="246"/>
      <c r="G606" s="246"/>
      <c r="H606" s="247"/>
      <c r="I606" s="238" t="s">
        <v>644</v>
      </c>
      <c r="J606" s="86" t="s">
        <v>639</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645</v>
      </c>
      <c r="B607" s="58"/>
      <c r="C607" s="188"/>
      <c r="D607" s="189"/>
      <c r="E607" s="234" t="s">
        <v>641</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646</v>
      </c>
      <c r="B608" s="58"/>
      <c r="C608" s="234" t="s">
        <v>647</v>
      </c>
      <c r="D608" s="235"/>
      <c r="E608" s="235"/>
      <c r="F608" s="235"/>
      <c r="G608" s="235"/>
      <c r="H608" s="236"/>
      <c r="I608" s="81" t="s">
        <v>648</v>
      </c>
      <c r="J608" s="78" t="s">
        <v>639</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649</v>
      </c>
      <c r="B609" s="58"/>
      <c r="C609" s="251" t="s">
        <v>650</v>
      </c>
      <c r="D609" s="252"/>
      <c r="E609" s="252"/>
      <c r="F609" s="252"/>
      <c r="G609" s="252"/>
      <c r="H609" s="253"/>
      <c r="I609" s="81" t="s">
        <v>651</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359</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652</v>
      </c>
      <c r="B610" s="58"/>
      <c r="C610" s="251" t="s">
        <v>653</v>
      </c>
      <c r="D610" s="252"/>
      <c r="E610" s="252"/>
      <c r="F610" s="252"/>
      <c r="G610" s="252"/>
      <c r="H610" s="253"/>
      <c r="I610" s="81" t="s">
        <v>654</v>
      </c>
      <c r="J610" s="78" t="str">
        <f t="shared" si="108"/>
        <v>未確認</v>
      </c>
      <c r="K610" s="129" t="str">
        <f t="shared" si="109"/>
        <v>※</v>
      </c>
      <c r="L610" s="79" t="s">
        <v>359</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655</v>
      </c>
      <c r="B611" s="58"/>
      <c r="C611" s="251" t="s">
        <v>656</v>
      </c>
      <c r="D611" s="252"/>
      <c r="E611" s="252"/>
      <c r="F611" s="252"/>
      <c r="G611" s="252"/>
      <c r="H611" s="253"/>
      <c r="I611" s="81" t="s">
        <v>657</v>
      </c>
      <c r="J611" s="78" t="str">
        <f t="shared" si="108"/>
        <v>未確認</v>
      </c>
      <c r="K611" s="129" t="str">
        <f t="shared" si="109"/>
        <v>※</v>
      </c>
      <c r="L611" s="79" t="s">
        <v>359</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658</v>
      </c>
      <c r="B612" s="58"/>
      <c r="C612" s="251" t="s">
        <v>659</v>
      </c>
      <c r="D612" s="252"/>
      <c r="E612" s="252"/>
      <c r="F612" s="252"/>
      <c r="G612" s="252"/>
      <c r="H612" s="253"/>
      <c r="I612" s="81" t="s">
        <v>660</v>
      </c>
      <c r="J612" s="78" t="str">
        <f t="shared" si="108"/>
        <v>未確認</v>
      </c>
      <c r="K612" s="129" t="str">
        <f t="shared" si="109"/>
        <v>※</v>
      </c>
      <c r="L612" s="79" t="s">
        <v>359</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661</v>
      </c>
      <c r="B613" s="58"/>
      <c r="C613" s="251" t="s">
        <v>662</v>
      </c>
      <c r="D613" s="252"/>
      <c r="E613" s="252"/>
      <c r="F613" s="252"/>
      <c r="G613" s="252"/>
      <c r="H613" s="253"/>
      <c r="I613" s="137" t="s">
        <v>663</v>
      </c>
      <c r="J613" s="78" t="str">
        <f t="shared" si="108"/>
        <v>未確認</v>
      </c>
      <c r="K613" s="129" t="str">
        <f t="shared" si="109"/>
        <v>※</v>
      </c>
      <c r="L613" s="79" t="s">
        <v>359</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664</v>
      </c>
      <c r="B614" s="58"/>
      <c r="C614" s="251" t="s">
        <v>665</v>
      </c>
      <c r="D614" s="252"/>
      <c r="E614" s="252"/>
      <c r="F614" s="252"/>
      <c r="G614" s="252"/>
      <c r="H614" s="253"/>
      <c r="I614" s="81" t="s">
        <v>666</v>
      </c>
      <c r="J614" s="78" t="str">
        <f t="shared" si="108"/>
        <v>未確認</v>
      </c>
      <c r="K614" s="129" t="str">
        <f t="shared" si="109"/>
        <v>※</v>
      </c>
      <c r="L614" s="79" t="s">
        <v>359</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667</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668</v>
      </c>
      <c r="C622" s="234" t="s">
        <v>669</v>
      </c>
      <c r="D622" s="235"/>
      <c r="E622" s="235"/>
      <c r="F622" s="235"/>
      <c r="G622" s="235"/>
      <c r="H622" s="236"/>
      <c r="I622" s="280" t="s">
        <v>670</v>
      </c>
      <c r="J622" s="78" t="str">
        <f>IF(SUM(L622:BS622)=0,IF(COUNTIF(L622:BS622,"未確認")&gt;0,"未確認",IF(COUNTIF(L622:BS622,"~*")&gt;0,"*",SUM(L622:BS622))),SUM(L622:BS622))</f>
        <v>未確認</v>
      </c>
      <c r="K622" s="129" t="str">
        <f ref="K622:K633" t="shared" si="114">IF(OR(COUNTIF(L622:BS622,"未確認")&gt;0,COUNTIF(L622:BS622,"*")&gt;0),"※","")</f>
        <v>※</v>
      </c>
      <c r="L622" s="79" t="s">
        <v>359</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671</v>
      </c>
      <c r="C623" s="234" t="s">
        <v>672</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359</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673</v>
      </c>
      <c r="C624" s="234" t="s">
        <v>674</v>
      </c>
      <c r="D624" s="235"/>
      <c r="E624" s="235"/>
      <c r="F624" s="235"/>
      <c r="G624" s="235"/>
      <c r="H624" s="236"/>
      <c r="I624" s="282"/>
      <c r="J624" s="78" t="str">
        <f t="shared" si="115"/>
        <v>未確認</v>
      </c>
      <c r="K624" s="129" t="str">
        <f t="shared" si="114"/>
        <v>※</v>
      </c>
      <c r="L624" s="79" t="s">
        <v>359</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675</v>
      </c>
      <c r="C625" s="234" t="s">
        <v>676</v>
      </c>
      <c r="D625" s="235"/>
      <c r="E625" s="235"/>
      <c r="F625" s="235"/>
      <c r="G625" s="235"/>
      <c r="H625" s="236"/>
      <c r="I625" s="283" t="s">
        <v>677</v>
      </c>
      <c r="J625" s="78" t="str">
        <f t="shared" si="115"/>
        <v>未確認</v>
      </c>
      <c r="K625" s="129" t="str">
        <f t="shared" si="114"/>
        <v>※</v>
      </c>
      <c r="L625" s="79" t="s">
        <v>359</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678</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359</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679</v>
      </c>
      <c r="C627" s="251" t="s">
        <v>680</v>
      </c>
      <c r="D627" s="252"/>
      <c r="E627" s="252"/>
      <c r="F627" s="252"/>
      <c r="G627" s="252"/>
      <c r="H627" s="253"/>
      <c r="I627" s="81" t="s">
        <v>681</v>
      </c>
      <c r="J627" s="78" t="str">
        <f t="shared" si="115"/>
        <v>未確認</v>
      </c>
      <c r="K627" s="129" t="str">
        <f t="shared" si="114"/>
        <v>※</v>
      </c>
      <c r="L627" s="79" t="s">
        <v>359</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682</v>
      </c>
      <c r="C628" s="234" t="s">
        <v>683</v>
      </c>
      <c r="D628" s="235"/>
      <c r="E628" s="235"/>
      <c r="F628" s="235"/>
      <c r="G628" s="235"/>
      <c r="H628" s="236"/>
      <c r="I628" s="85" t="s">
        <v>684</v>
      </c>
      <c r="J628" s="78" t="str">
        <f t="shared" si="115"/>
        <v>未確認</v>
      </c>
      <c r="K628" s="129" t="str">
        <f t="shared" si="114"/>
        <v>※</v>
      </c>
      <c r="L628" s="79" t="s">
        <v>359</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685</v>
      </c>
      <c r="B629" s="1"/>
      <c r="C629" s="234" t="s">
        <v>686</v>
      </c>
      <c r="D629" s="235"/>
      <c r="E629" s="235"/>
      <c r="F629" s="235"/>
      <c r="G629" s="235"/>
      <c r="H629" s="236"/>
      <c r="I629" s="85" t="s">
        <v>687</v>
      </c>
      <c r="J629" s="78" t="str">
        <f t="shared" si="115"/>
        <v>未確認</v>
      </c>
      <c r="K629" s="129" t="str">
        <f t="shared" si="114"/>
        <v>※</v>
      </c>
      <c r="L629" s="79" t="s">
        <v>359</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688</v>
      </c>
      <c r="B630" s="1"/>
      <c r="C630" s="251" t="s">
        <v>689</v>
      </c>
      <c r="D630" s="252"/>
      <c r="E630" s="252"/>
      <c r="F630" s="252"/>
      <c r="G630" s="252"/>
      <c r="H630" s="253"/>
      <c r="I630" s="81" t="s">
        <v>690</v>
      </c>
      <c r="J630" s="78" t="str">
        <f t="shared" si="115"/>
        <v>未確認</v>
      </c>
      <c r="K630" s="129" t="str">
        <f t="shared" si="114"/>
        <v>※</v>
      </c>
      <c r="L630" s="79" t="s">
        <v>359</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691</v>
      </c>
      <c r="B631" s="1"/>
      <c r="C631" s="234" t="s">
        <v>692</v>
      </c>
      <c r="D631" s="235"/>
      <c r="E631" s="235"/>
      <c r="F631" s="235"/>
      <c r="G631" s="235"/>
      <c r="H631" s="236"/>
      <c r="I631" s="81" t="s">
        <v>693</v>
      </c>
      <c r="J631" s="78" t="str">
        <f t="shared" si="115"/>
        <v>未確認</v>
      </c>
      <c r="K631" s="129" t="str">
        <f t="shared" si="114"/>
        <v>※</v>
      </c>
      <c r="L631" s="79" t="s">
        <v>359</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694</v>
      </c>
      <c r="B632" s="1"/>
      <c r="C632" s="251" t="s">
        <v>695</v>
      </c>
      <c r="D632" s="252"/>
      <c r="E632" s="252"/>
      <c r="F632" s="252"/>
      <c r="G632" s="252"/>
      <c r="H632" s="253"/>
      <c r="I632" s="81" t="s">
        <v>696</v>
      </c>
      <c r="J632" s="78" t="str">
        <f t="shared" si="115"/>
        <v>未確認</v>
      </c>
      <c r="K632" s="129" t="str">
        <f t="shared" si="114"/>
        <v>※</v>
      </c>
      <c r="L632" s="79" t="s">
        <v>359</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697</v>
      </c>
      <c r="B633" s="1"/>
      <c r="C633" s="251" t="s">
        <v>698</v>
      </c>
      <c r="D633" s="252"/>
      <c r="E633" s="252"/>
      <c r="F633" s="252"/>
      <c r="G633" s="252"/>
      <c r="H633" s="253"/>
      <c r="I633" s="81" t="s">
        <v>699</v>
      </c>
      <c r="J633" s="78" t="str">
        <f t="shared" si="115"/>
        <v>未確認</v>
      </c>
      <c r="K633" s="129" t="str">
        <f t="shared" si="114"/>
        <v>※</v>
      </c>
      <c r="L633" s="79" t="s">
        <v>359</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700</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701</v>
      </c>
      <c r="C641" s="251" t="s">
        <v>702</v>
      </c>
      <c r="D641" s="252"/>
      <c r="E641" s="252"/>
      <c r="F641" s="252"/>
      <c r="G641" s="252"/>
      <c r="H641" s="253"/>
      <c r="I641" s="81" t="s">
        <v>703</v>
      </c>
      <c r="J641" s="78" t="str">
        <f>IF(SUM(L641:BS641)=0,IF(COUNTIF(L641:BS641,"未確認")&gt;0,"未確認",IF(COUNTIF(L641:BS641,"~*")&gt;0,"*",SUM(L641:BS641))),SUM(L641:BS641))</f>
        <v>未確認</v>
      </c>
      <c r="K641" s="129" t="str">
        <f ref="K641:K648" t="shared" si="120">IF(OR(COUNTIF(L641:BS641,"未確認")&gt;0,COUNTIF(L641:BS641,"*")&gt;0),"※","")</f>
        <v>※</v>
      </c>
      <c r="L641" s="79" t="s">
        <v>359</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704</v>
      </c>
      <c r="B642" s="1"/>
      <c r="C642" s="251" t="s">
        <v>705</v>
      </c>
      <c r="D642" s="252"/>
      <c r="E642" s="252"/>
      <c r="F642" s="252"/>
      <c r="G642" s="252"/>
      <c r="H642" s="253"/>
      <c r="I642" s="81" t="s">
        <v>706</v>
      </c>
      <c r="J642" s="78" t="str">
        <f ref="J642:J648" t="shared" si="121">IF(SUM(L642:BS642)=0,IF(COUNTIF(L642:BS642,"未確認")&gt;0,"未確認",IF(COUNTIF(L642:BS642,"~*")&gt;0,"*",SUM(L642:BS642))),SUM(L642:BS642))</f>
        <v>未確認</v>
      </c>
      <c r="K642" s="129" t="str">
        <f t="shared" si="120"/>
        <v>※</v>
      </c>
      <c r="L642" s="79" t="s">
        <v>359</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707</v>
      </c>
      <c r="B643" s="1"/>
      <c r="C643" s="251" t="s">
        <v>708</v>
      </c>
      <c r="D643" s="252"/>
      <c r="E643" s="252"/>
      <c r="F643" s="252"/>
      <c r="G643" s="252"/>
      <c r="H643" s="253"/>
      <c r="I643" s="81" t="s">
        <v>709</v>
      </c>
      <c r="J643" s="78" t="str">
        <f t="shared" si="121"/>
        <v>未確認</v>
      </c>
      <c r="K643" s="129" t="str">
        <f t="shared" si="120"/>
        <v>※</v>
      </c>
      <c r="L643" s="79" t="s">
        <v>359</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710</v>
      </c>
      <c r="B644" s="1"/>
      <c r="C644" s="234" t="s">
        <v>711</v>
      </c>
      <c r="D644" s="235"/>
      <c r="E644" s="235"/>
      <c r="F644" s="235"/>
      <c r="G644" s="235"/>
      <c r="H644" s="236"/>
      <c r="I644" s="81" t="s">
        <v>712</v>
      </c>
      <c r="J644" s="78" t="str">
        <f t="shared" si="121"/>
        <v>未確認</v>
      </c>
      <c r="K644" s="129" t="str">
        <f t="shared" si="120"/>
        <v>※</v>
      </c>
      <c r="L644" s="79" t="s">
        <v>359</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713</v>
      </c>
      <c r="B645" s="1"/>
      <c r="C645" s="251" t="s">
        <v>714</v>
      </c>
      <c r="D645" s="252"/>
      <c r="E645" s="252"/>
      <c r="F645" s="252"/>
      <c r="G645" s="252"/>
      <c r="H645" s="253"/>
      <c r="I645" s="81" t="s">
        <v>715</v>
      </c>
      <c r="J645" s="78" t="str">
        <f t="shared" si="121"/>
        <v>未確認</v>
      </c>
      <c r="K645" s="129" t="str">
        <f t="shared" si="120"/>
        <v>※</v>
      </c>
      <c r="L645" s="79" t="s">
        <v>359</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716</v>
      </c>
      <c r="B646" s="1"/>
      <c r="C646" s="251" t="s">
        <v>717</v>
      </c>
      <c r="D646" s="252"/>
      <c r="E646" s="252"/>
      <c r="F646" s="252"/>
      <c r="G646" s="252"/>
      <c r="H646" s="253"/>
      <c r="I646" s="81" t="s">
        <v>718</v>
      </c>
      <c r="J646" s="78" t="str">
        <f t="shared" si="121"/>
        <v>未確認</v>
      </c>
      <c r="K646" s="129" t="str">
        <f t="shared" si="120"/>
        <v>※</v>
      </c>
      <c r="L646" s="79" t="s">
        <v>359</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719</v>
      </c>
      <c r="B647" s="1"/>
      <c r="C647" s="251" t="s">
        <v>720</v>
      </c>
      <c r="D647" s="252"/>
      <c r="E647" s="252"/>
      <c r="F647" s="252"/>
      <c r="G647" s="252"/>
      <c r="H647" s="253"/>
      <c r="I647" s="81" t="s">
        <v>721</v>
      </c>
      <c r="J647" s="78" t="str">
        <f t="shared" si="121"/>
        <v>未確認</v>
      </c>
      <c r="K647" s="129" t="str">
        <f t="shared" si="120"/>
        <v>※</v>
      </c>
      <c r="L647" s="79" t="s">
        <v>359</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722</v>
      </c>
      <c r="B648" s="1"/>
      <c r="C648" s="234" t="s">
        <v>723</v>
      </c>
      <c r="D648" s="235"/>
      <c r="E648" s="235"/>
      <c r="F648" s="235"/>
      <c r="G648" s="235"/>
      <c r="H648" s="236"/>
      <c r="I648" s="81" t="s">
        <v>724</v>
      </c>
      <c r="J648" s="78" t="str">
        <f t="shared" si="121"/>
        <v>未確認</v>
      </c>
      <c r="K648" s="129" t="str">
        <f t="shared" si="120"/>
        <v>※</v>
      </c>
      <c r="L648" s="79" t="s">
        <v>359</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725</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726</v>
      </c>
      <c r="C656" s="258" t="s">
        <v>727</v>
      </c>
      <c r="D656" s="259"/>
      <c r="E656" s="259"/>
      <c r="F656" s="259"/>
      <c r="G656" s="259"/>
      <c r="H656" s="260"/>
      <c r="I656" s="81" t="s">
        <v>728</v>
      </c>
      <c r="J656" s="78" t="str">
        <f>IF(SUM(L656:BS656)=0,IF(COUNTIF(L656:BS656,"未確認")&gt;0,"未確認",IF(COUNTIF(L656:BS656,"~*")&gt;0,"*",SUM(L656:BS656))),SUM(L656:BS656))</f>
        <v>未確認</v>
      </c>
      <c r="K656" s="129" t="str">
        <f ref="K656:K670" t="shared" si="126">IF(OR(COUNTIF(L656:BS656,"未確認")&gt;0,COUNTIF(L656:BS656,"*")&gt;0),"※","")</f>
        <v>※</v>
      </c>
      <c r="L656" s="79" t="s">
        <v>359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729</v>
      </c>
      <c r="B657" s="58"/>
      <c r="C657" s="117"/>
      <c r="D657" s="118"/>
      <c r="E657" s="251" t="s">
        <v>730</v>
      </c>
      <c r="F657" s="252"/>
      <c r="G657" s="252"/>
      <c r="H657" s="253"/>
      <c r="I657" s="81" t="s">
        <v>731</v>
      </c>
      <c r="J657" s="78" t="str">
        <f ref="J657:J670" t="shared" si="127">IF(SUM(L657:BS657)=0,IF(COUNTIF(L657:BS657,"未確認")&gt;0,"未確認",IF(COUNTIF(L657:BS657,"~*")&gt;0,"*",SUM(L657:BS657))),SUM(L657:BS657))</f>
        <v>未確認</v>
      </c>
      <c r="K657" s="129" t="str">
        <f t="shared" si="126"/>
        <v>※</v>
      </c>
      <c r="L657" s="79" t="s">
        <v>359</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732</v>
      </c>
      <c r="B658" s="58"/>
      <c r="C658" s="117"/>
      <c r="D658" s="118"/>
      <c r="E658" s="251" t="s">
        <v>733</v>
      </c>
      <c r="F658" s="252"/>
      <c r="G658" s="252"/>
      <c r="H658" s="253"/>
      <c r="I658" s="81" t="s">
        <v>734</v>
      </c>
      <c r="J658" s="78" t="str">
        <f t="shared" si="127"/>
        <v>未確認</v>
      </c>
      <c r="K658" s="129" t="str">
        <f t="shared" si="126"/>
        <v>※</v>
      </c>
      <c r="L658" s="79" t="s">
        <v>359</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735</v>
      </c>
      <c r="B659" s="58"/>
      <c r="C659" s="191"/>
      <c r="D659" s="192"/>
      <c r="E659" s="251" t="s">
        <v>736</v>
      </c>
      <c r="F659" s="252"/>
      <c r="G659" s="252"/>
      <c r="H659" s="253"/>
      <c r="I659" s="81" t="s">
        <v>737</v>
      </c>
      <c r="J659" s="78" t="str">
        <f t="shared" si="127"/>
        <v>未確認</v>
      </c>
      <c r="K659" s="129" t="str">
        <f t="shared" si="126"/>
        <v>※</v>
      </c>
      <c r="L659" s="79" t="s">
        <v>359</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738</v>
      </c>
      <c r="B660" s="58"/>
      <c r="C660" s="191"/>
      <c r="D660" s="192"/>
      <c r="E660" s="251" t="s">
        <v>739</v>
      </c>
      <c r="F660" s="252"/>
      <c r="G660" s="252"/>
      <c r="H660" s="253"/>
      <c r="I660" s="81" t="s">
        <v>740</v>
      </c>
      <c r="J660" s="78" t="str">
        <f t="shared" si="127"/>
        <v>未確認</v>
      </c>
      <c r="K660" s="129" t="str">
        <f t="shared" si="126"/>
        <v>※</v>
      </c>
      <c r="L660" s="79" t="s">
        <v>359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741</v>
      </c>
      <c r="B661" s="58"/>
      <c r="C661" s="117"/>
      <c r="D661" s="118"/>
      <c r="E661" s="251" t="s">
        <v>742</v>
      </c>
      <c r="F661" s="252"/>
      <c r="G661" s="252"/>
      <c r="H661" s="253"/>
      <c r="I661" s="81" t="s">
        <v>743</v>
      </c>
      <c r="J661" s="78" t="str">
        <f t="shared" si="127"/>
        <v>未確認</v>
      </c>
      <c r="K661" s="129" t="str">
        <f t="shared" si="126"/>
        <v>※</v>
      </c>
      <c r="L661" s="79" t="s">
        <v>359</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744</v>
      </c>
      <c r="B662" s="58"/>
      <c r="C662" s="117"/>
      <c r="D662" s="118"/>
      <c r="E662" s="251" t="s">
        <v>745</v>
      </c>
      <c r="F662" s="252"/>
      <c r="G662" s="252"/>
      <c r="H662" s="253"/>
      <c r="I662" s="81" t="s">
        <v>746</v>
      </c>
      <c r="J662" s="78" t="str">
        <f t="shared" si="127"/>
        <v>未確認</v>
      </c>
      <c r="K662" s="129" t="str">
        <f t="shared" si="126"/>
        <v>※</v>
      </c>
      <c r="L662" s="79" t="s">
        <v>359</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747</v>
      </c>
      <c r="B663" s="58"/>
      <c r="C663" s="117"/>
      <c r="D663" s="118"/>
      <c r="E663" s="251" t="s">
        <v>748</v>
      </c>
      <c r="F663" s="252"/>
      <c r="G663" s="252"/>
      <c r="H663" s="253"/>
      <c r="I663" s="81" t="s">
        <v>749</v>
      </c>
      <c r="J663" s="78" t="str">
        <f t="shared" si="127"/>
        <v>未確認</v>
      </c>
      <c r="K663" s="129" t="str">
        <f t="shared" si="126"/>
        <v>※</v>
      </c>
      <c r="L663" s="79" t="s">
        <v>359</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750</v>
      </c>
      <c r="B664" s="58"/>
      <c r="C664" s="119"/>
      <c r="D664" s="120"/>
      <c r="E664" s="251" t="s">
        <v>751</v>
      </c>
      <c r="F664" s="252"/>
      <c r="G664" s="252"/>
      <c r="H664" s="253"/>
      <c r="I664" s="81" t="s">
        <v>752</v>
      </c>
      <c r="J664" s="78" t="str">
        <f t="shared" si="127"/>
        <v>未確認</v>
      </c>
      <c r="K664" s="129" t="str">
        <f t="shared" si="126"/>
        <v>※</v>
      </c>
      <c r="L664" s="79" t="s">
        <v>359</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753</v>
      </c>
      <c r="B665" s="58"/>
      <c r="C665" s="251" t="s">
        <v>754</v>
      </c>
      <c r="D665" s="252"/>
      <c r="E665" s="252"/>
      <c r="F665" s="252"/>
      <c r="G665" s="252"/>
      <c r="H665" s="253"/>
      <c r="I665" s="81" t="s">
        <v>755</v>
      </c>
      <c r="J665" s="78" t="str">
        <f t="shared" si="127"/>
        <v>未確認</v>
      </c>
      <c r="K665" s="129" t="str">
        <f t="shared" si="126"/>
        <v>※</v>
      </c>
      <c r="L665" s="79" t="s">
        <v>359</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756</v>
      </c>
      <c r="B666" s="58"/>
      <c r="C666" s="234" t="s">
        <v>757</v>
      </c>
      <c r="D666" s="235"/>
      <c r="E666" s="235"/>
      <c r="F666" s="235"/>
      <c r="G666" s="235"/>
      <c r="H666" s="236"/>
      <c r="I666" s="85" t="s">
        <v>758</v>
      </c>
      <c r="J666" s="78" t="str">
        <f t="shared" si="127"/>
        <v>未確認</v>
      </c>
      <c r="K666" s="129" t="str">
        <f t="shared" si="126"/>
        <v>※</v>
      </c>
      <c r="L666" s="79" t="s">
        <v>359</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759</v>
      </c>
      <c r="B667" s="58"/>
      <c r="C667" s="251" t="s">
        <v>760</v>
      </c>
      <c r="D667" s="252"/>
      <c r="E667" s="252"/>
      <c r="F667" s="252"/>
      <c r="G667" s="252"/>
      <c r="H667" s="253"/>
      <c r="I667" s="81" t="s">
        <v>761</v>
      </c>
      <c r="J667" s="78" t="str">
        <f t="shared" si="127"/>
        <v>未確認</v>
      </c>
      <c r="K667" s="129" t="str">
        <f t="shared" si="126"/>
        <v>※</v>
      </c>
      <c r="L667" s="79" t="s">
        <v>359</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762</v>
      </c>
      <c r="B668" s="58"/>
      <c r="C668" s="251" t="s">
        <v>763</v>
      </c>
      <c r="D668" s="252"/>
      <c r="E668" s="252"/>
      <c r="F668" s="252"/>
      <c r="G668" s="252"/>
      <c r="H668" s="253"/>
      <c r="I668" s="81" t="s">
        <v>764</v>
      </c>
      <c r="J668" s="78" t="str">
        <f t="shared" si="127"/>
        <v>未確認</v>
      </c>
      <c r="K668" s="129" t="str">
        <f t="shared" si="126"/>
        <v>※</v>
      </c>
      <c r="L668" s="79" t="s">
        <v>359</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765</v>
      </c>
      <c r="B669" s="58"/>
      <c r="C669" s="234" t="s">
        <v>766</v>
      </c>
      <c r="D669" s="235"/>
      <c r="E669" s="235"/>
      <c r="F669" s="235"/>
      <c r="G669" s="235"/>
      <c r="H669" s="236"/>
      <c r="I669" s="81" t="s">
        <v>767</v>
      </c>
      <c r="J669" s="78" t="str">
        <f t="shared" si="127"/>
        <v>未確認</v>
      </c>
      <c r="K669" s="129" t="str">
        <f t="shared" si="126"/>
        <v>※</v>
      </c>
      <c r="L669" s="79" t="s">
        <v>359</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768</v>
      </c>
      <c r="B670" s="58"/>
      <c r="C670" s="251" t="s">
        <v>769</v>
      </c>
      <c r="D670" s="252"/>
      <c r="E670" s="252"/>
      <c r="F670" s="252"/>
      <c r="G670" s="252"/>
      <c r="H670" s="253"/>
      <c r="I670" s="81" t="s">
        <v>770</v>
      </c>
      <c r="J670" s="78" t="str">
        <f t="shared" si="127"/>
        <v>未確認</v>
      </c>
      <c r="K670" s="129" t="str">
        <f t="shared" si="126"/>
        <v>※</v>
      </c>
      <c r="L670" s="79" t="s">
        <v>359</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771</v>
      </c>
      <c r="B677" s="58"/>
      <c r="C677" s="234" t="s">
        <v>772</v>
      </c>
      <c r="D677" s="235"/>
      <c r="E677" s="235"/>
      <c r="F677" s="235"/>
      <c r="G677" s="235"/>
      <c r="H677" s="236"/>
      <c r="I677" s="85" t="s">
        <v>773</v>
      </c>
      <c r="J677" s="140"/>
      <c r="K677" s="141"/>
      <c r="L677" s="67" t="s">
        <v>35</v>
      </c>
      <c r="M677" s="211" t="s">
        <v>148</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774</v>
      </c>
      <c r="B678" s="58"/>
      <c r="C678" s="234" t="s">
        <v>775</v>
      </c>
      <c r="D678" s="235"/>
      <c r="E678" s="235"/>
      <c r="F678" s="235"/>
      <c r="G678" s="235"/>
      <c r="H678" s="236"/>
      <c r="I678" s="85" t="s">
        <v>776</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777</v>
      </c>
      <c r="B679" s="58"/>
      <c r="C679" s="234" t="s">
        <v>778</v>
      </c>
      <c r="D679" s="235"/>
      <c r="E679" s="235"/>
      <c r="F679" s="235"/>
      <c r="G679" s="235"/>
      <c r="H679" s="236"/>
      <c r="I679" s="85" t="s">
        <v>779</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780</v>
      </c>
      <c r="B680" s="58"/>
      <c r="C680" s="245" t="s">
        <v>781</v>
      </c>
      <c r="D680" s="246"/>
      <c r="E680" s="246"/>
      <c r="F680" s="246"/>
      <c r="G680" s="246"/>
      <c r="H680" s="247"/>
      <c r="I680" s="238" t="s">
        <v>782</v>
      </c>
      <c r="J680" s="140"/>
      <c r="K680" s="141"/>
      <c r="L680" s="195" t="s">
        <v>639</v>
      </c>
      <c r="M680" s="232" t="s">
        <v>639</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783</v>
      </c>
      <c r="B681" s="58"/>
      <c r="C681" s="143"/>
      <c r="D681" s="144"/>
      <c r="E681" s="245" t="s">
        <v>784</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785</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786</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787</v>
      </c>
      <c r="B684" s="58"/>
      <c r="C684" s="145"/>
      <c r="D684" s="224"/>
      <c r="E684" s="248"/>
      <c r="F684" s="249"/>
      <c r="G684" s="223"/>
      <c r="H684" s="204" t="s">
        <v>788</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789</v>
      </c>
      <c r="B685" s="58"/>
      <c r="C685" s="245" t="s">
        <v>790</v>
      </c>
      <c r="D685" s="246"/>
      <c r="E685" s="246"/>
      <c r="F685" s="246"/>
      <c r="G685" s="250"/>
      <c r="H685" s="247"/>
      <c r="I685" s="238" t="s">
        <v>791</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792</v>
      </c>
      <c r="B686" s="58"/>
      <c r="C686" s="188"/>
      <c r="D686" s="189"/>
      <c r="E686" s="234" t="s">
        <v>793</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794</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795</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796</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797</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798</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799</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800</v>
      </c>
      <c r="B693" s="58"/>
      <c r="C693" s="234" t="s">
        <v>801</v>
      </c>
      <c r="D693" s="235"/>
      <c r="E693" s="235"/>
      <c r="F693" s="235"/>
      <c r="G693" s="235"/>
      <c r="H693" s="236"/>
      <c r="I693" s="237" t="s">
        <v>802</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803</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804</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805</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806</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807</v>
      </c>
      <c r="B704" s="1"/>
      <c r="C704" s="234" t="s">
        <v>808</v>
      </c>
      <c r="D704" s="235"/>
      <c r="E704" s="235"/>
      <c r="F704" s="235"/>
      <c r="G704" s="235"/>
      <c r="H704" s="236"/>
      <c r="I704" s="85" t="s">
        <v>809</v>
      </c>
      <c r="J704" s="133" t="str">
        <f>IF(SUM(L704:BS704)=0,IF(COUNTIF(L704:BS704,"未確認")&gt;0,"未確認",IF(COUNTIF(L704:BS704,"~*")&gt;0,"*",SUM(L704:BS704))),SUM(L704:BS704))</f>
        <v>未確認</v>
      </c>
      <c r="K704" s="129" t="str">
        <f>IF(OR(COUNTIF(L704:BS704,"未確認")&gt;0,COUNTIF(L704:BS704,"*")&gt;0),"※","")</f>
        <v>※</v>
      </c>
      <c r="L704" s="79" t="s">
        <v>359</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810</v>
      </c>
      <c r="B705" s="1"/>
      <c r="C705" s="251" t="s">
        <v>811</v>
      </c>
      <c r="D705" s="252"/>
      <c r="E705" s="252"/>
      <c r="F705" s="252"/>
      <c r="G705" s="252"/>
      <c r="H705" s="253"/>
      <c r="I705" s="81" t="s">
        <v>812</v>
      </c>
      <c r="J705" s="133" t="str">
        <f>IF(SUM(L705:BS705)=0,IF(COUNTIF(L705:BS705,"未確認")&gt;0,"未確認",IF(COUNTIF(L705:BS705,"~*")&gt;0,"*",SUM(L705:BS705))),SUM(L705:BS705))</f>
        <v>未確認</v>
      </c>
      <c r="K705" s="129" t="str">
        <f>IF(OR(COUNTIF(L705:BS705,"未確認")&gt;0,COUNTIF(L705:BS705,"*")&gt;0),"※","")</f>
        <v>※</v>
      </c>
      <c r="L705" s="79" t="s">
        <v>359</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813</v>
      </c>
      <c r="B706" s="1"/>
      <c r="C706" s="251" t="s">
        <v>814</v>
      </c>
      <c r="D706" s="252"/>
      <c r="E706" s="252"/>
      <c r="F706" s="252"/>
      <c r="G706" s="252"/>
      <c r="H706" s="253"/>
      <c r="I706" s="81" t="s">
        <v>815</v>
      </c>
      <c r="J706" s="133" t="str">
        <f>IF(SUM(L706:BS706)=0,IF(COUNTIF(L706:BS706,"未確認")&gt;0,"未確認",IF(COUNTIF(L706:BS706,"~*")&gt;0,"*",SUM(L706:BS706))),SUM(L706:BS706))</f>
        <v>未確認</v>
      </c>
      <c r="K706" s="129" t="str">
        <f>IF(OR(COUNTIF(L706:BS706,"未確認")&gt;0,COUNTIF(L706:BS706,"*")&gt;0),"※","")</f>
        <v>※</v>
      </c>
      <c r="L706" s="79" t="s">
        <v>359</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816</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817</v>
      </c>
      <c r="C714" s="251" t="s">
        <v>818</v>
      </c>
      <c r="D714" s="252"/>
      <c r="E714" s="252"/>
      <c r="F714" s="252"/>
      <c r="G714" s="252"/>
      <c r="H714" s="253"/>
      <c r="I714" s="81" t="s">
        <v>819</v>
      </c>
      <c r="J714" s="78" t="str">
        <f>IF(SUM(L714:BS714)=0,IF(COUNTIF(L714:BS714,"未確認")&gt;0,"未確認",IF(COUNTIF(L714:BS714,"~*")&gt;0,"*",SUM(L714:BS714))),SUM(L714:BS714))</f>
        <v>未確認</v>
      </c>
      <c r="K714" s="129" t="str">
        <f>IF(OR(COUNTIF(L714:BS714,"未確認")&gt;0,COUNTIF(L714:BS714,"*")&gt;0),"※","")</f>
        <v>※</v>
      </c>
      <c r="L714" s="79" t="s">
        <v>359</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820</v>
      </c>
      <c r="B715" s="1"/>
      <c r="C715" s="251" t="s">
        <v>821</v>
      </c>
      <c r="D715" s="252"/>
      <c r="E715" s="252"/>
      <c r="F715" s="252"/>
      <c r="G715" s="252"/>
      <c r="H715" s="253"/>
      <c r="I715" s="81" t="s">
        <v>822</v>
      </c>
      <c r="J715" s="78" t="str">
        <f>IF(SUM(L715:BS715)=0,IF(COUNTIF(L715:BS715,"未確認")&gt;0,"未確認",IF(COUNTIF(L715:BS715,"~*")&gt;0,"*",SUM(L715:BS715))),SUM(L715:BS715))</f>
        <v>未確認</v>
      </c>
      <c r="K715" s="129" t="str">
        <f>IF(OR(COUNTIF(L715:BS715,"未確認")&gt;0,COUNTIF(L715:BS715,"*")&gt;0),"※","")</f>
        <v>※</v>
      </c>
      <c r="L715" s="79" t="s">
        <v>359</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823</v>
      </c>
      <c r="B716" s="1"/>
      <c r="C716" s="234" t="s">
        <v>824</v>
      </c>
      <c r="D716" s="235"/>
      <c r="E716" s="235"/>
      <c r="F716" s="235"/>
      <c r="G716" s="235"/>
      <c r="H716" s="236"/>
      <c r="I716" s="81" t="s">
        <v>825</v>
      </c>
      <c r="J716" s="78" t="str">
        <f>IF(SUM(L716:BS716)=0,IF(COUNTIF(L716:BS716,"未確認")&gt;0,"未確認",IF(COUNTIF(L716:BS716,"~*")&gt;0,"*",SUM(L716:BS716))),SUM(L716:BS716))</f>
        <v>未確認</v>
      </c>
      <c r="K716" s="129" t="str">
        <f>IF(OR(COUNTIF(L716:BS716,"未確認")&gt;0,COUNTIF(L716:BS716,"*")&gt;0),"※","")</f>
        <v>※</v>
      </c>
      <c r="L716" s="79" t="s">
        <v>359</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826</v>
      </c>
      <c r="B717" s="1"/>
      <c r="C717" s="251" t="s">
        <v>827</v>
      </c>
      <c r="D717" s="252"/>
      <c r="E717" s="252"/>
      <c r="F717" s="252"/>
      <c r="G717" s="252"/>
      <c r="H717" s="253"/>
      <c r="I717" s="81" t="s">
        <v>828</v>
      </c>
      <c r="J717" s="78" t="str">
        <f>IF(SUM(L717:BS717)=0,IF(COUNTIF(L717:BS717,"未確認")&gt;0,"未確認",IF(COUNTIF(L717:BS717,"~*")&gt;0,"*",SUM(L717:BS717))),SUM(L717:BS717))</f>
        <v>未確認</v>
      </c>
      <c r="K717" s="129" t="str">
        <f>IF(OR(COUNTIF(L717:BS717,"未確認")&gt;0,COUNTIF(L717:BS717,"*")&gt;0),"※","")</f>
        <v>※</v>
      </c>
      <c r="L717" s="79" t="s">
        <v>359</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829</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830</v>
      </c>
      <c r="C726" s="251" t="s">
        <v>831</v>
      </c>
      <c r="D726" s="252"/>
      <c r="E726" s="252"/>
      <c r="F726" s="252"/>
      <c r="G726" s="252"/>
      <c r="H726" s="253"/>
      <c r="I726" s="81" t="s">
        <v>832</v>
      </c>
      <c r="J726" s="78" t="str">
        <f>IF(SUM(L726:BS726)=0,IF(COUNTIF(L726:BS726,"未確認")&gt;0,"未確認",IF(COUNTIF(L726:BS726,"~*")&gt;0,"*",SUM(L726:BS726))),SUM(L726:BS726))</f>
        <v>未確認</v>
      </c>
      <c r="K726" s="129" t="str">
        <f>IF(OR(COUNTIF(L726:BS726,"未確認")&gt;0,COUNTIF(L726:BS726,"*")&gt;0),"※","")</f>
        <v>※</v>
      </c>
      <c r="L726" s="79" t="s">
        <v>359</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833</v>
      </c>
      <c r="B727" s="1"/>
      <c r="C727" s="251" t="s">
        <v>834</v>
      </c>
      <c r="D727" s="252"/>
      <c r="E727" s="252"/>
      <c r="F727" s="252"/>
      <c r="G727" s="252"/>
      <c r="H727" s="253"/>
      <c r="I727" s="81" t="s">
        <v>835</v>
      </c>
      <c r="J727" s="78" t="str">
        <f>IF(SUM(L727:BS727)=0,IF(COUNTIF(L727:BS727,"未確認")&gt;0,"未確認",IF(COUNTIF(L727:BS727,"~*")&gt;0,"*",SUM(L727:BS727))),SUM(L727:BS727))</f>
        <v>未確認</v>
      </c>
      <c r="K727" s="129" t="str">
        <f>IF(OR(COUNTIF(L727:BS727,"未確認")&gt;0,COUNTIF(L727:BS727,"*")&gt;0),"※","")</f>
        <v>※</v>
      </c>
      <c r="L727" s="79" t="s">
        <v>359</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836</v>
      </c>
      <c r="B728" s="1"/>
      <c r="C728" s="234" t="s">
        <v>837</v>
      </c>
      <c r="D728" s="235"/>
      <c r="E728" s="235"/>
      <c r="F728" s="235"/>
      <c r="G728" s="235"/>
      <c r="H728" s="236"/>
      <c r="I728" s="81" t="s">
        <v>838</v>
      </c>
      <c r="J728" s="78" t="str">
        <f>IF(SUM(L728:BS728)=0,IF(COUNTIF(L728:BS728,"未確認")&gt;0,"未確認",IF(COUNTIF(L728:BS728,"~*")&gt;0,"*",SUM(L728:BS728))),SUM(L728:BS728))</f>
        <v>未確認</v>
      </c>
      <c r="K728" s="129" t="str">
        <f>IF(OR(COUNTIF(L728:BS728,"未確認")&gt;0,COUNTIF(L728:BS728,"*")&gt;0),"※","")</f>
        <v>※</v>
      </c>
      <c r="L728" s="79" t="s">
        <v>359</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839</v>
      </c>
      <c r="B729" s="1"/>
      <c r="C729" s="234" t="s">
        <v>840</v>
      </c>
      <c r="D729" s="235"/>
      <c r="E729" s="235"/>
      <c r="F729" s="235"/>
      <c r="G729" s="235"/>
      <c r="H729" s="236"/>
      <c r="I729" s="81" t="s">
        <v>841</v>
      </c>
      <c r="J729" s="78" t="str">
        <f>IF(SUM(L729:BS729)=0,IF(COUNTIF(L729:BS729,"未確認")&gt;0,"未確認",IF(COUNTIF(L729:BS729,"~*")&gt;0,"*",SUM(L729:BS729))),SUM(L729:BS729))</f>
        <v>未確認</v>
      </c>
      <c r="K729" s="129" t="str">
        <f>IF(OR(COUNTIF(L729:BS729,"未確認")&gt;0,COUNTIF(L729:BS729,"*")&gt;0),"※","")</f>
        <v>※</v>
      </c>
      <c r="L729" s="79" t="s">
        <v>359</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