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<sst xmlns="http://schemas.openxmlformats.org/spreadsheetml/2006/main" count="848" uniqueCount="848">
  <si>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大山記念病院</t>
  </si>
  <si>
    <t>〒679-0321　西脇市黒田庄町田高３１３</t>
  </si>
  <si>
    <t>病棟の建築時期と構造</t>
  </si>
  <si>
    <t>建物情報＼病棟名</t>
  </si>
  <si>
    <t>2階西病棟</t>
  </si>
  <si>
    <t>2階東病棟</t>
  </si>
  <si>
    <t>3階西病棟</t>
  </si>
  <si>
    <t>3階東病棟</t>
  </si>
  <si>
    <t>様式１病院病棟票(1)</t>
  </si>
  <si>
    <t>建築時期</t>
  </si>
  <si>
    <t>2010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</si>
  <si>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</si>
  <si>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</si>
  <si>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</si>
  <si>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</si>
  <si>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</si>
  <si>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</si>
  <si>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</si>
  <si>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</si>
  <si>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</si>
  <si>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</si>
  <si>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</si>
  <si>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</si>
  <si>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</si>
  <si>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</si>
  <si>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</si>
  <si>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</si>
  <si>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</si>
  <si>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</si>
  <si>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</si>
  <si>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</si>
  <si>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</si>
  <si>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</si>
  <si>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</si>
  <si>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</si>
  <si>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</si>
  <si>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</si>
  <si>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</si>
  <si>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</si>
  <si>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</si>
  <si>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</si>
  <si>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</si>
  <si>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</si>
  <si>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</si>
  <si>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</si>
  <si>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</si>
  <si>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</si>
  <si>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</si>
  <si>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</si>
  <si>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</si>
  <si>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</si>
  <si>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</si>
  <si>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</si>
  <si>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</si>
  <si>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</si>
  <si>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</si>
  <si>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</si>
  <si>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</si>
  <si>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</si>
  <si>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</si>
  <si>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</si>
  <si>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</si>
  <si>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</si>
  <si>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</si>
  <si>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</si>
  <si>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</si>
  <si>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</si>
  <si>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</si>
  <si>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</si>
  <si>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</si>
  <si>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</si>
  <si>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</si>
  <si>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</si>
  <si>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</si>
  <si>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</si>
  <si>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</si>
  <si>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</si>
  <si>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</si>
  <si>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</si>
  <si>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</si>
  <si>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</si>
  <si>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</si>
  <si>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</si>
  <si>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</si>
  <si>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</si>
  <si>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</si>
  <si>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</si>
  <si>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</si>
  <si>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</si>
  <si>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</si>
  <si>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</si>
  <si>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</si>
  <si>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</si>
  <si>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</si>
  <si>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</si>
  <si>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</si>
  <si>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</si>
  <si>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</si>
  <si>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</si>
  <si>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</si>
  <si>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</si>
  <si>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</si>
  <si>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</si>
  <si>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</si>
  <si>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</si>
  <si>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</si>
  <si>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</si>
  <si>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</si>
  <si>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循環器内科</t>
  </si>
  <si>
    <t>内科</t>
  </si>
  <si>
    <t>外科</t>
  </si>
  <si>
    <t>様式１病院施設票(43)-2</t>
  </si>
  <si>
    <t>整形外科</t>
  </si>
  <si>
    <t>様式１病院施設票(43)-3</t>
  </si>
  <si>
    <t>消化器内科（胃腸内科）</t>
  </si>
  <si>
    <t>婦人科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</si>
  <si>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</si>
  <si>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</si>
  <si>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</si>
  <si>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</si>
  <si>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</si>
  <si>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</si>
  <si>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</si>
  <si>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</si>
  <si>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</si>
  <si>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</si>
  <si>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</si>
  <si>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</si>
  <si>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</si>
  <si>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</si>
  <si>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</si>
  <si>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</si>
  <si>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</si>
  <si>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</si>
  <si>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</si>
  <si>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</si>
  <si>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</si>
  <si>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</si>
  <si>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</si>
  <si>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</si>
  <si>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</si>
  <si>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</si>
  <si>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</si>
  <si>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</si>
  <si>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</si>
  <si>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</si>
  <si>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</si>
  <si>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</si>
  <si>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</si>
  <si>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</si>
  <si>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</si>
  <si>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</si>
  <si>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</si>
  <si>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</si>
  <si>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</si>
  <si>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</si>
  <si>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</si>
  <si>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</si>
  <si>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</si>
  <si>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</si>
  <si>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</si>
  <si>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</si>
  <si>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</si>
  <si>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</si>
  <si>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</si>
  <si>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</si>
  <si>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</si>
  <si>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</si>
  <si>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</si>
  <si>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</si>
  <si>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</si>
  <si>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</si>
  <si>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</si>
  <si>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</si>
  <si>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</si>
  <si>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</si>
  <si>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</si>
  <si>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</si>
  <si>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</si>
  <si>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</si>
  <si>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</si>
  <si>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</si>
  <si>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</si>
  <si>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</si>
  <si>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</si>
  <si>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</si>
  <si>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</si>
  <si>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</si>
  <si>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</si>
  <si>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</si>
  <si>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</si>
  <si>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</si>
  <si>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</si>
  <si>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</si>
  <si>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</si>
  <si>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</si>
  <si>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</si>
  <si>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</si>
  <si>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</si>
  <si>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</si>
  <si>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</si>
  <si>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</si>
  <si>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</si>
  <si>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</si>
  <si>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</si>
  <si>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</si>
  <si>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</si>
  <si>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</si>
  <si>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</si>
  <si>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</si>
  <si>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</si>
  <si>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</si>
  <si>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</si>
  <si>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</si>
  <si>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</si>
  <si>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</si>
  <si>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</si>
  <si>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</si>
  <si>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</si>
  <si>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</si>
  <si>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</si>
  <si>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</si>
  <si>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</si>
  <si>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</si>
  <si>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</si>
  <si>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</si>
  <si>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</si>
  <si>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</si>
  <si>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</si>
  <si>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</si>
  <si>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</si>
  <si>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</si>
  <si>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</si>
  <si>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</si>
  <si>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</si>
  <si>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</si>
  <si>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</si>
  <si>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</si>
  <si>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</si>
  <si>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</si>
  <si>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</si>
  <si>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</si>
  <si>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</si>
  <si>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</si>
  <si>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</si>
  <si>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</si>
  <si>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</si>
  <si>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</si>
  <si>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</si>
  <si>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</si>
  <si>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</si>
  <si>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</si>
  <si>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</si>
  <si>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</si>
  <si>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</si>
  <si>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</si>
  <si>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</si>
  <si>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</si>
  <si>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</si>
  <si>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</si>
  <si>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</si>
  <si>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</si>
  <si>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</si>
  <si>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</si>
  <si>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</si>
  <si>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</si>
  <si>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</si>
  <si>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</si>
  <si>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</si>
  <si>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</si>
  <si>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</si>
  <si>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</si>
  <si>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</si>
  <si>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</si>
  <si>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</si>
  <si>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</si>
  <si>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</si>
  <si>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</si>
  <si>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</si>
  <si>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</si>
  <si>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</si>
  <si>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</si>
  <si>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</si>
  <si>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</si>
  <si>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</si>
  <si>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</si>
  <si>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</si>
  <si>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</si>
  <si>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</si>
  <si>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</si>
  <si>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</si>
  <si>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</si>
  <si>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</si>
  <si>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</si>
  <si>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</si>
  <si>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</si>
  <si>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</si>
  <si>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</si>
  <si>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</si>
  <si>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</si>
  <si>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</si>
  <si>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</si>
  <si>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</si>
  <si>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</si>
  <si>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</si>
  <si>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</si>
  <si>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</si>
  <si>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</si>
  <si>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</si>
  <si>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</si>
  <si>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</si>
  <si>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</si>
  <si>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</si>
  <si>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</si>
  <si>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</si>
  <si>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</si>
  <si>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</si>
  <si>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</si>
  <si>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</si>
  <si>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</si>
  <si>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</si>
  <si>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</si>
  <si>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</si>
  <si>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</si>
  <si>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</si>
  <si>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</si>
  <si>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</si>
  <si>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</si>
  <si>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</si>
  <si>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</si>
  <si>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</si>
  <si>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</si>
  <si>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</si>
  <si>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</si>
  <si>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</si>
  <si>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</si>
  <si>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</si>
  <si>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</si>
  <si>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</si>
  <si>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</si>
  <si>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</si>
  <si>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</si>
  <si>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</si>
  <si>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</si>
  <si>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</si>
  <si>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</si>
  <si>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</si>
  <si>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</si>
  <si>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</si>
  <si>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</si>
  <si>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</si>
  <si>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</si>
  <si>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</si>
  <si>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</si>
  <si>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</si>
  <si>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</si>
  <si>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</si>
  <si>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</si>
  <si>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</si>
  <si>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</si>
  <si>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</si>
  <si>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</si>
  <si>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</si>
  <si>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</si>
  <si>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</si>
  <si>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</si>
  <si>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</si>
  <si>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</si>
  <si>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</si>
  <si>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</si>
  <si>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</si>
  <si>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</si>
  <si>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</si>
  <si>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</si>
  <si>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</si>
  <si>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</si>
  <si>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</si>
  <si>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</si>
  <si>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</si>
  <si>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</si>
  <si>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</si>
  <si>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</si>
  <si>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</si>
  <si>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</si>
  <si>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</si>
  <si>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</si>
  <si>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</si>
  <si>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</si>
  <si>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</si>
  <si>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</si>
  <si>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</si>
  <si>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</si>
  <si>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</si>
  <si>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</si>
  <si>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</si>
  <si>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</si>
  <si>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</si>
  <si>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</si>
  <si>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</si>
  <si>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</si>
  <si>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</si>
  <si>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</si>
  <si>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</si>
  <si>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</si>
  <si>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</si>
  <si>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</si>
  <si>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</si>
  <si>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</si>
  <si>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</si>
  <si>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</si>
  <si>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</si>
  <si>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</si>
  <si>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</si>
  <si>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</si>
  <si>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</si>
  <si>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</si>
  <si>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</si>
  <si>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</si>
  <si>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</si>
  <si>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</si>
  <si>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</si>
  <si>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</si>
  <si>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</si>
  <si>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</si>
  <si>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</si>
  <si>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</si>
  <si>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</si>
  <si>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</si>
  <si>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</si>
  <si>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</si>
  <si>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</si>
  <si>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</si>
  <si>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</si>
  <si>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</si>
  <si>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</si>
  <si>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</si>
  <si>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</si>
  <si>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</si>
  <si>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</si>
  <si>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</si>
  <si>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</si>
  <si>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</si>
  <si>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</si>
  <si>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</si>
  <si>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</si>
  <si>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</si>
  <si>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</si>
  <si>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</si>
  <si>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</si>
  <si>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</si>
  <si>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</si>
  <si>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</si>
  <si>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</si>
  <si>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</si>
  <si>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</si>
  <si>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</si>
  <si>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</si>
  <si>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</si>
  <si>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</si>
  <si>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</si>
  <si>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</si>
  <si>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</si>
  <si>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</si>
  <si>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</si>
  <si>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</si>
  <si>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</si>
  <si>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</si>
  <si>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</si>
  <si>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</si>
  <si>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</si>
  <si>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</si>
  <si>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</si>
  <si>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</si>
  <si>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</si>
  <si>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</si>
  <si>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</si>
  <si>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</si>
  <si>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</si>
  <si>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</si>
  <si>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</si>
  <si>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</si>
  <si>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</si>
  <si>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</si>
  <si>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</si>
  <si>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</si>
  <si>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</si>
  <si>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</si>
  <si>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</si>
  <si>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</si>
  <si>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</si>
  <si>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</si>
  <si>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</si>
  <si>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</si>
  <si>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</si>
  <si>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</si>
  <si>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</si>
  <si>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</si>
  <si>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</si>
  <si>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</si>
  <si>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</si>
  <si>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</si>
  <si>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</si>
  <si>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</si>
  <si>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</si>
  <si>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</si>
  <si>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</si>
  <si>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</si>
  <si>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</si>
  <si>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</si>
  <si>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</si>
  <si>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</si>
  <si>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</si>
  <si>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</si>
  <si>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</si>
  <si>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</si>
  <si>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</si>
  <si>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</si>
  <si>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</si>
  <si>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</si>
  <si>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</si>
  <si>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</si>
  <si>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</si>
  <si>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</si>
  <si>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</si>
  <si>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</si>
  <si>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</si>
  <si>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</si>
  <si>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</si>
  <si>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</si>
  <si>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</si>
  <si>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</si>
  <si>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</si>
  <si>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</si>
  <si>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</si>
  <si>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</si>
  <si>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</si>
  <si>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</si>
  <si>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</si>
  <si>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</si>
  <si>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</si>
  <si>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</si>
  <si>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</si>
  <si>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</si>
  <si>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</si>
  <si>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</si>
  <si>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</si>
  <si>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</si>
  <si>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</si>
  <si>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</si>
  <si>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</si>
  <si>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</si>
  <si>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</si>
  <si>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</si>
  <si>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</si>
  <si>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</si>
  <si>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</si>
  <si>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</si>
  <si>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</si>
  <si>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</si>
  <si>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</si>
  <si>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</si>
  <si>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</si>
  <si>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</si>
  <si>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</si>
  <si>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</si>
  <si>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</si>
  <si>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</si>
  <si>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</si>
  <si>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</si>
  <si>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</si>
  <si>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</si>
  <si>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</si>
  <si>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</si>
  <si>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</si>
  <si>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</si>
  <si>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</si>
  <si>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</si>
  <si>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</si>
  <si>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</si>
  <si>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</si>
  <si>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</si>
  <si>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</si>
  <si>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</si>
  <si>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</si>
  <si>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</si>
  <si>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</si>
  <si>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</si>
  <si>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</si>
  <si>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</si>
  <si>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</si>
  <si>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</si>
  <si>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</si>
  <si>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</si>
  <si>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</si>
  <si>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</si>
  <si>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</si>
  <si>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</si>
  <si>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</si>
  <si>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</si>
  <si>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</si>
  <si>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</si>
  <si>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</si>
  <si>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</si>
  <si>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</si>
  <si>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</si>
  <si>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</si>
  <si>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</si>
  <si>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</si>
  <si>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</si>
  <si>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</si>
  <si>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</si>
  <si>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</si>
  <si>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</si>
  <si>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</si>
  <si>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</si>
  <si>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</si>
  <si>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</si>
  <si>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</si>
  <si>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</si>
  <si>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</si>
  <si>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</si>
  <si>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</si>
  <si>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</si>
  <si>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</si>
  <si>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</si>
  <si>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</si>
  <si>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</si>
  <si>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</si>
  <si>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</si>
  <si>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</si>
  <si>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</si>
  <si>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</si>
  <si>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</si>
  <si>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</si>
  <si>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</si>
  <si>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</si>
  <si>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</si>
  <si>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</si>
  <si>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</si>
  <si>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</si>
  <si>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</si>
  <si>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</si>
  <si>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</si>
  <si>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</si>
  <si>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</si>
  <si>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</si>
  <si>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</si>
  <si>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</si>
  <si>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</si>
  <si>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</si>
  <si>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</si>
  <si>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</si>
  <si>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</si>
  <si>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</si>
  <si>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</si>
  <si>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</si>
  <si>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</si>
  <si>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</si>
  <si>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</si>
  <si>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</si>
  <si>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</si>
  <si>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</si>
  <si>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</si>
  <si>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</si>
  <si>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</si>
  <si>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</si>
  <si>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</si>
  <si>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</si>
  <si>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</si>
  <si>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</si>
  <si>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</si>
  <si>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</si>
  <si>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</si>
  <si>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</si>
  <si>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</si>
  <si>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</si>
  <si>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</si>
  <si>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</si>
  <si>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</si>
  <si>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</si>
  <si>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</si>
  <si>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</si>
  <si>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</si>
  <si>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</si>
  <si>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</si>
  <si>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</si>
  <si>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</si>
  <si>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</si>
  <si>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</si>
  <si>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</si>
  <si>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</si>
  <si>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</si>
  <si>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</si>
  <si>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</si>
  <si>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</si>
  <si>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</si>
  <si>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</si>
  <si>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</si>
  <si>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</si>
  <si>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</si>
  <si>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</si>
  <si>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</si>
  <si>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</si>
  <si>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</si>
  <si>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</si>
  <si>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</si>
  <si>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</si>
  <si>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</si>
  <si>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</si>
  <si>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</si>
  <si>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</si>
  <si>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</si>
  <si>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</si>
  <si>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</si>
  <si>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</si>
  <si>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</si>
  <si>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</si>
  <si>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</si>
  <si>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</si>
  <si>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</si>
  <si>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</si>
  <si>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</si>
  <si>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</si>
  <si>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</si>
  <si>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</si>
  <si>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</si>
  <si>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</si>
  <si>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</si>
  <si>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</si>
  <si>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</si>
  <si>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</si>
  <si>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</si>
  <si>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</si>
  <si>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</si>
  <si>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</si>
  <si>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</si>
  <si>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</si>
  <si>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</si>
  <si>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</si>
  <si>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</si>
  <si>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</si>
  <si>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</si>
  <si>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</si>
  <si>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</si>
  <si>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</si>
  <si>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</si>
  <si>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</si>
  <si>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</si>
  <si>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</si>
  <si>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</si>
  <si>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</si>
  <si>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</si>
  <si>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</si>
  <si>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</si>
  <si>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</si>
  <si>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</si>
  <si>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</si>
  <si>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</si>
  <si>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</si>
  <si>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</si>
  <si>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</si>
  <si>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</si>
  <si>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</si>
  <si>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</si>
  <si>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</si>
  <si>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</si>
  <si>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</si>
  <si>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</si>
  <si>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</si>
  <si>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</si>
  <si>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</si>
  <si>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</si>
  <si>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</si>
  <si>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</si>
  <si>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</si>
  <si>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</si>
  <si>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</si>
  <si>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</si>
  <si>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</si>
  <si>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体制強化加算２の届出有り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</si>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</sst>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t="s">
        <v>17</v>
      </c>
      <c r="N18" s="16"/>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17</v>
      </c>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16</v>
      </c>
      <c r="N95" s="210" t="s">
        <v>18</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50</v>
      </c>
      <c r="M104" s="209">
        <v>50</v>
      </c>
      <c r="N104" s="166">
        <v>49</v>
      </c>
      <c r="O104" s="166">
        <v>50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50</v>
      </c>
      <c r="N106" s="166">
        <v>49</v>
      </c>
      <c r="O106" s="166">
        <v>50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50</v>
      </c>
      <c r="M107" s="166">
        <v>50</v>
      </c>
      <c r="N107" s="166">
        <v>49</v>
      </c>
      <c r="O107" s="166">
        <v>50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109</v>
      </c>
      <c r="O126" s="211" t="s">
        <v>110</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112</v>
      </c>
      <c r="M127" s="211" t="s">
        <v>109</v>
      </c>
      <c r="N127" s="211" t="s">
        <v>110</v>
      </c>
      <c r="O127" s="211" t="s">
        <v>112</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110</v>
      </c>
      <c r="M128" s="211" t="s">
        <v>114</v>
      </c>
      <c r="N128" s="211" t="s">
        <v>112</v>
      </c>
      <c r="O128" s="211" t="s">
        <v>115</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121</v>
      </c>
      <c r="N136" s="211" t="s">
        <v>37</v>
      </c>
      <c r="O136" s="211" t="s">
        <v>121</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122</v>
      </c>
      <c r="F137" s="252"/>
      <c r="G137" s="252"/>
      <c r="H137" s="253"/>
      <c r="I137" s="237"/>
      <c r="J137" s="68"/>
      <c r="K137" s="69"/>
      <c r="L137" s="67">
        <v>50</v>
      </c>
      <c r="M137" s="211">
        <v>50</v>
      </c>
      <c r="N137" s="211">
        <v>0</v>
      </c>
      <c r="O137" s="211">
        <v>50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22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8.7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12</v>
      </c>
      <c r="M193" s="213">
        <v>22</v>
      </c>
      <c r="N193" s="213">
        <v>15</v>
      </c>
      <c r="O193" s="213">
        <v>24</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2.9</v>
      </c>
      <c r="M194" s="212">
        <v>3.6</v>
      </c>
      <c r="N194" s="212">
        <v>7</v>
      </c>
      <c r="O194" s="212">
        <v>1.8</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2</v>
      </c>
      <c r="M195" s="213">
        <v>0</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0.7</v>
      </c>
      <c r="M196" s="212">
        <v>1.4</v>
      </c>
      <c r="N196" s="212">
        <v>0.8</v>
      </c>
      <c r="O196" s="212">
        <v>0.7</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6</v>
      </c>
      <c r="M197" s="213">
        <v>6</v>
      </c>
      <c r="N197" s="213">
        <v>6</v>
      </c>
      <c r="O197" s="213">
        <v>6</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2.1</v>
      </c>
      <c r="M198" s="212">
        <v>2.6</v>
      </c>
      <c r="N198" s="212">
        <v>2.5</v>
      </c>
      <c r="O198" s="212">
        <v>2.5</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19</v>
      </c>
      <c r="M201" s="213">
        <v>0</v>
      </c>
      <c r="N201" s="213">
        <v>1</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7</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2</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1</v>
      </c>
      <c r="N207" s="213">
        <v>0</v>
      </c>
      <c r="O207" s="213">
        <v>1</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13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11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1</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197</v>
      </c>
      <c r="M219" s="369"/>
      <c r="N219" s="370"/>
      <c r="O219" s="5"/>
      <c r="P219" s="5"/>
      <c r="Q219" s="5"/>
      <c r="R219" s="5"/>
      <c r="S219" s="5"/>
      <c r="T219" s="5"/>
      <c r="U219" s="5"/>
      <c r="V219" s="5"/>
    </row>
    <row r="220" ht="20.25" customHeight="1">
      <c r="C220" s="25"/>
      <c r="I220" s="47" t="s">
        <v>77</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8</v>
      </c>
      <c r="M221" s="89">
        <v>11</v>
      </c>
      <c r="N221" s="89">
        <v>2</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v>
      </c>
      <c r="M222" s="90">
        <v>8.1</v>
      </c>
      <c r="N222" s="90">
        <v>0</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1</v>
      </c>
      <c r="M223" s="89">
        <v>2</v>
      </c>
      <c r="N223" s="89">
        <v>0</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2.8</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2</v>
      </c>
      <c r="M225" s="89">
        <v>6</v>
      </c>
      <c r="N225" s="89">
        <v>0</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1.4</v>
      </c>
      <c r="M226" s="90">
        <v>8.5</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23</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0.5</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3</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4</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9</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0.1</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15</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4</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3</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332</v>
      </c>
      <c r="M316" s="213">
        <v>1265</v>
      </c>
      <c r="N316" s="213">
        <v>589</v>
      </c>
      <c r="O316" s="213">
        <v>1303</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331</v>
      </c>
      <c r="M317" s="213">
        <v>355</v>
      </c>
      <c r="N317" s="213">
        <v>547</v>
      </c>
      <c r="O317" s="213">
        <v>663</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1</v>
      </c>
      <c r="M318" s="213">
        <v>98</v>
      </c>
      <c r="N318" s="213">
        <v>42</v>
      </c>
      <c r="O318" s="213">
        <v>70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0</v>
      </c>
      <c r="M319" s="213">
        <v>812</v>
      </c>
      <c r="N319" s="213">
        <v>0</v>
      </c>
      <c r="O319" s="213">
        <v>570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15856</v>
      </c>
      <c r="M320" s="213">
        <v>15630</v>
      </c>
      <c r="N320" s="213">
        <v>16184</v>
      </c>
      <c r="O320" s="213">
        <v>15716</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348</v>
      </c>
      <c r="M321" s="213">
        <v>1264</v>
      </c>
      <c r="N321" s="213">
        <v>580</v>
      </c>
      <c r="O321" s="213">
        <v>1296</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332</v>
      </c>
      <c r="M329" s="213">
        <v>1265</v>
      </c>
      <c r="N329" s="213">
        <v>589</v>
      </c>
      <c r="O329" s="213">
        <v>1303</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243</v>
      </c>
      <c r="M330" s="213">
        <v>51</v>
      </c>
      <c r="N330" s="213">
        <v>368</v>
      </c>
      <c r="O330" s="213">
        <v>90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1</v>
      </c>
      <c r="M331" s="213">
        <v>960</v>
      </c>
      <c r="N331" s="213">
        <v>194</v>
      </c>
      <c r="O331" s="213">
        <v>1079</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88</v>
      </c>
      <c r="M332" s="213">
        <v>20</v>
      </c>
      <c r="N332" s="213">
        <v>25</v>
      </c>
      <c r="O332" s="213">
        <v>16</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0</v>
      </c>
      <c r="M333" s="213">
        <v>233</v>
      </c>
      <c r="N333" s="213">
        <v>2</v>
      </c>
      <c r="O333" s="213">
        <v>105</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1</v>
      </c>
      <c r="N336" s="213">
        <v>0</v>
      </c>
      <c r="O336" s="213">
        <v>13</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348</v>
      </c>
      <c r="M337" s="213">
        <v>1264</v>
      </c>
      <c r="N337" s="213">
        <v>580</v>
      </c>
      <c r="O337" s="213">
        <v>1296</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28</v>
      </c>
      <c r="M338" s="213">
        <v>268</v>
      </c>
      <c r="N338" s="213">
        <v>23</v>
      </c>
      <c r="O338" s="213">
        <v>433</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279</v>
      </c>
      <c r="M339" s="213">
        <v>722</v>
      </c>
      <c r="N339" s="213">
        <v>421</v>
      </c>
      <c r="O339" s="213">
        <v>798</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12</v>
      </c>
      <c r="M340" s="213">
        <v>24</v>
      </c>
      <c r="N340" s="213">
        <v>31</v>
      </c>
      <c r="O340" s="213">
        <v>15</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12</v>
      </c>
      <c r="M341" s="213">
        <v>10</v>
      </c>
      <c r="N341" s="213">
        <v>16</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6</v>
      </c>
      <c r="M342" s="213">
        <v>68</v>
      </c>
      <c r="N342" s="213">
        <v>24</v>
      </c>
      <c r="O342" s="213">
        <v>12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1</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11</v>
      </c>
      <c r="M344" s="213">
        <v>70</v>
      </c>
      <c r="N344" s="213">
        <v>24</v>
      </c>
      <c r="O344" s="213">
        <v>12</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0</v>
      </c>
      <c r="M345" s="213">
        <v>102</v>
      </c>
      <c r="N345" s="213">
        <v>40</v>
      </c>
      <c r="O345" s="213">
        <v>25</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0</v>
      </c>
      <c r="O346" s="213">
        <v>1</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320</v>
      </c>
      <c r="M354" s="213">
        <v>996</v>
      </c>
      <c r="N354" s="213">
        <v>557</v>
      </c>
      <c r="O354" s="213">
        <v>863</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102</v>
      </c>
      <c r="N355" s="213">
        <v>40</v>
      </c>
      <c r="O355" s="213">
        <v>25</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137</v>
      </c>
      <c r="M356" s="213">
        <v>553</v>
      </c>
      <c r="N356" s="213">
        <v>297</v>
      </c>
      <c r="O356" s="213">
        <v>500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142</v>
      </c>
      <c r="M357" s="213">
        <v>193</v>
      </c>
      <c r="N357" s="213">
        <v>124</v>
      </c>
      <c r="O357" s="213">
        <v>298</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41</v>
      </c>
      <c r="M358" s="213">
        <v>148</v>
      </c>
      <c r="N358" s="213">
        <v>96</v>
      </c>
      <c r="O358" s="213">
        <v>40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29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29</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19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19</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121</v>
      </c>
      <c r="D395" s="235"/>
      <c r="E395" s="235"/>
      <c r="F395" s="235"/>
      <c r="G395" s="235"/>
      <c r="H395" s="236"/>
      <c r="I395" s="288"/>
      <c r="J395" s="169" t="str">
        <f t="shared" si="59"/>
        <v>未確認</v>
      </c>
      <c r="K395" s="170" t="str">
        <f t="shared" si="60"/>
        <v>※</v>
      </c>
      <c r="L395" s="79">
        <v>0</v>
      </c>
      <c r="M395" s="217">
        <v>1666</v>
      </c>
      <c r="N395" s="217">
        <v>0</v>
      </c>
      <c r="O395" s="217">
        <v>1639</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t="s">
        <v>373</v>
      </c>
      <c r="M402" s="217">
        <v>0</v>
      </c>
      <c r="N402" s="217">
        <v>186</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784</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418</v>
      </c>
      <c r="D447" s="235"/>
      <c r="E447" s="235"/>
      <c r="F447" s="235"/>
      <c r="G447" s="235"/>
      <c r="H447" s="236"/>
      <c r="I447" s="288"/>
      <c r="J447" s="169" t="str">
        <f t="shared" si="61"/>
        <v>未確認</v>
      </c>
      <c r="K447" s="170" t="str">
        <f t="shared" si="62"/>
        <v>※</v>
      </c>
      <c r="L447" s="79">
        <v>0</v>
      </c>
      <c r="M447" s="217">
        <v>0</v>
      </c>
      <c r="N447" s="217">
        <v>978</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419</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v>0</v>
      </c>
      <c r="M475" s="217">
        <v>410</v>
      </c>
      <c r="N475" s="217" t="s">
        <v>373</v>
      </c>
      <c r="O475" s="217">
        <v>855</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373</v>
      </c>
      <c r="N476" s="217" t="s">
        <v>373</v>
      </c>
      <c r="O476" s="217" t="s">
        <v>373</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v>0</v>
      </c>
      <c r="M477" s="217" t="s">
        <v>373</v>
      </c>
      <c r="N477" s="217" t="s">
        <v>373</v>
      </c>
      <c r="O477" s="217">
        <v>349</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v>0</v>
      </c>
      <c r="N478" s="217">
        <v>0</v>
      </c>
      <c r="O478" s="217" t="s">
        <v>373</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v>0</v>
      </c>
      <c r="N479" s="217" t="s">
        <v>373</v>
      </c>
      <c r="O479" s="217" t="s">
        <v>373</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v>0</v>
      </c>
      <c r="M480" s="217" t="s">
        <v>373</v>
      </c>
      <c r="N480" s="217">
        <v>0</v>
      </c>
      <c r="O480" s="217" t="s">
        <v>373</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v>0</v>
      </c>
      <c r="M482" s="217" t="s">
        <v>373</v>
      </c>
      <c r="N482" s="217">
        <v>0</v>
      </c>
      <c r="O482" s="217" t="s">
        <v>373</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v>0</v>
      </c>
      <c r="M483" s="217">
        <v>282</v>
      </c>
      <c r="N483" s="217" t="s">
        <v>373</v>
      </c>
      <c r="O483" s="217" t="s">
        <v>373</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v>0</v>
      </c>
      <c r="M484" s="217" t="s">
        <v>373</v>
      </c>
      <c r="N484" s="217" t="s">
        <v>373</v>
      </c>
      <c r="O484" s="217">
        <v>293</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v>0</v>
      </c>
      <c r="M485" s="217" t="s">
        <v>373</v>
      </c>
      <c r="N485" s="217" t="s">
        <v>373</v>
      </c>
      <c r="O485" s="217" t="s">
        <v>373</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v>0</v>
      </c>
      <c r="M486" s="217" t="s">
        <v>373</v>
      </c>
      <c r="N486" s="217">
        <v>0</v>
      </c>
      <c r="O486" s="217" t="s">
        <v>373</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v>0</v>
      </c>
      <c r="M488" s="217" t="s">
        <v>373</v>
      </c>
      <c r="N488" s="217" t="s">
        <v>373</v>
      </c>
      <c r="O488" s="217">
        <v>540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v>0</v>
      </c>
      <c r="M489" s="217">
        <v>0</v>
      </c>
      <c r="N489" s="217">
        <v>0</v>
      </c>
      <c r="O489" s="217" t="s">
        <v>373</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v>0</v>
      </c>
      <c r="M490" s="217">
        <v>0</v>
      </c>
      <c r="N490" s="217">
        <v>0</v>
      </c>
      <c r="O490" s="217">
        <v>193</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v>0</v>
      </c>
      <c r="O491" s="217" t="s">
        <v>373</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t="s">
        <v>373</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v>0</v>
      </c>
      <c r="O493" s="217" t="s">
        <v>373</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v>0</v>
      </c>
      <c r="N495" s="217">
        <v>0</v>
      </c>
      <c r="O495" s="217" t="s">
        <v>373</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t="s">
        <v>373</v>
      </c>
      <c r="N496" s="217" t="s">
        <v>373</v>
      </c>
      <c r="O496" s="217" t="s">
        <v>373</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0</v>
      </c>
      <c r="M497" s="217">
        <v>0</v>
      </c>
      <c r="N497" s="217">
        <v>0</v>
      </c>
      <c r="O497" s="217">
        <v>195</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v>0</v>
      </c>
      <c r="O498" s="217" t="s">
        <v>373</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v>0</v>
      </c>
      <c r="M499" s="217">
        <v>0</v>
      </c>
      <c r="N499" s="217">
        <v>0</v>
      </c>
      <c r="O499" s="217" t="s">
        <v>373</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v>0</v>
      </c>
      <c r="M503" s="217">
        <v>0</v>
      </c>
      <c r="N503" s="217">
        <v>0</v>
      </c>
      <c r="O503" s="217" t="s">
        <v>373</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v>0</v>
      </c>
      <c r="M511" s="217" t="s">
        <v>373</v>
      </c>
      <c r="N511" s="217">
        <v>0</v>
      </c>
      <c r="O511" s="217" t="s">
        <v>373</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v>0</v>
      </c>
      <c r="M512" s="217" t="s">
        <v>373</v>
      </c>
      <c r="N512" s="217">
        <v>0</v>
      </c>
      <c r="O512" s="217">
        <v>322</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373</v>
      </c>
      <c r="M515" s="217" t="s">
        <v>373</v>
      </c>
      <c r="N515" s="217" t="s">
        <v>373</v>
      </c>
      <c r="O515" s="217" t="s">
        <v>373</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v>0</v>
      </c>
      <c r="M517" s="217">
        <v>0</v>
      </c>
      <c r="N517" s="217">
        <v>0</v>
      </c>
      <c r="O517" s="217" t="s">
        <v>373</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t="s">
        <v>373</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t="s">
        <v>373</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373</v>
      </c>
      <c r="M544" s="217">
        <v>424</v>
      </c>
      <c r="N544" s="217">
        <v>419</v>
      </c>
      <c r="O544" s="217">
        <v>220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t="s">
        <v>373</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v>0</v>
      </c>
      <c r="M558" s="217" t="s">
        <v>373</v>
      </c>
      <c r="N558" s="217">
        <v>0</v>
      </c>
      <c r="O558" s="217" t="s">
        <v>373</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t="s">
        <v>373</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t="s">
        <v>373</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t="s">
        <v>373</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37</v>
      </c>
      <c r="M570" s="227" t="s">
        <v>597</v>
      </c>
      <c r="N570" s="227" t="s">
        <v>37</v>
      </c>
      <c r="O570" s="227" t="s">
        <v>597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0</v>
      </c>
      <c r="M572" s="218">
        <v>67.2</v>
      </c>
      <c r="N572" s="218">
        <v>0</v>
      </c>
      <c r="O572" s="218">
        <v>74.3</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0</v>
      </c>
      <c r="M573" s="218">
        <v>42.8</v>
      </c>
      <c r="N573" s="218">
        <v>0</v>
      </c>
      <c r="O573" s="218">
        <v>44</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0</v>
      </c>
      <c r="M574" s="218">
        <v>31.9</v>
      </c>
      <c r="N574" s="218">
        <v>0</v>
      </c>
      <c r="O574" s="218">
        <v>33.8</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0</v>
      </c>
      <c r="M575" s="218">
        <v>22.2</v>
      </c>
      <c r="N575" s="218">
        <v>0</v>
      </c>
      <c r="O575" s="218">
        <v>22.2</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0</v>
      </c>
      <c r="M576" s="218">
        <v>6.5</v>
      </c>
      <c r="N576" s="218">
        <v>0</v>
      </c>
      <c r="O576" s="218">
        <v>30.8</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0</v>
      </c>
      <c r="M577" s="218">
        <v>39.8</v>
      </c>
      <c r="N577" s="218">
        <v>0</v>
      </c>
      <c r="O577" s="218">
        <v>54.7</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32.9</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10.5</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3.8</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0.1</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3.9</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v>0</v>
      </c>
      <c r="M600" s="217" t="s">
        <v>373</v>
      </c>
      <c r="N600" s="217">
        <v>0</v>
      </c>
      <c r="O600" s="217" t="s">
        <v>373</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0</v>
      </c>
      <c r="M602" s="217">
        <v>909</v>
      </c>
      <c r="N602" s="217" t="s">
        <v>373</v>
      </c>
      <c r="O602" s="217">
        <v>640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t="s">
        <v>373</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614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373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3623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v>771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1237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373</v>
      </c>
      <c r="N609" s="217">
        <v>0</v>
      </c>
      <c r="O609" s="217" t="s">
        <v>373</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v>0</v>
      </c>
      <c r="M611" s="217" t="s">
        <v>373</v>
      </c>
      <c r="N611" s="217" t="s">
        <v>373</v>
      </c>
      <c r="O611" s="217" t="s">
        <v>373</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v>0</v>
      </c>
      <c r="M612" s="217" t="s">
        <v>373</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t="s">
        <v>373</v>
      </c>
      <c r="M622" s="217">
        <v>257</v>
      </c>
      <c r="N622" s="217">
        <v>244</v>
      </c>
      <c r="O622" s="217" t="s">
        <v>373</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t="s">
        <v>373</v>
      </c>
      <c r="M625" s="217" t="s">
        <v>373</v>
      </c>
      <c r="N625" s="217" t="s">
        <v>373</v>
      </c>
      <c r="O625" s="217" t="s">
        <v>373</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t="s">
        <v>373</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0</v>
      </c>
      <c r="N628" s="217">
        <v>684</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t="s">
        <v>373</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t="s">
        <v>373</v>
      </c>
      <c r="N630" s="217">
        <v>0</v>
      </c>
      <c r="O630" s="217" t="s">
        <v>373</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v>0</v>
      </c>
      <c r="M631" s="217">
        <v>507</v>
      </c>
      <c r="N631" s="217" t="s">
        <v>373</v>
      </c>
      <c r="O631" s="217">
        <v>284</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v>0</v>
      </c>
      <c r="M632" s="217" t="s">
        <v>373</v>
      </c>
      <c r="N632" s="217">
        <v>0</v>
      </c>
      <c r="O632" s="217" t="s">
        <v>373</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v>0</v>
      </c>
      <c r="M641" s="217" t="s">
        <v>373</v>
      </c>
      <c r="N641" s="217" t="s">
        <v>373</v>
      </c>
      <c r="O641" s="217" t="s">
        <v>373</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0</v>
      </c>
      <c r="M642" s="217">
        <v>920</v>
      </c>
      <c r="N642" s="217" t="s">
        <v>373</v>
      </c>
      <c r="O642" s="217">
        <v>982</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0</v>
      </c>
      <c r="M643" s="217">
        <v>400</v>
      </c>
      <c r="N643" s="217" t="s">
        <v>373</v>
      </c>
      <c r="O643" s="217">
        <v>445</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0</v>
      </c>
      <c r="M644" s="217" t="s">
        <v>373</v>
      </c>
      <c r="N644" s="217">
        <v>0</v>
      </c>
      <c r="O644" s="217" t="s">
        <v>373</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v>0</v>
      </c>
      <c r="M645" s="217" t="s">
        <v>373</v>
      </c>
      <c r="N645" s="217">
        <v>0</v>
      </c>
      <c r="O645" s="217" t="s">
        <v>373</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v>0</v>
      </c>
      <c r="M646" s="217" t="s">
        <v>373</v>
      </c>
      <c r="N646" s="217">
        <v>0</v>
      </c>
      <c r="O646" s="217" t="s">
        <v>373</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t="s">
        <v>373</v>
      </c>
      <c r="M647" s="217" t="s">
        <v>373</v>
      </c>
      <c r="N647" s="217" t="s">
        <v>373</v>
      </c>
      <c r="O647" s="217" t="s">
        <v>373</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v>0</v>
      </c>
      <c r="M648" s="217" t="s">
        <v>373</v>
      </c>
      <c r="N648" s="217">
        <v>0</v>
      </c>
      <c r="O648" s="217" t="s">
        <v>373</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779</v>
      </c>
      <c r="M656" s="217">
        <v>730</v>
      </c>
      <c r="N656" s="217">
        <v>170</v>
      </c>
      <c r="O656" s="217">
        <v>791</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215</v>
      </c>
      <c r="M658" s="217">
        <v>54</v>
      </c>
      <c r="N658" s="217">
        <v>22</v>
      </c>
      <c r="O658" s="217">
        <v>38</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56</v>
      </c>
      <c r="M659" s="217">
        <v>638</v>
      </c>
      <c r="N659" s="217">
        <v>75</v>
      </c>
      <c r="O659" s="217">
        <v>271</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521</v>
      </c>
      <c r="M660" s="217">
        <v>45</v>
      </c>
      <c r="N660" s="217">
        <v>79</v>
      </c>
      <c r="O660" s="217">
        <v>518</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402</v>
      </c>
      <c r="M665" s="217">
        <v>666</v>
      </c>
      <c r="N665" s="217">
        <v>116</v>
      </c>
      <c r="O665" s="217">
        <v>730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175</v>
      </c>
      <c r="M667" s="217">
        <v>574</v>
      </c>
      <c r="N667" s="217">
        <v>82</v>
      </c>
      <c r="O667" s="217">
        <v>680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12</v>
      </c>
      <c r="M668" s="217">
        <v>120</v>
      </c>
      <c r="N668" s="217">
        <v>103</v>
      </c>
      <c r="O668" s="217">
        <v>22</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26</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779</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780</v>
      </c>
      <c r="B678" s="58"/>
      <c r="C678" s="234" t="s">
        <v>781</v>
      </c>
      <c r="D678" s="235"/>
      <c r="E678" s="235"/>
      <c r="F678" s="235"/>
      <c r="G678" s="235"/>
      <c r="H678" s="236"/>
      <c r="I678" s="85" t="s">
        <v>782</v>
      </c>
      <c r="J678" s="140"/>
      <c r="K678" s="141"/>
      <c r="L678" s="142">
        <v>100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783</v>
      </c>
      <c r="B679" s="58"/>
      <c r="C679" s="234" t="s">
        <v>784</v>
      </c>
      <c r="D679" s="235"/>
      <c r="E679" s="235"/>
      <c r="F679" s="235"/>
      <c r="G679" s="235"/>
      <c r="H679" s="236"/>
      <c r="I679" s="85" t="s">
        <v>785</v>
      </c>
      <c r="J679" s="140"/>
      <c r="K679" s="141"/>
      <c r="L679" s="194">
        <v>6.1</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786</v>
      </c>
      <c r="B680" s="58"/>
      <c r="C680" s="245" t="s">
        <v>787</v>
      </c>
      <c r="D680" s="246"/>
      <c r="E680" s="246"/>
      <c r="F680" s="246"/>
      <c r="G680" s="246"/>
      <c r="H680" s="247"/>
      <c r="I680" s="238" t="s">
        <v>788</v>
      </c>
      <c r="J680" s="140"/>
      <c r="K680" s="141"/>
      <c r="L680" s="195">
        <v>320</v>
      </c>
      <c r="M680" s="232">
        <v>996</v>
      </c>
      <c r="N680" s="232">
        <v>557</v>
      </c>
      <c r="O680" s="232">
        <v>863</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789</v>
      </c>
      <c r="B681" s="58"/>
      <c r="C681" s="143"/>
      <c r="D681" s="144"/>
      <c r="E681" s="245" t="s">
        <v>790</v>
      </c>
      <c r="F681" s="246"/>
      <c r="G681" s="246"/>
      <c r="H681" s="247"/>
      <c r="I681" s="243"/>
      <c r="J681" s="140"/>
      <c r="K681" s="141"/>
      <c r="L681" s="195" t="s">
        <v>373</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791</v>
      </c>
      <c r="H682" s="254"/>
      <c r="I682" s="243"/>
      <c r="J682" s="140"/>
      <c r="K682" s="141"/>
      <c r="L682" s="195" t="s">
        <v>373</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792</v>
      </c>
      <c r="H683" s="254"/>
      <c r="I683" s="243"/>
      <c r="J683" s="140"/>
      <c r="K683" s="141"/>
      <c r="L683" s="195" t="s">
        <v>373</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793</v>
      </c>
      <c r="B684" s="58"/>
      <c r="C684" s="145"/>
      <c r="D684" s="224"/>
      <c r="E684" s="248"/>
      <c r="F684" s="249"/>
      <c r="G684" s="223"/>
      <c r="H684" s="204" t="s">
        <v>794</v>
      </c>
      <c r="I684" s="244"/>
      <c r="J684" s="140"/>
      <c r="K684" s="141"/>
      <c r="L684" s="195" t="s">
        <v>373</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795</v>
      </c>
      <c r="B685" s="58"/>
      <c r="C685" s="245" t="s">
        <v>796</v>
      </c>
      <c r="D685" s="246"/>
      <c r="E685" s="246"/>
      <c r="F685" s="246"/>
      <c r="G685" s="250"/>
      <c r="H685" s="247"/>
      <c r="I685" s="238" t="s">
        <v>797</v>
      </c>
      <c r="J685" s="140"/>
      <c r="K685" s="141"/>
      <c r="L685" s="195">
        <v>183</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798</v>
      </c>
      <c r="B686" s="58"/>
      <c r="C686" s="188"/>
      <c r="D686" s="189"/>
      <c r="E686" s="234" t="s">
        <v>799</v>
      </c>
      <c r="F686" s="235"/>
      <c r="G686" s="235"/>
      <c r="H686" s="236"/>
      <c r="I686" s="239"/>
      <c r="J686" s="140"/>
      <c r="K686" s="141"/>
      <c r="L686" s="195">
        <v>183</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800</v>
      </c>
      <c r="D687" s="246"/>
      <c r="E687" s="246"/>
      <c r="F687" s="246"/>
      <c r="G687" s="250"/>
      <c r="H687" s="247"/>
      <c r="I687" s="239"/>
      <c r="J687" s="140"/>
      <c r="K687" s="141"/>
      <c r="L687" s="195">
        <v>185</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801</v>
      </c>
      <c r="F688" s="235"/>
      <c r="G688" s="235"/>
      <c r="H688" s="236"/>
      <c r="I688" s="239"/>
      <c r="J688" s="140"/>
      <c r="K688" s="141"/>
      <c r="L688" s="195">
        <v>185</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802</v>
      </c>
      <c r="D689" s="246"/>
      <c r="E689" s="246"/>
      <c r="F689" s="246"/>
      <c r="G689" s="250"/>
      <c r="H689" s="247"/>
      <c r="I689" s="239"/>
      <c r="J689" s="140"/>
      <c r="K689" s="141"/>
      <c r="L689" s="195">
        <v>175</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803</v>
      </c>
      <c r="F690" s="235"/>
      <c r="G690" s="235"/>
      <c r="H690" s="236"/>
      <c r="I690" s="239"/>
      <c r="J690" s="140"/>
      <c r="K690" s="141"/>
      <c r="L690" s="195">
        <v>175</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804</v>
      </c>
      <c r="D691" s="246"/>
      <c r="E691" s="246"/>
      <c r="F691" s="246"/>
      <c r="G691" s="250"/>
      <c r="H691" s="247"/>
      <c r="I691" s="239"/>
      <c r="J691" s="140"/>
      <c r="K691" s="141"/>
      <c r="L691" s="195">
        <v>187</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805</v>
      </c>
      <c r="F692" s="235"/>
      <c r="G692" s="235"/>
      <c r="H692" s="236"/>
      <c r="I692" s="240"/>
      <c r="J692" s="140"/>
      <c r="K692" s="141"/>
      <c r="L692" s="195">
        <v>187</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806</v>
      </c>
      <c r="B693" s="58"/>
      <c r="C693" s="234" t="s">
        <v>807</v>
      </c>
      <c r="D693" s="235"/>
      <c r="E693" s="235"/>
      <c r="F693" s="235"/>
      <c r="G693" s="235"/>
      <c r="H693" s="236"/>
      <c r="I693" s="237" t="s">
        <v>808</v>
      </c>
      <c r="J693" s="205"/>
      <c r="K693" s="141"/>
      <c r="L693" s="199">
        <v>58.8</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809</v>
      </c>
      <c r="D694" s="235"/>
      <c r="E694" s="235"/>
      <c r="F694" s="235"/>
      <c r="G694" s="235"/>
      <c r="H694" s="236"/>
      <c r="I694" s="237"/>
      <c r="J694" s="241"/>
      <c r="K694" s="242"/>
      <c r="L694" s="199">
        <v>55.5</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810</v>
      </c>
      <c r="D695" s="235"/>
      <c r="E695" s="235"/>
      <c r="F695" s="235"/>
      <c r="G695" s="235"/>
      <c r="H695" s="236"/>
      <c r="I695" s="237"/>
      <c r="J695" s="241"/>
      <c r="K695" s="242"/>
      <c r="L695" s="199">
        <v>54.2</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811</v>
      </c>
      <c r="D696" s="235"/>
      <c r="E696" s="235"/>
      <c r="F696" s="235"/>
      <c r="G696" s="235"/>
      <c r="H696" s="236"/>
      <c r="I696" s="237"/>
      <c r="J696" s="241"/>
      <c r="K696" s="242"/>
      <c r="L696" s="199">
        <v>52.5</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813</v>
      </c>
      <c r="B704" s="1"/>
      <c r="C704" s="234" t="s">
        <v>814</v>
      </c>
      <c r="D704" s="235"/>
      <c r="E704" s="235"/>
      <c r="F704" s="235"/>
      <c r="G704" s="235"/>
      <c r="H704" s="236"/>
      <c r="I704" s="85" t="s">
        <v>815</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816</v>
      </c>
      <c r="B705" s="1"/>
      <c r="C705" s="251" t="s">
        <v>817</v>
      </c>
      <c r="D705" s="252"/>
      <c r="E705" s="252"/>
      <c r="F705" s="252"/>
      <c r="G705" s="252"/>
      <c r="H705" s="253"/>
      <c r="I705" s="81" t="s">
        <v>818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819</v>
      </c>
      <c r="B706" s="1"/>
      <c r="C706" s="251" t="s">
        <v>820</v>
      </c>
      <c r="D706" s="252"/>
      <c r="E706" s="252"/>
      <c r="F706" s="252"/>
      <c r="G706" s="252"/>
      <c r="H706" s="253"/>
      <c r="I706" s="81" t="s">
        <v>821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823</v>
      </c>
      <c r="C714" s="251" t="s">
        <v>824</v>
      </c>
      <c r="D714" s="252"/>
      <c r="E714" s="252"/>
      <c r="F714" s="252"/>
      <c r="G714" s="252"/>
      <c r="H714" s="253"/>
      <c r="I714" s="81" t="s">
        <v>825</v>
      </c>
      <c r="J714" s="78" t="str">
        <f>IF(SUM(L714:BS714)=0,IF(COUNTIF(L714:BS714,"未確認")&gt;0,"未確認",IF(COUNTIF(L714:BS714,"~*")&gt;0,"*",SUM(L714:BS714))),SUM(L714:BS714))</f>
        <v>未確認</v>
      </c>
      <c r="K714" s="129" t="str">
        <f>IF(OR(COUNTIF(L714:BS714,"未確認")&gt;0,COUNTIF(L714:BS714,"*")&gt;0),"※","")</f>
        <v>※</v>
      </c>
      <c r="L714" s="79" t="s">
        <v>373</v>
      </c>
      <c r="M714" s="217" t="s">
        <v>373</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826</v>
      </c>
      <c r="B715" s="1"/>
      <c r="C715" s="251" t="s">
        <v>827</v>
      </c>
      <c r="D715" s="252"/>
      <c r="E715" s="252"/>
      <c r="F715" s="252"/>
      <c r="G715" s="252"/>
      <c r="H715" s="253"/>
      <c r="I715" s="81" t="s">
        <v>828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829</v>
      </c>
      <c r="B716" s="1"/>
      <c r="C716" s="234" t="s">
        <v>830</v>
      </c>
      <c r="D716" s="235"/>
      <c r="E716" s="235"/>
      <c r="F716" s="235"/>
      <c r="G716" s="235"/>
      <c r="H716" s="236"/>
      <c r="I716" s="81" t="s">
        <v>831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832</v>
      </c>
      <c r="B717" s="1"/>
      <c r="C717" s="251" t="s">
        <v>833</v>
      </c>
      <c r="D717" s="252"/>
      <c r="E717" s="252"/>
      <c r="F717" s="252"/>
      <c r="G717" s="252"/>
      <c r="H717" s="253"/>
      <c r="I717" s="81" t="s">
        <v>834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836</v>
      </c>
      <c r="C726" s="251" t="s">
        <v>837</v>
      </c>
      <c r="D726" s="252"/>
      <c r="E726" s="252"/>
      <c r="F726" s="252"/>
      <c r="G726" s="252"/>
      <c r="H726" s="253"/>
      <c r="I726" s="81" t="s">
        <v>838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839</v>
      </c>
      <c r="B727" s="1"/>
      <c r="C727" s="251" t="s">
        <v>840</v>
      </c>
      <c r="D727" s="252"/>
      <c r="E727" s="252"/>
      <c r="F727" s="252"/>
      <c r="G727" s="252"/>
      <c r="H727" s="253"/>
      <c r="I727" s="81" t="s">
        <v>841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842</v>
      </c>
      <c r="B728" s="1"/>
      <c r="C728" s="234" t="s">
        <v>843</v>
      </c>
      <c r="D728" s="235"/>
      <c r="E728" s="235"/>
      <c r="F728" s="235"/>
      <c r="G728" s="235"/>
      <c r="H728" s="236"/>
      <c r="I728" s="81" t="s">
        <v>844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845</v>
      </c>
      <c r="B729" s="1"/>
      <c r="C729" s="234" t="s">
        <v>846</v>
      </c>
      <c r="D729" s="235"/>
      <c r="E729" s="235"/>
      <c r="F729" s="235"/>
      <c r="G729" s="235"/>
      <c r="H729" s="236"/>
      <c r="I729" s="81" t="s">
        <v>847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