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<sst xmlns="http://schemas.openxmlformats.org/spreadsheetml/2006/main" count="835" uniqueCount="835">
  <si>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尾崎病院</t>
  </si>
  <si>
    <t>〒679-5225　佐用郡佐用町上三河１４１－４</t>
  </si>
  <si>
    <t>病棟の建築時期と構造</t>
  </si>
  <si>
    <t>建物情報＼病棟名</t>
  </si>
  <si>
    <t>南病棟</t>
  </si>
  <si>
    <t>北病棟</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</si>
  <si>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</si>
  <si>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</si>
  <si>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</si>
  <si>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</si>
  <si>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</si>
  <si>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</si>
  <si>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</si>
  <si>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</si>
  <si>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</si>
  <si>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</si>
  <si>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</si>
  <si>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</si>
  <si>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</si>
  <si>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</si>
  <si>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</si>
  <si>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</si>
  <si>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</si>
  <si>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</si>
  <si>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</si>
  <si>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</si>
  <si>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</si>
  <si>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</si>
  <si>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</si>
  <si>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</si>
  <si>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</si>
  <si>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</si>
  <si>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</si>
  <si>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</si>
  <si>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</si>
  <si>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</si>
  <si>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</si>
  <si>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</si>
  <si>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</si>
  <si>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</si>
  <si>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</si>
  <si>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</si>
  <si>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</si>
  <si>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</si>
  <si>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</si>
  <si>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</si>
  <si>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</si>
  <si>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</si>
  <si>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</si>
  <si>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</si>
  <si>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</si>
  <si>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</si>
  <si>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</si>
  <si>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</si>
  <si>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</si>
  <si>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</si>
  <si>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</si>
  <si>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</si>
  <si>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</si>
  <si>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</si>
  <si>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</si>
  <si>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</si>
  <si>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</si>
  <si>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</si>
  <si>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</si>
  <si>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</si>
  <si>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</si>
  <si>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</si>
  <si>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</si>
  <si>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</si>
  <si>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</si>
  <si>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</si>
  <si>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</si>
  <si>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</si>
  <si>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</si>
  <si>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</si>
  <si>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</si>
  <si>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</si>
  <si>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</si>
  <si>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</si>
  <si>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</si>
  <si>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</si>
  <si>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</si>
  <si>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</si>
  <si>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</si>
  <si>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</si>
  <si>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</si>
  <si>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</si>
  <si>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</si>
  <si>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</si>
  <si>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</si>
  <si>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</si>
  <si>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</si>
  <si>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</si>
  <si>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</si>
  <si>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</si>
  <si>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</si>
  <si>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</si>
  <si>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</si>
  <si>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</si>
  <si>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</si>
  <si>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</si>
  <si>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</si>
  <si>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</si>
  <si>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</si>
  <si>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</si>
  <si>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</si>
  <si>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歯科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</si>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</sst>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8</v>
      </c>
      <c r="M11" s="16" t="s">
        <v>8</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15</v>
      </c>
      <c r="J20" s="355"/>
      <c r="K20" s="355"/>
      <c r="L20" s="17" t="s">
        <v>16</v>
      </c>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8</v>
      </c>
      <c r="M58" s="17" t="s">
        <v>8</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15</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74</v>
      </c>
      <c r="B96" s="1"/>
      <c r="C96" s="251" t="s">
        <v>75</v>
      </c>
      <c r="D96" s="252"/>
      <c r="E96" s="252"/>
      <c r="F96" s="252"/>
      <c r="G96" s="252"/>
      <c r="H96" s="253"/>
      <c r="I96" s="190" t="s">
        <v>76</v>
      </c>
      <c r="J96" s="167" t="s">
        <v>77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79</v>
      </c>
      <c r="B104" s="1"/>
      <c r="C104" s="258" t="s">
        <v>80</v>
      </c>
      <c r="D104" s="260"/>
      <c r="E104" s="359" t="s">
        <v>81</v>
      </c>
      <c r="F104" s="360"/>
      <c r="G104" s="360"/>
      <c r="H104" s="361"/>
      <c r="I104" s="352" t="s">
        <v>82</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83</v>
      </c>
      <c r="B105" s="58"/>
      <c r="C105" s="320"/>
      <c r="D105" s="321"/>
      <c r="E105" s="344"/>
      <c r="F105" s="345"/>
      <c r="G105" s="348" t="s">
        <v>84</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79</v>
      </c>
      <c r="B106" s="58"/>
      <c r="C106" s="320"/>
      <c r="D106" s="321"/>
      <c r="E106" s="251" t="s">
        <v>85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79</v>
      </c>
      <c r="B107" s="58"/>
      <c r="C107" s="322"/>
      <c r="D107" s="323"/>
      <c r="E107" s="234" t="s">
        <v>86</v>
      </c>
      <c r="F107" s="235"/>
      <c r="G107" s="235"/>
      <c r="H107" s="236"/>
      <c r="I107" s="353"/>
      <c r="J107" s="164">
        <f>IF(SUM(L107:BS107)=0,IF(COUNTIF(L107:BS107,"未確認")&gt;0,"未確認",IF(COUNTIF(L107:BS107,"~*")&gt;0,"*",SUM(L107:BS107))),SUM(L107:BS107))</f>
        <v>0</v>
      </c>
      <c r="K107" s="147" t="str">
        <f t="shared" si="8"/>
      </c>
      <c r="L107" s="166">
        <v>0</v>
      </c>
      <c r="M107" s="166">
        <v>35</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87</v>
      </c>
      <c r="B108" s="58"/>
      <c r="C108" s="258" t="s">
        <v>88</v>
      </c>
      <c r="D108" s="260"/>
      <c r="E108" s="258" t="s">
        <v>81</v>
      </c>
      <c r="F108" s="259"/>
      <c r="G108" s="259"/>
      <c r="H108" s="260"/>
      <c r="I108" s="353"/>
      <c r="J108" s="164">
        <f ref="J108:J116" t="shared" si="9">IF(SUM(L108:BS108)=0,IF(COUNTIF(L108:BS108,"未確認")&gt;0,"未確認",IF(COUNTIF(L108:BS108,"~*")&gt;0,"*",SUM(L108:BS108))),SUM(L108:BS108))</f>
        <v>0</v>
      </c>
      <c r="K108" s="147" t="str">
        <f t="shared" si="8"/>
      </c>
      <c r="L108" s="166">
        <v>41</v>
      </c>
      <c r="M108" s="166">
        <v>35</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41</v>
      </c>
      <c r="M109" s="166">
        <v>35</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87</v>
      </c>
      <c r="B111" s="58"/>
      <c r="C111" s="320"/>
      <c r="D111" s="321"/>
      <c r="E111" s="258" t="s">
        <v>85</v>
      </c>
      <c r="F111" s="259"/>
      <c r="G111" s="259"/>
      <c r="H111" s="260"/>
      <c r="I111" s="353"/>
      <c r="J111" s="164">
        <f t="shared" si="9"/>
        <v>0</v>
      </c>
      <c r="K111" s="147" t="str">
        <f t="shared" si="8"/>
      </c>
      <c r="L111" s="166">
        <v>35</v>
      </c>
      <c r="M111" s="166">
        <v>33</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35</v>
      </c>
      <c r="M112" s="166">
        <v>33</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87</v>
      </c>
      <c r="B114" s="58"/>
      <c r="C114" s="320"/>
      <c r="D114" s="321"/>
      <c r="E114" s="245" t="s">
        <v>86</v>
      </c>
      <c r="F114" s="246"/>
      <c r="G114" s="246"/>
      <c r="H114" s="247"/>
      <c r="I114" s="353"/>
      <c r="J114" s="164">
        <f t="shared" si="9"/>
        <v>0</v>
      </c>
      <c r="K114" s="147" t="str">
        <f t="shared" si="8"/>
      </c>
      <c r="L114" s="166">
        <v>41</v>
      </c>
      <c r="M114" s="166">
        <v>35</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41</v>
      </c>
      <c r="M115" s="166">
        <v>35</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8</v>
      </c>
      <c r="M117" s="165" t="s">
        <v>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t="s">
        <v>100</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103</v>
      </c>
      <c r="M126" s="211" t="s">
        <v>103</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105</v>
      </c>
      <c r="M127" s="211" t="s">
        <v>105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107</v>
      </c>
      <c r="M128" s="211" t="s">
        <v>107</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41</v>
      </c>
      <c r="M137" s="211">
        <v>35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8</v>
      </c>
      <c r="M138" s="211" t="s">
        <v>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8</v>
      </c>
      <c r="M140" s="211" t="s">
        <v>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0.5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0.2</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2</v>
      </c>
      <c r="M193" s="213">
        <v>3</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1</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4</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0.8</v>
      </c>
      <c r="M196" s="212">
        <v>1</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5</v>
      </c>
      <c r="M197" s="213">
        <v>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1.6</v>
      </c>
      <c r="M198" s="212">
        <v>1.4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1</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1</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187</v>
      </c>
      <c r="M219" s="369"/>
      <c r="N219" s="370"/>
      <c r="O219" s="5"/>
      <c r="P219" s="5"/>
      <c r="Q219" s="5"/>
      <c r="R219" s="5"/>
      <c r="S219" s="5"/>
      <c r="T219" s="5"/>
      <c r="U219" s="5"/>
      <c r="V219" s="5"/>
    </row>
    <row r="220" ht="20.25" customHeight="1">
      <c r="C220" s="25"/>
      <c r="I220" s="47" t="s">
        <v>73</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2</v>
      </c>
      <c r="N221" s="89">
        <v>1</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0.8</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0.5</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5</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0.8</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7</v>
      </c>
      <c r="N229" s="89">
        <v>0</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1</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0</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128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8</v>
      </c>
      <c r="M295" s="215" t="s">
        <v>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173</v>
      </c>
      <c r="M316" s="213">
        <v>90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63</v>
      </c>
      <c r="M317" s="213">
        <v>64</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101</v>
      </c>
      <c r="M318" s="213">
        <v>26</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9</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10340</v>
      </c>
      <c r="M320" s="213">
        <v>11725</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171</v>
      </c>
      <c r="M321" s="213">
        <v>93</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173</v>
      </c>
      <c r="M329" s="213">
        <v>90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38</v>
      </c>
      <c r="M330" s="213">
        <v>47</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58</v>
      </c>
      <c r="M331" s="213">
        <v>9</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25</v>
      </c>
      <c r="M332" s="213">
        <v>17</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52</v>
      </c>
      <c r="M333" s="213">
        <v>17</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171</v>
      </c>
      <c r="M337" s="213">
        <v>93</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46</v>
      </c>
      <c r="M338" s="213">
        <v>39</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37</v>
      </c>
      <c r="M339" s="213">
        <v>12</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8</v>
      </c>
      <c r="M340" s="213">
        <v>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18</v>
      </c>
      <c r="M341" s="213">
        <v>7</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11</v>
      </c>
      <c r="M342" s="213">
        <v>15</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4</v>
      </c>
      <c r="M344" s="213">
        <v>5</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47</v>
      </c>
      <c r="M345" s="213">
        <v>13</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125</v>
      </c>
      <c r="M354" s="213">
        <v>54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123</v>
      </c>
      <c r="M355" s="213">
        <v>51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v>3</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t="s">
        <v>8</v>
      </c>
      <c r="M391" s="45" t="s">
        <v>8</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290</v>
      </c>
      <c r="M404" s="217">
        <v>264</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432</v>
      </c>
      <c r="M475" s="217" t="s">
        <v>432</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432</v>
      </c>
      <c r="M476" s="217" t="s">
        <v>432</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t="s">
        <v>432</v>
      </c>
      <c r="M481" s="217" t="s">
        <v>432</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107</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434</v>
      </c>
      <c r="E489" s="251" t="s">
        <v>435</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437</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439</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441</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443</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445</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447</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449</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451</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453</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455</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107</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8</v>
      </c>
      <c r="M570" s="227" t="s">
        <v>8</v>
      </c>
      <c r="N570" s="227" t="s">
        <v>8</v>
      </c>
      <c r="O570" s="227" t="s">
        <v>8</v>
      </c>
      <c r="P570" s="227" t="s">
        <v>8</v>
      </c>
      <c r="Q570" s="227" t="s">
        <v>8</v>
      </c>
      <c r="R570" s="227" t="s">
        <v>8</v>
      </c>
      <c r="S570" s="227" t="s">
        <v>8</v>
      </c>
      <c r="T570" s="227" t="s">
        <v>8</v>
      </c>
      <c r="U570" s="227" t="s">
        <v>8</v>
      </c>
      <c r="V570" s="227" t="s">
        <v>8</v>
      </c>
      <c r="W570" s="227" t="s">
        <v>8</v>
      </c>
      <c r="X570" s="227" t="s">
        <v>8</v>
      </c>
      <c r="Y570" s="227" t="s">
        <v>8</v>
      </c>
      <c r="Z570" s="227" t="s">
        <v>8</v>
      </c>
      <c r="AA570" s="227" t="s">
        <v>8</v>
      </c>
      <c r="AB570" s="227" t="s">
        <v>8</v>
      </c>
      <c r="AC570" s="227" t="s">
        <v>8</v>
      </c>
      <c r="AD570" s="227" t="s">
        <v>8</v>
      </c>
      <c r="AE570" s="227" t="s">
        <v>8</v>
      </c>
      <c r="AF570" s="227" t="s">
        <v>8</v>
      </c>
      <c r="AG570" s="227" t="s">
        <v>8</v>
      </c>
      <c r="AH570" s="227" t="s">
        <v>8</v>
      </c>
      <c r="AI570" s="227" t="s">
        <v>8</v>
      </c>
      <c r="AJ570" s="227" t="s">
        <v>8</v>
      </c>
      <c r="AK570" s="227" t="s">
        <v>8</v>
      </c>
      <c r="AL570" s="227" t="s">
        <v>8</v>
      </c>
      <c r="AM570" s="227" t="s">
        <v>8</v>
      </c>
      <c r="AN570" s="227" t="s">
        <v>8</v>
      </c>
      <c r="AO570" s="227" t="s">
        <v>8</v>
      </c>
      <c r="AP570" s="227" t="s">
        <v>8</v>
      </c>
      <c r="AQ570" s="227" t="s">
        <v>8</v>
      </c>
      <c r="AR570" s="227" t="s">
        <v>8</v>
      </c>
      <c r="AS570" s="227" t="s">
        <v>8</v>
      </c>
      <c r="AT570" s="227" t="s">
        <v>8</v>
      </c>
      <c r="AU570" s="227" t="s">
        <v>8</v>
      </c>
      <c r="AV570" s="227" t="s">
        <v>8</v>
      </c>
      <c r="AW570" s="227" t="s">
        <v>8</v>
      </c>
      <c r="AX570" s="227" t="s">
        <v>8</v>
      </c>
      <c r="AY570" s="227" t="s">
        <v>8</v>
      </c>
      <c r="AZ570" s="227" t="s">
        <v>8</v>
      </c>
      <c r="BA570" s="227" t="s">
        <v>8</v>
      </c>
      <c r="BB570" s="227" t="s">
        <v>8</v>
      </c>
      <c r="BC570" s="227" t="s">
        <v>8</v>
      </c>
      <c r="BD570" s="227" t="s">
        <v>8</v>
      </c>
      <c r="BE570" s="227" t="s">
        <v>8</v>
      </c>
      <c r="BF570" s="227" t="s">
        <v>8</v>
      </c>
      <c r="BG570" s="227" t="s">
        <v>8</v>
      </c>
      <c r="BH570" s="227" t="s">
        <v>8</v>
      </c>
      <c r="BI570" s="227" t="s">
        <v>8</v>
      </c>
      <c r="BJ570" s="227" t="s">
        <v>8</v>
      </c>
      <c r="BK570" s="227" t="s">
        <v>8</v>
      </c>
      <c r="BL570" s="227" t="s">
        <v>8</v>
      </c>
      <c r="BM570" s="227" t="s">
        <v>8</v>
      </c>
      <c r="BN570" s="227" t="s">
        <v>8</v>
      </c>
      <c r="BO570" s="227" t="s">
        <v>8</v>
      </c>
      <c r="BP570" s="227" t="s">
        <v>8</v>
      </c>
      <c r="BQ570" s="227" t="s">
        <v>8</v>
      </c>
      <c r="BR570" s="227" t="s">
        <v>8</v>
      </c>
      <c r="BS570" s="227" t="s">
        <v>8</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t="s">
        <v>432</v>
      </c>
      <c r="M599" s="217" t="s">
        <v>432</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t="s">
        <v>432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t="s">
        <v>432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432</v>
      </c>
      <c r="M609" s="217" t="s">
        <v>432</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432</v>
      </c>
      <c r="M611" s="217" t="s">
        <v>432</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432</v>
      </c>
      <c r="M628" s="217" t="s">
        <v>432</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432</v>
      </c>
      <c r="M631" s="217" t="s">
        <v>432</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t="s">
        <v>432</v>
      </c>
      <c r="M632" s="217" t="s">
        <v>432</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432</v>
      </c>
      <c r="M645" s="217" t="s">
        <v>432</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t="s">
        <v>432</v>
      </c>
      <c r="M646" s="217" t="s">
        <v>432</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432</v>
      </c>
      <c r="M648" s="217" t="s">
        <v>432</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228</v>
      </c>
      <c r="M656" s="217">
        <v>244</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30</v>
      </c>
      <c r="M658" s="217">
        <v>16</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14</v>
      </c>
      <c r="M659" s="217" t="s">
        <v>432</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121</v>
      </c>
      <c r="M660" s="217">
        <v>130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65</v>
      </c>
      <c r="M661" s="217">
        <v>99</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100</v>
      </c>
      <c r="M665" s="217">
        <v>81</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17</v>
      </c>
      <c r="M668" s="217" t="s">
        <v>432</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8</v>
      </c>
      <c r="M677" s="211" t="s">
        <v>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432</v>
      </c>
      <c r="M680" s="232" t="s">
        <v>432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172</v>
      </c>
      <c r="M704" s="217">
        <v>204</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t="s">
        <v>432</v>
      </c>
      <c r="M705" s="217" t="s">
        <v>432</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t="s">
        <v>432</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t="s">
        <v>432</v>
      </c>
      <c r="M716" s="217">
        <v>10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