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<sst xmlns="http://schemas.openxmlformats.org/spreadsheetml/2006/main" count="834" uniqueCount="834">
  <si>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医療法人社団　新長田眼科病院</t>
  </si>
  <si>
    <t>〒653-0036　神戸市長田区腕塚町４丁目１－１３</t>
  </si>
  <si>
    <t>病棟の建築時期と構造</t>
  </si>
  <si>
    <t>建物情報＼病棟名</t>
  </si>
  <si>
    <t>眼科病棟</t>
  </si>
  <si>
    <t>様式１病院病棟票(1)</t>
  </si>
  <si>
    <t>建築時期</t>
  </si>
  <si>
    <t>2009</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</si>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</sst>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20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19</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20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20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0.2</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0.3</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0.2</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2</v>
      </c>
      <c r="M221" s="89">
        <v>6</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2.4</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1</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801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797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2785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795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801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801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795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793</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795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795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356</v>
      </c>
      <c r="D398" s="235"/>
      <c r="E398" s="235"/>
      <c r="F398" s="235"/>
      <c r="G398" s="235"/>
      <c r="H398" s="236"/>
      <c r="I398" s="288"/>
      <c r="J398" s="169" t="str">
        <f t="shared" si="59"/>
        <v>未確認</v>
      </c>
      <c r="K398" s="170" t="str">
        <f t="shared" si="60"/>
        <v>※</v>
      </c>
      <c r="L398" s="79">
        <v>268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357</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358</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359</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360</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361</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362</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426</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v>574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433</v>
      </c>
      <c r="C477" s="130"/>
      <c r="D477" s="293"/>
      <c r="E477" s="251" t="s">
        <v>434</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435</v>
      </c>
      <c r="C478" s="130"/>
      <c r="D478" s="293"/>
      <c r="E478" s="251" t="s">
        <v>436</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437</v>
      </c>
      <c r="C479" s="130"/>
      <c r="D479" s="293"/>
      <c r="E479" s="251" t="s">
        <v>438</v>
      </c>
      <c r="F479" s="252"/>
      <c r="G479" s="252"/>
      <c r="H479" s="253"/>
      <c r="I479" s="256"/>
      <c r="J479" s="78" t="str">
        <f t="shared" si="70"/>
        <v>未確認</v>
      </c>
      <c r="K479" s="129" t="str">
        <f t="shared" si="69"/>
        <v>※</v>
      </c>
      <c r="L479" s="79">
        <v>265</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439</v>
      </c>
      <c r="C480" s="130"/>
      <c r="D480" s="293"/>
      <c r="E480" s="251" t="s">
        <v>440</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441</v>
      </c>
      <c r="C481" s="130"/>
      <c r="D481" s="293"/>
      <c r="E481" s="251" t="s">
        <v>442</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443</v>
      </c>
      <c r="C482" s="130"/>
      <c r="D482" s="293"/>
      <c r="E482" s="251" t="s">
        <v>444</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445</v>
      </c>
      <c r="C483" s="130"/>
      <c r="D483" s="293"/>
      <c r="E483" s="251" t="s">
        <v>446</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447</v>
      </c>
      <c r="C484" s="130"/>
      <c r="D484" s="293"/>
      <c r="E484" s="251" t="s">
        <v>448</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449</v>
      </c>
      <c r="C485" s="130"/>
      <c r="D485" s="293"/>
      <c r="E485" s="251" t="s">
        <v>450</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451</v>
      </c>
      <c r="C486" s="130"/>
      <c r="D486" s="293"/>
      <c r="E486" s="251" t="s">
        <v>452</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453</v>
      </c>
      <c r="C487" s="130"/>
      <c r="D487" s="294"/>
      <c r="E487" s="251" t="s">
        <v>454</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455</v>
      </c>
      <c r="B488" s="99"/>
      <c r="C488" s="258" t="s">
        <v>456</v>
      </c>
      <c r="D488" s="259"/>
      <c r="E488" s="259"/>
      <c r="F488" s="259"/>
      <c r="G488" s="259"/>
      <c r="H488" s="260"/>
      <c r="I488" s="255" t="s">
        <v>457</v>
      </c>
      <c r="J488" s="78" t="str">
        <f>IF(SUM(L488:BS488)=0,IF(COUNTIF(L488:BS488,"未確認")&gt;0,"未確認",IF(COUNTIF(L488:BS488,"~*")&gt;0,"*",SUM(L488:BS488))),SUM(L488:BS488))</f>
        <v>未確認</v>
      </c>
      <c r="K488" s="129" t="str">
        <f t="shared" si="71"/>
        <v>※</v>
      </c>
      <c r="L488" s="79" t="s">
        <v>458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431</v>
      </c>
      <c r="E489" s="251" t="s">
        <v>432</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434</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436</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438</v>
      </c>
      <c r="F492" s="252"/>
      <c r="G492" s="252"/>
      <c r="H492" s="253"/>
      <c r="I492" s="256"/>
      <c r="J492" s="78" t="str">
        <f t="shared" si="70"/>
        <v>未確認</v>
      </c>
      <c r="K492" s="129" t="str">
        <f t="shared" si="71"/>
        <v>※</v>
      </c>
      <c r="L492" s="79" t="s">
        <v>458</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440</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442</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444</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446</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448</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450</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452</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454</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4673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t="s">
        <v>458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t="s">
        <v>458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t="s">
        <v>458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t="s">
        <v>458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v>795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