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0"/>
  </bookViews>
  <sheets>
    <sheet name="もくじ" sheetId="1" r:id="rId1"/>
    <sheet name="10.1-10.3.1" sheetId="2" r:id="rId2"/>
    <sheet name="10.3.2-10.3.6" sheetId="3" r:id="rId3"/>
    <sheet name="10.4-10.5" sheetId="4" r:id="rId4"/>
    <sheet name="10.6-10.9" sheetId="5" r:id="rId5"/>
    <sheet name="10.10-10.12" sheetId="6" r:id="rId6"/>
    <sheet name="10.13-10.14" sheetId="7" r:id="rId7"/>
  </sheets>
  <definedNames>
    <definedName name="_xlnm.Print_Area" localSheetId="6">'10.13-10.14'!$A:$IV</definedName>
    <definedName name="_xlnm.Print_Titles" localSheetId="2">'10.3.2-10.3.6'!$A:$A</definedName>
  </definedNames>
  <calcPr fullCalcOnLoad="1"/>
</workbook>
</file>

<file path=xl/sharedStrings.xml><?xml version="1.0" encoding="utf-8"?>
<sst xmlns="http://schemas.openxmlformats.org/spreadsheetml/2006/main" count="761" uniqueCount="374">
  <si>
    <t>区分</t>
  </si>
  <si>
    <t>店舗数</t>
  </si>
  <si>
    <t>総額</t>
  </si>
  <si>
    <t>10.3  県下銀行協会社員銀行諸勘定</t>
  </si>
  <si>
    <t>10.3.1  合計</t>
  </si>
  <si>
    <t>（単位：百万円）各銀行協会  調</t>
  </si>
  <si>
    <t>貸出金</t>
  </si>
  <si>
    <t>現金預け金</t>
  </si>
  <si>
    <t>要求払預金</t>
  </si>
  <si>
    <t>定期性預金</t>
  </si>
  <si>
    <t>その他預金</t>
  </si>
  <si>
    <t>(再掲)</t>
  </si>
  <si>
    <t>・売渡手形</t>
  </si>
  <si>
    <t>割引手形</t>
  </si>
  <si>
    <t>手形貸付</t>
  </si>
  <si>
    <t>証書貸付</t>
  </si>
  <si>
    <t>当座貸越</t>
  </si>
  <si>
    <t>一般預金</t>
  </si>
  <si>
    <t xml:space="preserve">  10年12月末</t>
  </si>
  <si>
    <t>10.3.2  神戸銀行協会加盟分(再掲)</t>
  </si>
  <si>
    <t>10.3.3  尼崎銀行協会加盟分(再掲)</t>
  </si>
  <si>
    <t>その他</t>
  </si>
  <si>
    <t>預け金</t>
  </si>
  <si>
    <t>10.3.4  姫路銀行協会加盟分 (再掲)</t>
  </si>
  <si>
    <t>10.3.5  西宮銀行協会加盟分(再掲)</t>
  </si>
  <si>
    <t>10.3.6  明石銀行協会加盟分 (再掲)</t>
  </si>
  <si>
    <t xml:space="preserve">  11年12月末</t>
  </si>
  <si>
    <t xml:space="preserve">  12年12月末</t>
  </si>
  <si>
    <t>10.4  産業別銀行貸出状況</t>
  </si>
  <si>
    <t>平成10年</t>
  </si>
  <si>
    <t>平成11年</t>
  </si>
  <si>
    <t>3月</t>
  </si>
  <si>
    <t>9月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</si>
  <si>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</si>
  <si>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</si>
  <si>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</si>
  <si>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</si>
  <si>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</si>
  <si>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</si>
  <si>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</si>
  <si>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</si>
  <si>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運輸・通信業</t>
  </si>
  <si>
    <t>サービス業</t>
  </si>
  <si>
    <t>10.5  農業協同組合状況</t>
  </si>
  <si>
    <t>組合数</t>
  </si>
  <si>
    <t>組合員数</t>
  </si>
  <si>
    <t>出資金</t>
  </si>
  <si>
    <t>計</t>
  </si>
  <si>
    <t>か所数</t>
  </si>
  <si>
    <t>　　11年3月末</t>
  </si>
  <si>
    <t>　　12年3月末</t>
  </si>
  <si>
    <t>（単位：百万円）県農林経済課  調</t>
  </si>
  <si>
    <t>(注)1 組合員数には団体を含む。</t>
  </si>
  <si>
    <t>10.6  信用組合状況</t>
  </si>
  <si>
    <t>金額</t>
  </si>
  <si>
    <t>件数</t>
  </si>
  <si>
    <t>　　10年度</t>
  </si>
  <si>
    <t>　　11年度</t>
  </si>
  <si>
    <t>　　12年度</t>
  </si>
  <si>
    <t>　　－</t>
  </si>
  <si>
    <t>10.11  兵庫県信用保証協会保証状況</t>
  </si>
  <si>
    <t>年度末(月末)保証現在高</t>
  </si>
  <si>
    <t>１件平均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</si>
  <si>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</si>
  <si>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</si>
  <si>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</si>
  <si>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</si>
  <si>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</si>
  <si>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</si>
  <si>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</si>
  <si>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</si>
  <si>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 xml:space="preserve">        2月</t>
  </si>
  <si>
    <t xml:space="preserve">        3月</t>
  </si>
  <si>
    <t>10.12  生命保険の概況</t>
  </si>
  <si>
    <t xml:space="preserve"> 　10年度</t>
  </si>
  <si>
    <t xml:space="preserve"> 　11年度</t>
  </si>
  <si>
    <t>個人保険</t>
  </si>
  <si>
    <t>団体保険</t>
  </si>
  <si>
    <t>（単位：百万円）生命保険協会　調</t>
  </si>
  <si>
    <t>(注)1  団体保険の件数は、被保険者数による。　</t>
  </si>
  <si>
    <t>10.13  手形交換状況</t>
  </si>
  <si>
    <t>交換日数</t>
  </si>
  <si>
    <t>枚数</t>
  </si>
  <si>
    <t>　　10年</t>
  </si>
  <si>
    <t>　　11年</t>
  </si>
  <si>
    <t>10.14  不渡手形状況</t>
  </si>
  <si>
    <t>（単位：百万円）各銀行協会　調</t>
  </si>
  <si>
    <t>不渡手形(取引停止処分)</t>
  </si>
  <si>
    <t>人員</t>
  </si>
  <si>
    <t>10 金融</t>
  </si>
  <si>
    <t>10.1 金融機関店舗数</t>
  </si>
  <si>
    <t>10.2 金融機関別預金・貸出残高</t>
  </si>
  <si>
    <t>10.3 県下銀行協会社員銀行諸勘定</t>
  </si>
  <si>
    <t>10.3.1 合計</t>
  </si>
  <si>
    <t>10.3.2 神戸銀行協会加盟分(再掲）</t>
  </si>
  <si>
    <t>10.3.3 尼崎銀行協会加盟分(再掲）</t>
  </si>
  <si>
    <t>10.3.4 姫路銀行協会加盟分(再掲）</t>
  </si>
  <si>
    <t>10.3.5 西宮銀行協会加盟分(再掲）</t>
  </si>
  <si>
    <t>10.3.6 明石銀行協会加盟分(再掲）</t>
  </si>
  <si>
    <t>10.4 産業別銀行貸出状況</t>
  </si>
  <si>
    <t>10.5 農業協同組合状況</t>
  </si>
  <si>
    <t>10.6 信用組合状況</t>
  </si>
  <si>
    <t>10.7 郵便貯金種類別現在高</t>
  </si>
  <si>
    <t>10.8 郵便振替受払高</t>
  </si>
  <si>
    <t>10.9 簡易生命保険事業成績</t>
  </si>
  <si>
    <t>10.11 兵庫県信用保証協会保証状況</t>
  </si>
  <si>
    <t>10.13 手形交換状況</t>
  </si>
  <si>
    <t>10.14 不渡手形状況</t>
  </si>
  <si>
    <t>平成12年</t>
  </si>
  <si>
    <t>…</t>
  </si>
  <si>
    <t>　　13年3月末</t>
  </si>
  <si>
    <t>（単位：百万円）　各銀行協会　調</t>
  </si>
  <si>
    <t>　食料品</t>
  </si>
  <si>
    <t>　繊維品</t>
  </si>
  <si>
    <t>　木材・木製品</t>
  </si>
  <si>
    <t>　パルプ・紙・紙加工品</t>
  </si>
  <si>
    <t>　出版・印刷・同関連産業</t>
  </si>
  <si>
    <t>　化学工業</t>
  </si>
  <si>
    <t>　石油精製</t>
  </si>
  <si>
    <t>　窯業・土石製品</t>
  </si>
  <si>
    <t>　鉄鋼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</si>
  <si>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</si>
  <si>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</si>
  <si>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</si>
  <si>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</si>
  <si>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</si>
  <si>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</si>
  <si>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その他の製造業</t>
  </si>
  <si>
    <t>（単位：億円）日本銀行　調</t>
  </si>
  <si>
    <t>(注)　1　出資金・預金は3月末現在高、貸出は当期中を示す。</t>
  </si>
  <si>
    <t>　　　　　　総貸出</t>
  </si>
  <si>
    <t>　　　　　団体貸出</t>
  </si>
  <si>
    <t>　　　　　　総額</t>
  </si>
  <si>
    <t>　　　　　　生活費</t>
  </si>
  <si>
    <t>　　　　　　住宅費</t>
  </si>
  <si>
    <t>　　　　　　その他</t>
  </si>
  <si>
    <t>　　　　　保証申込</t>
  </si>
  <si>
    <t>　　　　　　償還</t>
  </si>
  <si>
    <t>　　　　　代位弁済</t>
  </si>
  <si>
    <t>(単位：千円）県労政福祉課  調</t>
  </si>
  <si>
    <t>（単位：１件平均＝千円、金額＝百万円）県経営支援課  調</t>
  </si>
  <si>
    <t>　　　年度始現在契約</t>
  </si>
  <si>
    <t>　　　年度末現在契約</t>
  </si>
  <si>
    <t>　　　　　　純増加</t>
  </si>
  <si>
    <t xml:space="preserve">     2  年度の数値は個人保険と団体保険を合算したものである。</t>
  </si>
  <si>
    <t>　　　　　　　　　　　　　　　　　　　　　　　　　　　手　形　交　換　高</t>
  </si>
  <si>
    <t>平成13年</t>
  </si>
  <si>
    <t xml:space="preserve">  平成9年12月末</t>
  </si>
  <si>
    <t xml:space="preserve">  13年12月末</t>
  </si>
  <si>
    <t>平成9年度</t>
  </si>
  <si>
    <t>　　13年度</t>
  </si>
  <si>
    <t>　　　　　　預金</t>
  </si>
  <si>
    <t>有価証券</t>
  </si>
  <si>
    <t>現　金</t>
  </si>
  <si>
    <t xml:space="preserve">     2 払込済出資金は回転出資金を除く。</t>
  </si>
  <si>
    <t xml:space="preserve">     3 貯金には譲渡性貯金を含む。</t>
  </si>
  <si>
    <t xml:space="preserve">     4 貸出金は共済貸付金を除く。</t>
  </si>
  <si>
    <t>定期性のもの</t>
  </si>
  <si>
    <t>信用事業を行う</t>
  </si>
  <si>
    <t>払込済出資金</t>
  </si>
  <si>
    <t>　　　 2　兵庫労働金庫は平成10年9月末近畿労働金庫に統合のため、10年度については、（上半期）は兵庫労働金庫分、</t>
  </si>
  <si>
    <t>　　　    （全体）は近畿労働金庫内での兵庫県内分を示す。</t>
  </si>
  <si>
    <t>平成9年</t>
  </si>
  <si>
    <t>　　12年</t>
  </si>
  <si>
    <t>　　13年</t>
  </si>
  <si>
    <t>平成9年</t>
  </si>
  <si>
    <t>　　13年</t>
  </si>
  <si>
    <t>・買入手形</t>
  </si>
  <si>
    <t>－</t>
  </si>
  <si>
    <t>ｺｰﾙﾏﾈｰ</t>
  </si>
  <si>
    <t>ｺｰﾙﾛｰﾝ</t>
  </si>
  <si>
    <t>　　平成10年3月末</t>
  </si>
  <si>
    <t>　　14年3月末</t>
  </si>
  <si>
    <t>預金</t>
  </si>
  <si>
    <t>貸出金</t>
  </si>
  <si>
    <t>　　　　　個人貸出</t>
  </si>
  <si>
    <t>保証承諾</t>
  </si>
  <si>
    <t>　　 平成9年度</t>
  </si>
  <si>
    <t>　　12年度</t>
  </si>
  <si>
    <t>　　13年度</t>
  </si>
  <si>
    <r>
      <t>　　10年度</t>
    </r>
    <r>
      <rPr>
        <sz val="9"/>
        <rFont val="ＭＳ Ｐゴシック"/>
        <family val="3"/>
      </rPr>
      <t>(上半期)</t>
    </r>
  </si>
  <si>
    <r>
      <t>　　10年度</t>
    </r>
    <r>
      <rPr>
        <sz val="9"/>
        <rFont val="ＭＳ Ｐゴシック"/>
        <family val="3"/>
      </rPr>
      <t>（全体)</t>
    </r>
  </si>
  <si>
    <t>　　13年 4月</t>
  </si>
  <si>
    <t>　　14年 1月</t>
  </si>
  <si>
    <t>平成9年度</t>
  </si>
  <si>
    <t xml:space="preserve"> 　12年度</t>
  </si>
  <si>
    <t xml:space="preserve"> 　13年度</t>
  </si>
  <si>
    <t xml:space="preserve">  電気・ガス・熱供給・水道業</t>
  </si>
  <si>
    <t xml:space="preserve"> その他(地方公共団体を含む)</t>
  </si>
  <si>
    <t xml:space="preserve">    卸売・小売業，飲食店</t>
  </si>
  <si>
    <t>(注) 1 平成10年から３月のみ集計</t>
  </si>
  <si>
    <t xml:space="preserve">      2 平成10年以前の単位は百万円</t>
  </si>
  <si>
    <t>貯　　金</t>
  </si>
  <si>
    <t>　　　　　   平成9年</t>
  </si>
  <si>
    <t>神戸</t>
  </si>
  <si>
    <t>姫路</t>
  </si>
  <si>
    <t>尼崎</t>
  </si>
  <si>
    <t>西宮</t>
  </si>
  <si>
    <t>明石</t>
  </si>
  <si>
    <t>加古川･高砂</t>
  </si>
  <si>
    <t>10.1  金融機関店舗数</t>
  </si>
  <si>
    <t>行数</t>
  </si>
  <si>
    <t>本店数</t>
  </si>
  <si>
    <t>店舗数</t>
  </si>
  <si>
    <t xml:space="preserve">           区     分</t>
  </si>
  <si>
    <t>11年度末</t>
  </si>
  <si>
    <t>12年度末</t>
  </si>
  <si>
    <t>13年度末</t>
  </si>
  <si>
    <t>総数</t>
  </si>
  <si>
    <t>長期信用銀行</t>
  </si>
  <si>
    <t>　　　　－</t>
  </si>
  <si>
    <t>都市銀行</t>
  </si>
  <si>
    <t>地方銀行</t>
  </si>
  <si>
    <t>第二地方銀行協会加盟行</t>
  </si>
  <si>
    <t>信託銀行</t>
  </si>
  <si>
    <t>外国銀行</t>
  </si>
  <si>
    <t>信用金庫</t>
  </si>
  <si>
    <t>信用組合</t>
  </si>
  <si>
    <t>商工組合中央金庫</t>
  </si>
  <si>
    <t>中小企業金融公庫</t>
  </si>
  <si>
    <t>労働金庫</t>
  </si>
  <si>
    <t>農林中央金庫</t>
  </si>
  <si>
    <t>信用農業協同組合連合会</t>
  </si>
  <si>
    <t>農業協同組合</t>
  </si>
  <si>
    <t>信用漁業協同組合連合会</t>
  </si>
  <si>
    <t>漁業協同組合</t>
  </si>
  <si>
    <t>信金中央金庫</t>
  </si>
  <si>
    <t>郵便局</t>
  </si>
  <si>
    <t>近畿郵政局、他各金融機関　調</t>
  </si>
  <si>
    <t>10.2  金融機関別預金・貸出残高</t>
  </si>
  <si>
    <t>総</t>
  </si>
  <si>
    <t>数</t>
  </si>
  <si>
    <t>銀</t>
  </si>
  <si>
    <t>行</t>
  </si>
  <si>
    <t>　　第二地方銀行協会加盟行</t>
  </si>
  <si>
    <t>　　  預　金</t>
  </si>
  <si>
    <t>　　  貸　出</t>
  </si>
  <si>
    <t>　　　預　金</t>
  </si>
  <si>
    <t>平成9年12月末</t>
  </si>
  <si>
    <t>　　10年12月末</t>
  </si>
  <si>
    <t>　　11年12月末</t>
  </si>
  <si>
    <t>　　12年12月末</t>
  </si>
  <si>
    <t>　　13年12月末</t>
  </si>
  <si>
    <t>　　13年 1月末</t>
  </si>
  <si>
    <t xml:space="preserve">        2月末</t>
  </si>
  <si>
    <t xml:space="preserve">        3月末</t>
  </si>
  <si>
    <t xml:space="preserve">        4月末</t>
  </si>
  <si>
    <t xml:space="preserve">        5月末</t>
  </si>
  <si>
    <t xml:space="preserve">        6月末</t>
  </si>
  <si>
    <t xml:space="preserve">        7月末</t>
  </si>
  <si>
    <t xml:space="preserve">        8月末</t>
  </si>
  <si>
    <t xml:space="preserve">        9月末</t>
  </si>
  <si>
    <t xml:space="preserve">       10月末</t>
  </si>
  <si>
    <t xml:space="preserve">       11月末</t>
  </si>
  <si>
    <t xml:space="preserve">    信用金庫</t>
  </si>
  <si>
    <t xml:space="preserve">    信用組合</t>
  </si>
  <si>
    <t xml:space="preserve">    商工中金</t>
  </si>
  <si>
    <t>　　　　預　金</t>
  </si>
  <si>
    <t>　　　　貸　出</t>
  </si>
  <si>
    <t>平成9年12月末</t>
  </si>
  <si>
    <t>　　12年12月末</t>
  </si>
  <si>
    <t>　　13年12月末</t>
  </si>
  <si>
    <t>　　13年 1月末</t>
  </si>
  <si>
    <t xml:space="preserve"> 中小企業金融公庫</t>
  </si>
  <si>
    <t xml:space="preserve">    労働金庫</t>
  </si>
  <si>
    <t xml:space="preserve">      農協組</t>
  </si>
  <si>
    <t xml:space="preserve">      漁協組</t>
  </si>
  <si>
    <t xml:space="preserve">      信農連</t>
  </si>
  <si>
    <t xml:space="preserve">      信漁連</t>
  </si>
  <si>
    <t xml:space="preserve">    農林中金</t>
  </si>
  <si>
    <t>(注)1  農協組には総合農業協同組合以外に兵神信用農業協同組合を含む。</t>
  </si>
  <si>
    <t>　　　　また、数値は信農連調べで、貸出金残高は共済貸付金・農林公庫資金・金融機関貸付金を除く。</t>
  </si>
  <si>
    <t>区分</t>
  </si>
  <si>
    <t>(再掲)一般預金</t>
  </si>
  <si>
    <t>　　・売渡手形</t>
  </si>
  <si>
    <t xml:space="preserve">  平成9年12月末</t>
  </si>
  <si>
    <t xml:space="preserve">  11年12月末</t>
  </si>
  <si>
    <t xml:space="preserve">  12年12月末</t>
  </si>
  <si>
    <t xml:space="preserve">  13年12月末</t>
  </si>
  <si>
    <t>　　　　　　　　　　　　　　　　　　　　　　　　　　貸　　　出　　　金</t>
  </si>
  <si>
    <t>　　コールローン</t>
  </si>
  <si>
    <t xml:space="preserve">  11年12月末</t>
  </si>
  <si>
    <t xml:space="preserve">  12年12月末</t>
  </si>
  <si>
    <t xml:space="preserve">  13年12月末</t>
  </si>
  <si>
    <t>10.10 近畿労働金庫（兵庫県内分）業務状況</t>
  </si>
  <si>
    <t>10.10  近畿労働金庫（兵庫県内分）業務状況</t>
  </si>
  <si>
    <t>平成10年3月末</t>
  </si>
  <si>
    <t>　　13年3月末</t>
  </si>
  <si>
    <t>　　14年3月末</t>
  </si>
  <si>
    <t>X</t>
  </si>
  <si>
    <t>10.7  郵便貯金種類別現在高</t>
  </si>
  <si>
    <t>　　　　　総計</t>
  </si>
  <si>
    <t>　　　　　　通常貯金</t>
  </si>
  <si>
    <t>　　　　　　積立貯金</t>
  </si>
  <si>
    <t>　　　　　　定額貯金</t>
  </si>
  <si>
    <t>　　　　　金額</t>
  </si>
  <si>
    <t>口座数</t>
  </si>
  <si>
    <t>証書枚数</t>
  </si>
  <si>
    <t>百万円</t>
  </si>
  <si>
    <t>千口座</t>
  </si>
  <si>
    <t>千枚</t>
  </si>
  <si>
    <t>百万円</t>
  </si>
  <si>
    <t>　　平成10年3月末</t>
  </si>
  <si>
    <t>近畿郵政局　調</t>
  </si>
  <si>
    <t>　　　　口座数が含まれている。</t>
  </si>
  <si>
    <t xml:space="preserve">     2　定額貯金及び定期貯金の証書数については、預入の都度発行するものであり、1000万円の預入総額の範囲内で、何枚でも持つ</t>
  </si>
  <si>
    <t>　　　　ことができる。</t>
  </si>
  <si>
    <t xml:space="preserve">     3　積立貯金には、住宅積立貯金、教育積立貯金を含む。</t>
  </si>
  <si>
    <t xml:space="preserve">     4　定額貯金には、財形定額貯金を含む。</t>
  </si>
  <si>
    <t>10.9  簡易生命保険事業成績</t>
  </si>
  <si>
    <t>復活件数</t>
  </si>
  <si>
    <t>保険金額</t>
  </si>
  <si>
    <t>平均保険</t>
  </si>
  <si>
    <t>死亡</t>
  </si>
  <si>
    <t>満期</t>
  </si>
  <si>
    <t>解約</t>
  </si>
  <si>
    <t>失効</t>
  </si>
  <si>
    <t>千円</t>
  </si>
  <si>
    <t>件</t>
  </si>
  <si>
    <t>　　平成9年度</t>
  </si>
  <si>
    <t>　　平成9年度</t>
  </si>
  <si>
    <t>　　12年度</t>
  </si>
  <si>
    <t>　　13年度</t>
  </si>
  <si>
    <t>　　　　　　　　　　年度末現在</t>
  </si>
  <si>
    <t>　　　　　件数</t>
  </si>
  <si>
    <t>件</t>
  </si>
  <si>
    <t>百万円</t>
  </si>
  <si>
    <t>千円</t>
  </si>
  <si>
    <t>　　　　　　　　　預金積立金</t>
  </si>
  <si>
    <t>10.8  郵便振替受払高</t>
  </si>
  <si>
    <t>　　　　　　　払　出</t>
  </si>
  <si>
    <t>　　　　　　郵便振替</t>
  </si>
  <si>
    <t>　　　　　　　公金</t>
  </si>
  <si>
    <t>口数</t>
  </si>
  <si>
    <t>金額</t>
  </si>
  <si>
    <t>平成9年度</t>
  </si>
  <si>
    <t>　　12年度</t>
  </si>
  <si>
    <t>　　13年度</t>
  </si>
  <si>
    <t>(注) 1  この資料の計数は、郵便局において取り扱われた件数、金額である。</t>
  </si>
  <si>
    <t xml:space="preserve">      2　各金額については、四捨五入した数値である。</t>
  </si>
  <si>
    <t>　　　　　　　　新契約</t>
  </si>
  <si>
    <t>　　　　　　　　　　　　　　　消滅件数</t>
  </si>
  <si>
    <t>件</t>
  </si>
  <si>
    <t>百万円</t>
  </si>
  <si>
    <t>　　　　  定期貯金</t>
  </si>
  <si>
    <t xml:space="preserve"> 受　入</t>
  </si>
  <si>
    <t>10.12 生命保険の概況</t>
  </si>
  <si>
    <t>定期性のもの</t>
  </si>
  <si>
    <t>（単位：百万円） 兵庫県信用組合協会　調</t>
  </si>
  <si>
    <t>百万円</t>
  </si>
  <si>
    <t>(注)1  通常貯金の口座数には一般の通常貯金の他、国際ボランティア貯金、通常貯蓄貯金Ⅰ型、通常貯蓄貯金Ⅱ型等の利用に係わる</t>
  </si>
  <si>
    <t xml:space="preserve">     5　各金額については、四捨五入した数値である。</t>
  </si>
  <si>
    <t>（単位：千口座、百万円） 近畿郵政局　調</t>
  </si>
  <si>
    <t>国民生活金融公庫</t>
  </si>
  <si>
    <t xml:space="preserve"> 国民生活金融公庫</t>
  </si>
  <si>
    <t>(単位：百万円）日本銀行・他各金融機関　調</t>
  </si>
  <si>
    <t xml:space="preserve">     2  郵便局は平成2年から数字が出ないため表章していない。　　</t>
  </si>
  <si>
    <t xml:space="preserve">     3  貯金には譲渡性貯金をふくむ(農協組、信農連とも)。</t>
  </si>
  <si>
    <t xml:space="preserve">     4  労働金庫は、平成10年9月までは兵庫労働金庫分、10月以降は近畿労働金庫内での兵庫県内分である。</t>
  </si>
  <si>
    <t>　　　　　　　　　　　　　　　　　　　　　　　預　　　　　金</t>
  </si>
  <si>
    <t>　　コールマネー</t>
  </si>
  <si>
    <t>店舗数</t>
  </si>
  <si>
    <t>　　　　総額</t>
  </si>
  <si>
    <t>　　要求払預金</t>
  </si>
  <si>
    <t>　　定期性預金</t>
  </si>
  <si>
    <t>　　その他預金</t>
  </si>
  <si>
    <t>　　　割引手形</t>
  </si>
  <si>
    <t>　　　手形貸付</t>
  </si>
  <si>
    <t>　　　証書貸付</t>
  </si>
  <si>
    <t>　　　当座貸越</t>
  </si>
  <si>
    <t>　　・買入手形</t>
  </si>
  <si>
    <t>　　　有価証券</t>
  </si>
  <si>
    <t>　　現金預け金</t>
  </si>
  <si>
    <t xml:space="preserve">  平成9年12月末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</si>
</sst>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##\ ###"/>
    <numFmt numFmtId="187" formatCode="#\ ###\ ##0"/>
    <numFmt numFmtId="188" formatCode="###\ ###\ ###"/>
    <numFmt numFmtId="189" formatCode="#\ ###\ ###"/>
    <numFmt numFmtId="190" formatCode="##\ ###\ 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\ ###\ ###\ ##0"/>
    <numFmt numFmtId="195" formatCode="###\ ###\ ##0"/>
    <numFmt numFmtId="196" formatCode="##\ ###\ ##0"/>
  </numFmts>
  <fonts count="2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8.5"/>
      <name val="ＭＳ Ｐゴシック"/>
      <family val="3"/>
    </font>
    <font>
      <sz val="11"/>
      <name val="明朝"/>
      <family val="1"/>
    </font>
    <font>
      <sz val="16.5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5.5"/>
      <name val="ＭＳ Ｐゴシック"/>
      <family val="3"/>
    </font>
    <font>
      <sz val="16.8"/>
      <name val="ＭＳ Ｐゴシック"/>
      <family val="3"/>
    </font>
    <font>
      <sz val="14.5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7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32" applyFont="1" applyBorder="1" applyAlignment="1">
      <alignment/>
      <protection/>
    </xf>
    <xf numFmtId="0" fontId="9" fillId="0" borderId="0" xfId="32" applyFont="1" applyBorder="1" applyAlignment="1" quotePrefix="1">
      <alignment horizontal="left"/>
      <protection/>
    </xf>
    <xf numFmtId="184" fontId="9" fillId="0" borderId="0" xfId="32" applyNumberFormat="1" applyFont="1" applyBorder="1" applyAlignment="1">
      <alignment/>
      <protection/>
    </xf>
    <xf numFmtId="0" fontId="9" fillId="0" borderId="0" xfId="31" applyFont="1" applyBorder="1" applyAlignment="1">
      <alignment/>
      <protection/>
    </xf>
    <xf numFmtId="0" fontId="9" fillId="0" borderId="1" xfId="31" applyFont="1" applyBorder="1" applyAlignment="1" quotePrefix="1">
      <alignment horizontal="left"/>
      <protection/>
    </xf>
    <xf numFmtId="189" fontId="9" fillId="0" borderId="2" xfId="31" applyNumberFormat="1" applyFont="1" applyBorder="1" applyAlignment="1">
      <alignment/>
      <protection/>
    </xf>
    <xf numFmtId="189" fontId="9" fillId="0" borderId="1" xfId="31" applyNumberFormat="1" applyFont="1" applyBorder="1" applyAlignment="1" quotePrefix="1">
      <alignment horizontal="left"/>
      <protection/>
    </xf>
    <xf numFmtId="189" fontId="9" fillId="0" borderId="1" xfId="31" applyNumberFormat="1" applyFont="1" applyFill="1" applyBorder="1" applyAlignment="1" quotePrefix="1">
      <alignment horizontal="left"/>
      <protection/>
    </xf>
    <xf numFmtId="189" fontId="9" fillId="0" borderId="2" xfId="31" applyNumberFormat="1" applyFont="1" applyFill="1" applyBorder="1" applyAlignment="1">
      <alignment/>
      <protection/>
    </xf>
    <xf numFmtId="0" fontId="9" fillId="0" borderId="2" xfId="31" applyFont="1" applyBorder="1" applyAlignment="1">
      <alignment/>
      <protection/>
    </xf>
    <xf numFmtId="189" fontId="9" fillId="0" borderId="2" xfId="31" applyNumberFormat="1" applyFont="1" applyBorder="1" applyAlignment="1" quotePrefix="1">
      <alignment horizontal="left"/>
      <protection/>
    </xf>
    <xf numFmtId="187" fontId="9" fillId="0" borderId="3" xfId="31" applyNumberFormat="1" applyFont="1" applyBorder="1" applyAlignment="1">
      <alignment/>
      <protection/>
    </xf>
    <xf numFmtId="187" fontId="9" fillId="0" borderId="0" xfId="31" applyNumberFormat="1" applyFont="1" applyBorder="1" applyAlignment="1">
      <alignment/>
      <protection/>
    </xf>
    <xf numFmtId="185" fontId="9" fillId="0" borderId="0" xfId="31" applyNumberFormat="1" applyFont="1" applyBorder="1" applyAlignment="1">
      <alignment/>
      <protection/>
    </xf>
    <xf numFmtId="185" fontId="9" fillId="0" borderId="0" xfId="31" applyNumberFormat="1" applyFont="1" applyFill="1" applyBorder="1" applyAlignment="1">
      <alignment/>
      <protection/>
    </xf>
    <xf numFmtId="187" fontId="9" fillId="0" borderId="0" xfId="31" applyNumberFormat="1" applyFont="1" applyFill="1" applyBorder="1" applyAlignment="1">
      <alignment/>
      <protection/>
    </xf>
    <xf numFmtId="187" fontId="9" fillId="0" borderId="1" xfId="31" applyNumberFormat="1" applyFont="1" applyBorder="1" applyAlignment="1">
      <alignment/>
      <protection/>
    </xf>
    <xf numFmtId="187" fontId="9" fillId="0" borderId="2" xfId="31" applyNumberFormat="1" applyFont="1" applyBorder="1" applyAlignment="1">
      <alignment/>
      <protection/>
    </xf>
    <xf numFmtId="187" fontId="9" fillId="0" borderId="2" xfId="31" applyNumberFormat="1" applyFont="1" applyFill="1" applyBorder="1" applyAlignment="1">
      <alignment/>
      <protection/>
    </xf>
    <xf numFmtId="189" fontId="9" fillId="0" borderId="0" xfId="31" applyNumberFormat="1" applyFont="1" applyBorder="1" applyAlignment="1">
      <alignment/>
      <protection/>
    </xf>
    <xf numFmtId="0" fontId="9" fillId="0" borderId="0" xfId="30" applyFont="1" applyBorder="1" applyAlignment="1" quotePrefix="1">
      <alignment horizontal="left"/>
      <protection/>
    </xf>
    <xf numFmtId="0" fontId="9" fillId="0" borderId="0" xfId="30" applyFont="1" applyBorder="1" applyAlignment="1">
      <alignment/>
      <protection/>
    </xf>
    <xf numFmtId="190" fontId="9" fillId="0" borderId="0" xfId="30" applyNumberFormat="1" applyFont="1" applyBorder="1" applyAlignment="1">
      <alignment/>
      <protection/>
    </xf>
    <xf numFmtId="189" fontId="9" fillId="0" borderId="0" xfId="30" applyNumberFormat="1" applyFont="1" applyBorder="1" applyAlignment="1">
      <alignment/>
      <protection/>
    </xf>
    <xf numFmtId="0" fontId="9" fillId="0" borderId="0" xfId="29" applyFont="1" applyBorder="1" applyAlignment="1">
      <alignment/>
      <protection/>
    </xf>
    <xf numFmtId="186" fontId="9" fillId="0" borderId="0" xfId="29" applyNumberFormat="1" applyFont="1" applyBorder="1" applyAlignment="1">
      <alignment/>
      <protection/>
    </xf>
    <xf numFmtId="0" fontId="9" fillId="0" borderId="0" xfId="28" applyFont="1" applyBorder="1" applyAlignment="1">
      <alignment/>
      <protection/>
    </xf>
    <xf numFmtId="188" fontId="9" fillId="0" borderId="1" xfId="28" applyNumberFormat="1" applyFont="1" applyBorder="1" applyAlignment="1" quotePrefix="1">
      <alignment horizontal="left"/>
      <protection/>
    </xf>
    <xf numFmtId="188" fontId="9" fillId="0" borderId="2" xfId="28" applyNumberFormat="1" applyFont="1" applyBorder="1" applyAlignment="1">
      <alignment/>
      <protection/>
    </xf>
    <xf numFmtId="0" fontId="9" fillId="0" borderId="2" xfId="28" applyFont="1" applyBorder="1" applyAlignment="1">
      <alignment/>
      <protection/>
    </xf>
    <xf numFmtId="0" fontId="9" fillId="0" borderId="1" xfId="28" applyFont="1" applyBorder="1" applyAlignment="1" quotePrefix="1">
      <alignment horizontal="left"/>
      <protection/>
    </xf>
    <xf numFmtId="0" fontId="9" fillId="0" borderId="0" xfId="28" applyFont="1" applyBorder="1" applyAlignment="1" quotePrefix="1">
      <alignment horizontal="left"/>
      <protection/>
    </xf>
    <xf numFmtId="188" fontId="9" fillId="0" borderId="0" xfId="28" applyNumberFormat="1" applyFont="1" applyBorder="1" applyAlignment="1">
      <alignment/>
      <protection/>
    </xf>
    <xf numFmtId="185" fontId="9" fillId="0" borderId="0" xfId="28" applyNumberFormat="1" applyFont="1" applyBorder="1" applyAlignment="1">
      <alignment horizontal="right"/>
      <protection/>
    </xf>
    <xf numFmtId="0" fontId="9" fillId="0" borderId="0" xfId="24" applyFont="1" applyBorder="1" applyAlignment="1">
      <alignment/>
      <protection/>
    </xf>
    <xf numFmtId="187" fontId="9" fillId="0" borderId="3" xfId="24" applyNumberFormat="1" applyFont="1" applyBorder="1" applyAlignment="1">
      <alignment/>
      <protection/>
    </xf>
    <xf numFmtId="187" fontId="9" fillId="0" borderId="0" xfId="24" applyNumberFormat="1" applyFont="1" applyBorder="1" applyAlignment="1">
      <alignment/>
      <protection/>
    </xf>
    <xf numFmtId="187" fontId="9" fillId="0" borderId="1" xfId="24" applyNumberFormat="1" applyFont="1" applyBorder="1" applyAlignment="1">
      <alignment/>
      <protection/>
    </xf>
    <xf numFmtId="187" fontId="9" fillId="0" borderId="2" xfId="24" applyNumberFormat="1" applyFont="1" applyBorder="1" applyAlignment="1">
      <alignment/>
      <protection/>
    </xf>
    <xf numFmtId="0" fontId="9" fillId="0" borderId="0" xfId="23" applyFont="1" applyBorder="1" applyAlignment="1">
      <alignment/>
      <protection/>
    </xf>
    <xf numFmtId="0" fontId="9" fillId="0" borderId="0" xfId="23" applyFont="1" applyBorder="1" applyAlignment="1" quotePrefix="1">
      <alignment/>
      <protection/>
    </xf>
    <xf numFmtId="187" fontId="9" fillId="0" borderId="3" xfId="23" applyNumberFormat="1" applyFont="1" applyBorder="1" applyAlignment="1">
      <alignment/>
      <protection/>
    </xf>
    <xf numFmtId="187" fontId="9" fillId="0" borderId="0" xfId="23" applyNumberFormat="1" applyFont="1" applyBorder="1" applyAlignment="1">
      <alignment/>
      <protection/>
    </xf>
    <xf numFmtId="187" fontId="9" fillId="0" borderId="1" xfId="23" applyNumberFormat="1" applyFont="1" applyBorder="1" applyAlignment="1">
      <alignment/>
      <protection/>
    </xf>
    <xf numFmtId="187" fontId="9" fillId="0" borderId="2" xfId="23" applyNumberFormat="1" applyFont="1" applyBorder="1" applyAlignment="1">
      <alignment/>
      <protection/>
    </xf>
    <xf numFmtId="186" fontId="9" fillId="0" borderId="0" xfId="23" applyNumberFormat="1" applyFont="1" applyBorder="1" applyAlignment="1" quotePrefix="1">
      <alignment horizontal="left"/>
      <protection/>
    </xf>
    <xf numFmtId="186" fontId="9" fillId="0" borderId="0" xfId="23" applyNumberFormat="1" applyFont="1" applyBorder="1" applyAlignment="1">
      <alignment/>
      <protection/>
    </xf>
    <xf numFmtId="0" fontId="9" fillId="0" borderId="0" xfId="23" applyFont="1" applyFill="1" applyBorder="1" applyAlignment="1" quotePrefix="1">
      <alignment/>
      <protection/>
    </xf>
    <xf numFmtId="0" fontId="9" fillId="0" borderId="0" xfId="22" applyFont="1" applyBorder="1" applyAlignment="1" quotePrefix="1">
      <alignment/>
      <protection/>
    </xf>
    <xf numFmtId="188" fontId="9" fillId="0" borderId="0" xfId="22" applyNumberFormat="1" applyFont="1" applyBorder="1" applyAlignment="1">
      <alignment/>
      <protection/>
    </xf>
    <xf numFmtId="0" fontId="12" fillId="0" borderId="0" xfId="21" applyFont="1">
      <alignment/>
      <protection/>
    </xf>
    <xf numFmtId="0" fontId="9" fillId="0" borderId="0" xfId="21" applyFont="1" applyBorder="1" applyAlignment="1">
      <alignment/>
      <protection/>
    </xf>
    <xf numFmtId="187" fontId="9" fillId="0" borderId="0" xfId="21" applyNumberFormat="1" applyFont="1" applyBorder="1" applyAlignment="1">
      <alignment/>
      <protection/>
    </xf>
    <xf numFmtId="0" fontId="9" fillId="0" borderId="0" xfId="21" applyFont="1" applyBorder="1" applyAlignment="1" quotePrefix="1">
      <alignment horizontal="right"/>
      <protection/>
    </xf>
    <xf numFmtId="187" fontId="9" fillId="0" borderId="4" xfId="21" applyNumberFormat="1" applyFont="1" applyBorder="1" applyAlignment="1">
      <alignment/>
      <protection/>
    </xf>
    <xf numFmtId="0" fontId="9" fillId="0" borderId="4" xfId="21" applyFont="1" applyBorder="1" applyAlignment="1">
      <alignment/>
      <protection/>
    </xf>
    <xf numFmtId="190" fontId="9" fillId="0" borderId="0" xfId="21" applyNumberFormat="1" applyFont="1" applyBorder="1" applyAlignment="1">
      <alignment/>
      <protection/>
    </xf>
    <xf numFmtId="0" fontId="12" fillId="0" borderId="0" xfId="21" applyFont="1" applyBorder="1">
      <alignment/>
      <protection/>
    </xf>
    <xf numFmtId="0" fontId="9" fillId="0" borderId="2" xfId="21" applyFont="1" applyBorder="1" applyAlignment="1" quotePrefix="1">
      <alignment horizontal="right"/>
      <protection/>
    </xf>
    <xf numFmtId="0" fontId="9" fillId="0" borderId="5" xfId="21" applyFont="1" applyBorder="1" applyAlignment="1">
      <alignment/>
      <protection/>
    </xf>
    <xf numFmtId="189" fontId="12" fillId="0" borderId="0" xfId="21" applyNumberFormat="1" applyFont="1">
      <alignment/>
      <protection/>
    </xf>
    <xf numFmtId="187" fontId="9" fillId="0" borderId="5" xfId="21" applyNumberFormat="1" applyFont="1" applyBorder="1" applyAlignment="1">
      <alignment/>
      <protection/>
    </xf>
    <xf numFmtId="189" fontId="9" fillId="0" borderId="0" xfId="21" applyNumberFormat="1" applyFont="1" applyBorder="1" applyAlignment="1">
      <alignment/>
      <protection/>
    </xf>
    <xf numFmtId="188" fontId="12" fillId="0" borderId="0" xfId="21" applyNumberFormat="1" applyFont="1">
      <alignment/>
      <protection/>
    </xf>
    <xf numFmtId="188" fontId="9" fillId="0" borderId="1" xfId="21" applyNumberFormat="1" applyFont="1" applyBorder="1" applyAlignment="1">
      <alignment/>
      <protection/>
    </xf>
    <xf numFmtId="188" fontId="9" fillId="0" borderId="0" xfId="21" applyNumberFormat="1" applyFont="1" applyBorder="1" applyAlignment="1">
      <alignment/>
      <protection/>
    </xf>
    <xf numFmtId="188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18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21" applyFont="1">
      <alignment/>
      <protection/>
    </xf>
    <xf numFmtId="190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2" applyFont="1">
      <alignment/>
      <protection/>
    </xf>
    <xf numFmtId="188" fontId="9" fillId="0" borderId="0" xfId="22" applyNumberFormat="1" applyFont="1">
      <alignment/>
      <protection/>
    </xf>
    <xf numFmtId="0" fontId="13" fillId="0" borderId="0" xfId="22" applyFont="1">
      <alignment/>
      <protection/>
    </xf>
    <xf numFmtId="0" fontId="9" fillId="0" borderId="0" xfId="22" applyFont="1" quotePrefix="1">
      <alignment/>
      <protection/>
    </xf>
    <xf numFmtId="0" fontId="9" fillId="0" borderId="0" xfId="23" applyFont="1">
      <alignment/>
      <protection/>
    </xf>
    <xf numFmtId="186" fontId="9" fillId="0" borderId="0" xfId="23" applyNumberFormat="1" applyFont="1">
      <alignment/>
      <protection/>
    </xf>
    <xf numFmtId="0" fontId="9" fillId="0" borderId="0" xfId="24" applyFont="1">
      <alignment/>
      <protection/>
    </xf>
    <xf numFmtId="189" fontId="9" fillId="0" borderId="0" xfId="24" applyNumberFormat="1" applyFont="1">
      <alignment/>
      <protection/>
    </xf>
    <xf numFmtId="0" fontId="9" fillId="0" borderId="0" xfId="24" applyFont="1" applyBorder="1">
      <alignment/>
      <protection/>
    </xf>
    <xf numFmtId="0" fontId="9" fillId="0" borderId="0" xfId="28" applyFont="1">
      <alignment/>
      <protection/>
    </xf>
    <xf numFmtId="188" fontId="9" fillId="0" borderId="0" xfId="28" applyNumberFormat="1" applyFont="1">
      <alignment/>
      <protection/>
    </xf>
    <xf numFmtId="0" fontId="9" fillId="0" borderId="0" xfId="28" applyFont="1" applyBorder="1">
      <alignment/>
      <protection/>
    </xf>
    <xf numFmtId="0" fontId="9" fillId="0" borderId="0" xfId="29" applyFont="1">
      <alignment/>
      <protection/>
    </xf>
    <xf numFmtId="186" fontId="9" fillId="0" borderId="0" xfId="29" applyNumberFormat="1" applyFont="1">
      <alignment/>
      <protection/>
    </xf>
    <xf numFmtId="0" fontId="9" fillId="0" borderId="0" xfId="30" applyFont="1">
      <alignment/>
      <protection/>
    </xf>
    <xf numFmtId="190" fontId="9" fillId="0" borderId="0" xfId="30" applyNumberFormat="1" applyFont="1">
      <alignment/>
      <protection/>
    </xf>
    <xf numFmtId="189" fontId="9" fillId="0" borderId="0" xfId="30" applyNumberFormat="1" applyFont="1">
      <alignment/>
      <protection/>
    </xf>
    <xf numFmtId="0" fontId="9" fillId="0" borderId="0" xfId="31" applyFont="1">
      <alignment/>
      <protection/>
    </xf>
    <xf numFmtId="189" fontId="9" fillId="0" borderId="0" xfId="31" applyNumberFormat="1" applyFont="1">
      <alignment/>
      <protection/>
    </xf>
    <xf numFmtId="0" fontId="9" fillId="0" borderId="0" xfId="31" applyFont="1" applyBorder="1">
      <alignment/>
      <protection/>
    </xf>
    <xf numFmtId="0" fontId="10" fillId="0" borderId="0" xfId="31" applyFont="1" applyAlignment="1" quotePrefix="1">
      <alignment horizontal="left"/>
      <protection/>
    </xf>
    <xf numFmtId="0" fontId="9" fillId="0" borderId="0" xfId="32" applyFont="1">
      <alignment/>
      <protection/>
    </xf>
    <xf numFmtId="184" fontId="9" fillId="0" borderId="0" xfId="32" applyNumberFormat="1" applyFont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Alignment="1" quotePrefix="1">
      <alignment horizontal="left"/>
      <protection/>
    </xf>
    <xf numFmtId="0" fontId="9" fillId="0" borderId="6" xfId="22" applyFont="1" applyBorder="1" applyAlignment="1">
      <alignment/>
      <protection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8" xfId="0" applyFont="1" applyBorder="1" applyAlignment="1">
      <alignment/>
    </xf>
    <xf numFmtId="188" fontId="9" fillId="0" borderId="9" xfId="21" applyNumberFormat="1" applyFont="1" applyBorder="1" applyAlignment="1" quotePrefix="1">
      <alignment horizontal="left"/>
      <protection/>
    </xf>
    <xf numFmtId="188" fontId="9" fillId="0" borderId="8" xfId="21" applyNumberFormat="1" applyFont="1" applyBorder="1" applyAlignment="1">
      <alignment/>
      <protection/>
    </xf>
    <xf numFmtId="188" fontId="9" fillId="0" borderId="10" xfId="21" applyNumberFormat="1" applyFont="1" applyBorder="1" applyAlignment="1">
      <alignment/>
      <protection/>
    </xf>
    <xf numFmtId="188" fontId="9" fillId="0" borderId="10" xfId="21" applyNumberFormat="1" applyFont="1" applyBorder="1" applyAlignment="1" quotePrefix="1">
      <alignment horizontal="left"/>
      <protection/>
    </xf>
    <xf numFmtId="0" fontId="9" fillId="0" borderId="10" xfId="21" applyFont="1" applyBorder="1" applyAlignment="1">
      <alignment/>
      <protection/>
    </xf>
    <xf numFmtId="188" fontId="9" fillId="0" borderId="0" xfId="21" applyNumberFormat="1" applyFont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188" fontId="9" fillId="0" borderId="11" xfId="21" applyNumberFormat="1" applyFont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186" fontId="12" fillId="0" borderId="0" xfId="0" applyNumberFormat="1" applyFont="1" applyFill="1" applyAlignment="1">
      <alignment/>
    </xf>
    <xf numFmtId="188" fontId="11" fillId="0" borderId="0" xfId="21" applyNumberFormat="1" applyFont="1" applyAlignment="1">
      <alignment/>
      <protection/>
    </xf>
    <xf numFmtId="188" fontId="12" fillId="0" borderId="0" xfId="21" applyNumberFormat="1" applyFont="1" applyAlignment="1">
      <alignment/>
      <protection/>
    </xf>
    <xf numFmtId="0" fontId="12" fillId="0" borderId="7" xfId="21" applyFont="1" applyBorder="1">
      <alignment/>
      <protection/>
    </xf>
    <xf numFmtId="0" fontId="12" fillId="0" borderId="2" xfId="21" applyFont="1" applyBorder="1">
      <alignment/>
      <protection/>
    </xf>
    <xf numFmtId="0" fontId="9" fillId="0" borderId="6" xfId="21" applyFont="1" applyBorder="1" applyAlignment="1" quotePrefix="1">
      <alignment horizontal="right"/>
      <protection/>
    </xf>
    <xf numFmtId="188" fontId="9" fillId="0" borderId="7" xfId="21" applyNumberFormat="1" applyFont="1" applyBorder="1" applyAlignment="1">
      <alignment/>
      <protection/>
    </xf>
    <xf numFmtId="0" fontId="9" fillId="0" borderId="7" xfId="21" applyFont="1" applyBorder="1" applyAlignment="1" quotePrefix="1">
      <alignment horizontal="center"/>
      <protection/>
    </xf>
    <xf numFmtId="188" fontId="14" fillId="0" borderId="10" xfId="21" applyNumberFormat="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188" fontId="9" fillId="0" borderId="10" xfId="21" applyNumberFormat="1" applyFont="1" applyBorder="1" applyAlignment="1">
      <alignment horizontal="center"/>
      <protection/>
    </xf>
    <xf numFmtId="188" fontId="9" fillId="0" borderId="10" xfId="21" applyNumberFormat="1" applyFont="1" applyBorder="1" applyAlignment="1" quotePrefix="1">
      <alignment horizontal="center"/>
      <protection/>
    </xf>
    <xf numFmtId="0" fontId="9" fillId="0" borderId="7" xfId="21" applyFont="1" applyBorder="1" applyAlignment="1">
      <alignment horizontal="center"/>
      <protection/>
    </xf>
    <xf numFmtId="189" fontId="9" fillId="0" borderId="10" xfId="21" applyNumberFormat="1" applyFont="1" applyBorder="1" applyAlignment="1" quotePrefix="1">
      <alignment horizontal="center"/>
      <protection/>
    </xf>
    <xf numFmtId="0" fontId="9" fillId="0" borderId="0" xfId="22" applyFont="1" applyBorder="1" applyAlignment="1">
      <alignment/>
      <protection/>
    </xf>
    <xf numFmtId="188" fontId="9" fillId="0" borderId="0" xfId="22" applyNumberFormat="1" applyFont="1" applyFill="1" applyBorder="1" applyAlignment="1">
      <alignment/>
      <protection/>
    </xf>
    <xf numFmtId="188" fontId="9" fillId="0" borderId="9" xfId="22" applyNumberFormat="1" applyFont="1" applyBorder="1" applyAlignment="1" quotePrefix="1">
      <alignment horizontal="left"/>
      <protection/>
    </xf>
    <xf numFmtId="188" fontId="9" fillId="0" borderId="8" xfId="22" applyNumberFormat="1" applyFont="1" applyBorder="1" applyAlignment="1">
      <alignment/>
      <protection/>
    </xf>
    <xf numFmtId="186" fontId="9" fillId="0" borderId="9" xfId="23" applyNumberFormat="1" applyFont="1" applyBorder="1" applyAlignment="1" quotePrefix="1">
      <alignment horizontal="left"/>
      <protection/>
    </xf>
    <xf numFmtId="186" fontId="9" fillId="0" borderId="8" xfId="23" applyNumberFormat="1" applyFont="1" applyBorder="1" applyAlignment="1">
      <alignment/>
      <protection/>
    </xf>
    <xf numFmtId="0" fontId="9" fillId="0" borderId="7" xfId="23" applyFont="1" applyBorder="1" applyAlignment="1">
      <alignment horizontal="center"/>
      <protection/>
    </xf>
    <xf numFmtId="0" fontId="9" fillId="0" borderId="10" xfId="23" applyFont="1" applyBorder="1" applyAlignment="1">
      <alignment horizontal="center"/>
      <protection/>
    </xf>
    <xf numFmtId="186" fontId="9" fillId="0" borderId="10" xfId="23" applyNumberFormat="1" applyFont="1" applyBorder="1" applyAlignment="1">
      <alignment horizontal="center"/>
      <protection/>
    </xf>
    <xf numFmtId="186" fontId="9" fillId="0" borderId="10" xfId="23" applyNumberFormat="1" applyFont="1" applyBorder="1" applyAlignment="1" quotePrefix="1">
      <alignment horizontal="center"/>
      <protection/>
    </xf>
    <xf numFmtId="0" fontId="9" fillId="0" borderId="3" xfId="23" applyFont="1" applyBorder="1" applyAlignment="1">
      <alignment horizontal="center"/>
      <protection/>
    </xf>
    <xf numFmtId="186" fontId="9" fillId="0" borderId="3" xfId="23" applyNumberFormat="1" applyFont="1" applyBorder="1" applyAlignment="1">
      <alignment horizontal="center"/>
      <protection/>
    </xf>
    <xf numFmtId="0" fontId="9" fillId="0" borderId="1" xfId="23" applyFont="1" applyBorder="1" applyAlignment="1">
      <alignment horizontal="center"/>
      <protection/>
    </xf>
    <xf numFmtId="0" fontId="9" fillId="0" borderId="1" xfId="23" applyFont="1" applyBorder="1" applyAlignment="1" quotePrefix="1">
      <alignment horizontal="center"/>
      <protection/>
    </xf>
    <xf numFmtId="186" fontId="9" fillId="0" borderId="1" xfId="23" applyNumberFormat="1" applyFont="1" applyBorder="1" applyAlignment="1">
      <alignment horizontal="center"/>
      <protection/>
    </xf>
    <xf numFmtId="186" fontId="9" fillId="0" borderId="3" xfId="23" applyNumberFormat="1" applyFont="1" applyBorder="1" applyAlignment="1" quotePrefix="1">
      <alignment horizontal="center"/>
      <protection/>
    </xf>
    <xf numFmtId="0" fontId="9" fillId="0" borderId="7" xfId="22" applyFont="1" applyBorder="1" applyAlignment="1" quotePrefix="1">
      <alignment horizontal="center"/>
      <protection/>
    </xf>
    <xf numFmtId="188" fontId="9" fillId="0" borderId="9" xfId="22" applyNumberFormat="1" applyFont="1" applyBorder="1" applyAlignment="1" quotePrefix="1">
      <alignment horizontal="center"/>
      <protection/>
    </xf>
    <xf numFmtId="188" fontId="9" fillId="0" borderId="1" xfId="22" applyNumberFormat="1" applyFont="1" applyBorder="1" applyAlignment="1" quotePrefix="1">
      <alignment horizontal="center"/>
      <protection/>
    </xf>
    <xf numFmtId="188" fontId="9" fillId="0" borderId="2" xfId="22" applyNumberFormat="1" applyFont="1" applyBorder="1" applyAlignment="1" quotePrefix="1">
      <alignment horizontal="center"/>
      <protection/>
    </xf>
    <xf numFmtId="188" fontId="9" fillId="0" borderId="13" xfId="22" applyNumberFormat="1" applyFont="1" applyBorder="1" applyAlignment="1" quotePrefix="1">
      <alignment horizontal="center"/>
      <protection/>
    </xf>
    <xf numFmtId="189" fontId="9" fillId="0" borderId="0" xfId="24" applyNumberFormat="1" applyFont="1" applyBorder="1" applyAlignment="1">
      <alignment/>
      <protection/>
    </xf>
    <xf numFmtId="189" fontId="9" fillId="0" borderId="0" xfId="24" applyNumberFormat="1" applyFont="1" applyBorder="1" applyAlignment="1" quotePrefix="1">
      <alignment horizontal="left"/>
      <protection/>
    </xf>
    <xf numFmtId="189" fontId="9" fillId="0" borderId="9" xfId="24" applyNumberFormat="1" applyFont="1" applyBorder="1" applyAlignment="1">
      <alignment/>
      <protection/>
    </xf>
    <xf numFmtId="189" fontId="9" fillId="0" borderId="8" xfId="24" applyNumberFormat="1" applyFont="1" applyBorder="1" applyAlignment="1">
      <alignment/>
      <protection/>
    </xf>
    <xf numFmtId="0" fontId="9" fillId="0" borderId="7" xfId="24" applyFont="1" applyBorder="1" applyAlignment="1">
      <alignment horizontal="center"/>
      <protection/>
    </xf>
    <xf numFmtId="0" fontId="9" fillId="0" borderId="10" xfId="24" applyFont="1" applyBorder="1" applyAlignment="1">
      <alignment horizontal="center"/>
      <protection/>
    </xf>
    <xf numFmtId="189" fontId="9" fillId="0" borderId="10" xfId="24" applyNumberFormat="1" applyFont="1" applyBorder="1" applyAlignment="1">
      <alignment horizontal="center"/>
      <protection/>
    </xf>
    <xf numFmtId="189" fontId="9" fillId="0" borderId="1" xfId="24" applyNumberFormat="1" applyFont="1" applyBorder="1" applyAlignment="1">
      <alignment horizontal="center"/>
      <protection/>
    </xf>
    <xf numFmtId="188" fontId="9" fillId="0" borderId="0" xfId="28" applyNumberFormat="1" applyFont="1" applyBorder="1" applyAlignment="1" quotePrefix="1">
      <alignment horizontal="left"/>
      <protection/>
    </xf>
    <xf numFmtId="188" fontId="9" fillId="0" borderId="10" xfId="28" applyNumberFormat="1" applyFont="1" applyBorder="1" applyAlignment="1" quotePrefix="1">
      <alignment horizontal="left"/>
      <protection/>
    </xf>
    <xf numFmtId="188" fontId="9" fillId="0" borderId="9" xfId="28" applyNumberFormat="1" applyFont="1" applyBorder="1" applyAlignment="1" quotePrefix="1">
      <alignment horizontal="left"/>
      <protection/>
    </xf>
    <xf numFmtId="188" fontId="9" fillId="0" borderId="8" xfId="28" applyNumberFormat="1" applyFont="1" applyBorder="1" applyAlignment="1">
      <alignment/>
      <protection/>
    </xf>
    <xf numFmtId="188" fontId="9" fillId="0" borderId="0" xfId="28" applyNumberFormat="1" applyFont="1" applyBorder="1">
      <alignment/>
      <protection/>
    </xf>
    <xf numFmtId="0" fontId="9" fillId="0" borderId="8" xfId="28" applyFont="1" applyBorder="1" applyAlignment="1">
      <alignment/>
      <protection/>
    </xf>
    <xf numFmtId="186" fontId="9" fillId="0" borderId="0" xfId="29" applyNumberFormat="1" applyFont="1" applyBorder="1" applyAlignment="1" quotePrefix="1">
      <alignment horizontal="left"/>
      <protection/>
    </xf>
    <xf numFmtId="186" fontId="9" fillId="0" borderId="9" xfId="29" applyNumberFormat="1" applyFont="1" applyBorder="1" applyAlignment="1" quotePrefix="1">
      <alignment horizontal="left"/>
      <protection/>
    </xf>
    <xf numFmtId="186" fontId="9" fillId="0" borderId="8" xfId="29" applyNumberFormat="1" applyFont="1" applyBorder="1" applyAlignment="1">
      <alignment/>
      <protection/>
    </xf>
    <xf numFmtId="189" fontId="9" fillId="0" borderId="9" xfId="29" applyNumberFormat="1" applyFont="1" applyBorder="1" applyAlignment="1" quotePrefix="1">
      <alignment/>
      <protection/>
    </xf>
    <xf numFmtId="189" fontId="9" fillId="0" borderId="8" xfId="29" applyNumberFormat="1" applyFont="1" applyBorder="1" applyAlignment="1">
      <alignment/>
      <protection/>
    </xf>
    <xf numFmtId="189" fontId="9" fillId="0" borderId="9" xfId="29" applyNumberFormat="1" applyFont="1" applyBorder="1" applyAlignment="1">
      <alignment/>
      <protection/>
    </xf>
    <xf numFmtId="190" fontId="9" fillId="0" borderId="9" xfId="30" applyNumberFormat="1" applyFont="1" applyBorder="1" applyAlignment="1" quotePrefix="1">
      <alignment horizontal="left"/>
      <protection/>
    </xf>
    <xf numFmtId="190" fontId="9" fillId="0" borderId="8" xfId="30" applyNumberFormat="1" applyFont="1" applyBorder="1" applyAlignment="1">
      <alignment/>
      <protection/>
    </xf>
    <xf numFmtId="0" fontId="9" fillId="0" borderId="9" xfId="30" applyFont="1" applyBorder="1" applyAlignment="1" quotePrefix="1">
      <alignment horizontal="left"/>
      <protection/>
    </xf>
    <xf numFmtId="189" fontId="9" fillId="0" borderId="8" xfId="30" applyNumberFormat="1" applyFont="1" applyBorder="1" applyAlignment="1">
      <alignment/>
      <protection/>
    </xf>
    <xf numFmtId="188" fontId="9" fillId="0" borderId="14" xfId="28" applyNumberFormat="1" applyFont="1" applyBorder="1">
      <alignment/>
      <protection/>
    </xf>
    <xf numFmtId="0" fontId="9" fillId="0" borderId="7" xfId="28" applyFont="1" applyBorder="1" applyAlignment="1" quotePrefix="1">
      <alignment horizontal="center"/>
      <protection/>
    </xf>
    <xf numFmtId="188" fontId="9" fillId="0" borderId="10" xfId="28" applyNumberFormat="1" applyFont="1" applyBorder="1" applyAlignment="1" quotePrefix="1">
      <alignment horizontal="center"/>
      <protection/>
    </xf>
    <xf numFmtId="188" fontId="9" fillId="0" borderId="1" xfId="28" applyNumberFormat="1" applyFont="1" applyBorder="1" applyAlignment="1" quotePrefix="1">
      <alignment horizontal="center"/>
      <protection/>
    </xf>
    <xf numFmtId="0" fontId="9" fillId="0" borderId="7" xfId="28" applyFont="1" applyBorder="1" applyAlignment="1">
      <alignment horizontal="center"/>
      <protection/>
    </xf>
    <xf numFmtId="0" fontId="9" fillId="0" borderId="1" xfId="28" applyFont="1" applyBorder="1" applyAlignment="1" quotePrefix="1">
      <alignment horizontal="center"/>
      <protection/>
    </xf>
    <xf numFmtId="0" fontId="9" fillId="0" borderId="7" xfId="29" applyFont="1" applyBorder="1" applyAlignment="1">
      <alignment horizontal="center"/>
      <protection/>
    </xf>
    <xf numFmtId="186" fontId="9" fillId="0" borderId="1" xfId="29" applyNumberFormat="1" applyFont="1" applyBorder="1" applyAlignment="1" quotePrefix="1">
      <alignment horizontal="center"/>
      <protection/>
    </xf>
    <xf numFmtId="189" fontId="9" fillId="0" borderId="1" xfId="29" applyNumberFormat="1" applyFont="1" applyBorder="1" applyAlignment="1" quotePrefix="1">
      <alignment horizontal="center"/>
      <protection/>
    </xf>
    <xf numFmtId="0" fontId="9" fillId="0" borderId="7" xfId="30" applyFont="1" applyBorder="1" applyAlignment="1" quotePrefix="1">
      <alignment horizontal="center"/>
      <protection/>
    </xf>
    <xf numFmtId="190" fontId="9" fillId="0" borderId="1" xfId="30" applyNumberFormat="1" applyFont="1" applyBorder="1" applyAlignment="1" quotePrefix="1">
      <alignment horizontal="center"/>
      <protection/>
    </xf>
    <xf numFmtId="0" fontId="9" fillId="0" borderId="1" xfId="30" applyFont="1" applyBorder="1" applyAlignment="1" quotePrefix="1">
      <alignment horizontal="center"/>
      <protection/>
    </xf>
    <xf numFmtId="189" fontId="9" fillId="0" borderId="1" xfId="30" applyNumberFormat="1" applyFont="1" applyBorder="1" applyAlignment="1" quotePrefix="1">
      <alignment horizontal="center"/>
      <protection/>
    </xf>
    <xf numFmtId="189" fontId="9" fillId="0" borderId="0" xfId="31" applyNumberFormat="1" applyFont="1" applyBorder="1" applyAlignment="1" quotePrefix="1">
      <alignment horizontal="left"/>
      <protection/>
    </xf>
    <xf numFmtId="0" fontId="9" fillId="0" borderId="9" xfId="31" applyFont="1" applyBorder="1" applyAlignment="1" quotePrefix="1">
      <alignment horizontal="left"/>
      <protection/>
    </xf>
    <xf numFmtId="189" fontId="9" fillId="0" borderId="8" xfId="31" applyNumberFormat="1" applyFont="1" applyBorder="1" applyAlignment="1">
      <alignment/>
      <protection/>
    </xf>
    <xf numFmtId="189" fontId="9" fillId="0" borderId="8" xfId="31" applyNumberFormat="1" applyFont="1" applyFill="1" applyBorder="1" applyAlignment="1">
      <alignment/>
      <protection/>
    </xf>
    <xf numFmtId="0" fontId="9" fillId="0" borderId="15" xfId="31" applyFont="1" applyBorder="1" applyAlignment="1">
      <alignment/>
      <protection/>
    </xf>
    <xf numFmtId="0" fontId="9" fillId="0" borderId="9" xfId="32" applyFont="1" applyBorder="1" applyAlignment="1" quotePrefix="1">
      <alignment horizontal="left"/>
      <protection/>
    </xf>
    <xf numFmtId="0" fontId="9" fillId="0" borderId="8" xfId="32" applyFont="1" applyBorder="1" applyAlignment="1">
      <alignment/>
      <protection/>
    </xf>
    <xf numFmtId="184" fontId="9" fillId="0" borderId="8" xfId="32" applyNumberFormat="1" applyFont="1" applyBorder="1" applyAlignment="1">
      <alignment/>
      <protection/>
    </xf>
    <xf numFmtId="0" fontId="9" fillId="0" borderId="8" xfId="32" applyFont="1" applyFill="1" applyBorder="1" applyAlignment="1">
      <alignment/>
      <protection/>
    </xf>
    <xf numFmtId="0" fontId="9" fillId="0" borderId="6" xfId="32" applyFont="1" applyBorder="1" applyAlignment="1" quotePrefix="1">
      <alignment horizontal="right"/>
      <protection/>
    </xf>
    <xf numFmtId="0" fontId="9" fillId="0" borderId="15" xfId="32" applyFont="1" applyBorder="1" applyAlignment="1" quotePrefix="1">
      <alignment horizontal="right"/>
      <protection/>
    </xf>
    <xf numFmtId="0" fontId="9" fillId="0" borderId="0" xfId="32" applyFont="1" applyBorder="1" applyAlignment="1" quotePrefix="1">
      <alignment horizontal="right"/>
      <protection/>
    </xf>
    <xf numFmtId="0" fontId="9" fillId="0" borderId="2" xfId="32" applyFont="1" applyBorder="1" applyAlignment="1" quotePrefix="1">
      <alignment horizontal="right"/>
      <protection/>
    </xf>
    <xf numFmtId="0" fontId="9" fillId="0" borderId="6" xfId="31" applyFont="1" applyBorder="1" applyAlignment="1" quotePrefix="1">
      <alignment horizontal="right"/>
      <protection/>
    </xf>
    <xf numFmtId="0" fontId="9" fillId="0" borderId="0" xfId="31" applyFont="1" applyBorder="1" applyAlignment="1" quotePrefix="1">
      <alignment horizontal="right"/>
      <protection/>
    </xf>
    <xf numFmtId="0" fontId="9" fillId="0" borderId="2" xfId="31" applyFont="1" applyBorder="1" applyAlignment="1" quotePrefix="1">
      <alignment horizontal="right"/>
      <protection/>
    </xf>
    <xf numFmtId="0" fontId="9" fillId="0" borderId="7" xfId="31" applyFont="1" applyBorder="1" applyAlignment="1">
      <alignment horizontal="center"/>
      <protection/>
    </xf>
    <xf numFmtId="0" fontId="9" fillId="0" borderId="14" xfId="31" applyFont="1" applyBorder="1" applyAlignment="1">
      <alignment horizontal="center"/>
      <protection/>
    </xf>
    <xf numFmtId="0" fontId="9" fillId="0" borderId="1" xfId="31" applyFont="1" applyBorder="1" applyAlignment="1">
      <alignment horizontal="center"/>
      <protection/>
    </xf>
    <xf numFmtId="189" fontId="9" fillId="0" borderId="1" xfId="31" applyNumberFormat="1" applyFont="1" applyBorder="1" applyAlignment="1" quotePrefix="1">
      <alignment horizontal="center"/>
      <protection/>
    </xf>
    <xf numFmtId="189" fontId="9" fillId="0" borderId="1" xfId="31" applyNumberFormat="1" applyFont="1" applyBorder="1" applyAlignment="1">
      <alignment horizontal="center"/>
      <protection/>
    </xf>
    <xf numFmtId="189" fontId="9" fillId="0" borderId="2" xfId="31" applyNumberFormat="1" applyFont="1" applyBorder="1" applyAlignment="1" quotePrefix="1">
      <alignment horizontal="center"/>
      <protection/>
    </xf>
    <xf numFmtId="189" fontId="9" fillId="0" borderId="1" xfId="31" applyNumberFormat="1" applyFont="1" applyFill="1" applyBorder="1" applyAlignment="1">
      <alignment horizontal="center"/>
      <protection/>
    </xf>
    <xf numFmtId="189" fontId="9" fillId="0" borderId="2" xfId="31" applyNumberFormat="1" applyFont="1" applyFill="1" applyBorder="1" applyAlignment="1" quotePrefix="1">
      <alignment horizontal="center"/>
      <protection/>
    </xf>
    <xf numFmtId="0" fontId="9" fillId="0" borderId="8" xfId="32" applyFont="1" applyBorder="1" applyAlignment="1" quotePrefix="1">
      <alignment horizontal="left"/>
      <protection/>
    </xf>
    <xf numFmtId="189" fontId="9" fillId="0" borderId="13" xfId="31" applyNumberFormat="1" applyFont="1" applyBorder="1" applyAlignment="1">
      <alignment horizontal="center"/>
      <protection/>
    </xf>
    <xf numFmtId="0" fontId="9" fillId="0" borderId="1" xfId="32" applyFont="1" applyBorder="1" applyAlignment="1" quotePrefix="1">
      <alignment horizontal="center"/>
      <protection/>
    </xf>
    <xf numFmtId="184" fontId="9" fillId="0" borderId="1" xfId="32" applyNumberFormat="1" applyFont="1" applyBorder="1" applyAlignment="1" quotePrefix="1">
      <alignment horizontal="center"/>
      <protection/>
    </xf>
    <xf numFmtId="0" fontId="9" fillId="0" borderId="2" xfId="32" applyFont="1" applyBorder="1" applyAlignment="1" quotePrefix="1">
      <alignment horizontal="center"/>
      <protection/>
    </xf>
    <xf numFmtId="0" fontId="9" fillId="0" borderId="1" xfId="32" applyFont="1" applyFill="1" applyBorder="1" applyAlignment="1" quotePrefix="1">
      <alignment horizontal="center"/>
      <protection/>
    </xf>
    <xf numFmtId="184" fontId="9" fillId="0" borderId="1" xfId="32" applyNumberFormat="1" applyFont="1" applyFill="1" applyBorder="1" applyAlignment="1" quotePrefix="1">
      <alignment horizontal="center"/>
      <protection/>
    </xf>
    <xf numFmtId="38" fontId="9" fillId="0" borderId="0" xfId="17" applyFont="1" applyBorder="1" applyAlignment="1">
      <alignment horizontal="right"/>
    </xf>
    <xf numFmtId="38" fontId="9" fillId="0" borderId="0" xfId="17" applyFont="1" applyFill="1" applyBorder="1" applyAlignment="1">
      <alignment/>
    </xf>
    <xf numFmtId="38" fontId="9" fillId="0" borderId="2" xfId="17" applyFont="1" applyFill="1" applyBorder="1" applyAlignment="1">
      <alignment/>
    </xf>
    <xf numFmtId="38" fontId="9" fillId="0" borderId="3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1" xfId="17" applyFont="1" applyBorder="1" applyAlignment="1">
      <alignment/>
    </xf>
    <xf numFmtId="38" fontId="9" fillId="0" borderId="2" xfId="17" applyFont="1" applyBorder="1" applyAlignment="1">
      <alignment/>
    </xf>
    <xf numFmtId="38" fontId="9" fillId="0" borderId="2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188" fontId="9" fillId="0" borderId="0" xfId="22" applyNumberFormat="1" applyFont="1" applyBorder="1" applyAlignment="1" quotePrefix="1">
      <alignment horizontal="center"/>
      <protection/>
    </xf>
    <xf numFmtId="0" fontId="15" fillId="0" borderId="0" xfId="21" applyFont="1" applyAlignment="1" quotePrefix="1">
      <alignment horizontal="left"/>
      <protection/>
    </xf>
    <xf numFmtId="0" fontId="10" fillId="0" borderId="0" xfId="21" applyFont="1" applyBorder="1" applyAlignment="1" quotePrefix="1">
      <alignment horizontal="left"/>
      <protection/>
    </xf>
    <xf numFmtId="0" fontId="9" fillId="0" borderId="14" xfId="22" applyFont="1" applyBorder="1" applyAlignment="1">
      <alignment horizontal="center"/>
      <protection/>
    </xf>
    <xf numFmtId="0" fontId="9" fillId="0" borderId="6" xfId="22" applyFont="1" applyBorder="1" applyAlignment="1">
      <alignment horizontal="center"/>
      <protection/>
    </xf>
    <xf numFmtId="0" fontId="9" fillId="0" borderId="6" xfId="22" applyFont="1" applyBorder="1" applyAlignment="1" quotePrefix="1">
      <alignment horizontal="right"/>
      <protection/>
    </xf>
    <xf numFmtId="0" fontId="9" fillId="0" borderId="0" xfId="23" applyFont="1" applyBorder="1" applyAlignment="1">
      <alignment horizontal="center"/>
      <protection/>
    </xf>
    <xf numFmtId="0" fontId="9" fillId="0" borderId="0" xfId="23" applyFont="1" applyBorder="1" applyAlignment="1" quotePrefix="1">
      <alignment horizontal="right"/>
      <protection/>
    </xf>
    <xf numFmtId="0" fontId="9" fillId="0" borderId="2" xfId="23" applyFont="1" applyBorder="1" applyAlignment="1" quotePrefix="1">
      <alignment horizontal="right"/>
      <protection/>
    </xf>
    <xf numFmtId="0" fontId="9" fillId="0" borderId="2" xfId="28" applyFont="1" applyBorder="1" applyAlignment="1">
      <alignment horizontal="center"/>
      <protection/>
    </xf>
    <xf numFmtId="188" fontId="9" fillId="0" borderId="1" xfId="28" applyNumberFormat="1" applyFont="1" applyBorder="1" applyAlignment="1">
      <alignment horizontal="center"/>
      <protection/>
    </xf>
    <xf numFmtId="188" fontId="9" fillId="0" borderId="15" xfId="28" applyNumberFormat="1" applyFont="1" applyBorder="1" applyAlignment="1">
      <alignment horizontal="center"/>
      <protection/>
    </xf>
    <xf numFmtId="0" fontId="9" fillId="0" borderId="0" xfId="28" applyFont="1" applyBorder="1" applyAlignment="1">
      <alignment horizontal="center"/>
      <protection/>
    </xf>
    <xf numFmtId="0" fontId="9" fillId="0" borderId="2" xfId="29" applyFont="1" applyBorder="1" applyAlignment="1">
      <alignment horizontal="center"/>
      <protection/>
    </xf>
    <xf numFmtId="0" fontId="9" fillId="0" borderId="2" xfId="30" applyFont="1" applyBorder="1" applyAlignment="1">
      <alignment horizontal="center"/>
      <protection/>
    </xf>
    <xf numFmtId="0" fontId="9" fillId="0" borderId="0" xfId="31" applyFont="1" applyBorder="1" applyAlignment="1">
      <alignment horizontal="center"/>
      <protection/>
    </xf>
    <xf numFmtId="0" fontId="9" fillId="0" borderId="6" xfId="31" applyFont="1" applyBorder="1" applyAlignment="1">
      <alignment horizontal="center"/>
      <protection/>
    </xf>
    <xf numFmtId="187" fontId="9" fillId="0" borderId="8" xfId="21" applyNumberFormat="1" applyFont="1" applyBorder="1" applyAlignment="1">
      <alignment/>
      <protection/>
    </xf>
    <xf numFmtId="188" fontId="14" fillId="0" borderId="3" xfId="21" applyNumberFormat="1" applyFont="1" applyBorder="1" applyAlignment="1" quotePrefix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188" fontId="9" fillId="0" borderId="1" xfId="21" applyNumberFormat="1" applyFont="1" applyBorder="1" applyAlignment="1" quotePrefix="1">
      <alignment horizontal="left"/>
      <protection/>
    </xf>
    <xf numFmtId="188" fontId="9" fillId="0" borderId="1" xfId="21" applyNumberFormat="1" applyFont="1" applyBorder="1" applyAlignment="1" quotePrefix="1">
      <alignment/>
      <protection/>
    </xf>
    <xf numFmtId="188" fontId="9" fillId="0" borderId="9" xfId="21" applyNumberFormat="1" applyFont="1" applyBorder="1" applyAlignment="1">
      <alignment/>
      <protection/>
    </xf>
    <xf numFmtId="0" fontId="9" fillId="0" borderId="2" xfId="23" applyFont="1" applyBorder="1" applyAlignment="1">
      <alignment horizontal="center"/>
      <protection/>
    </xf>
    <xf numFmtId="0" fontId="9" fillId="0" borderId="2" xfId="24" applyFont="1" applyBorder="1" applyAlignment="1">
      <alignment horizontal="center"/>
      <protection/>
    </xf>
    <xf numFmtId="0" fontId="9" fillId="0" borderId="1" xfId="24" applyFont="1" applyBorder="1" applyAlignment="1">
      <alignment horizontal="center"/>
      <protection/>
    </xf>
    <xf numFmtId="186" fontId="16" fillId="0" borderId="1" xfId="23" applyNumberFormat="1" applyFont="1" applyBorder="1" applyAlignment="1">
      <alignment horizontal="center"/>
      <protection/>
    </xf>
    <xf numFmtId="0" fontId="16" fillId="0" borderId="3" xfId="23" applyFont="1" applyBorder="1" applyAlignment="1" quotePrefix="1">
      <alignment horizontal="center"/>
      <protection/>
    </xf>
    <xf numFmtId="0" fontId="14" fillId="0" borderId="1" xfId="21" applyFont="1" applyBorder="1" applyAlignment="1">
      <alignment horizontal="center"/>
      <protection/>
    </xf>
    <xf numFmtId="188" fontId="14" fillId="0" borderId="3" xfId="21" applyNumberFormat="1" applyFont="1" applyBorder="1" applyAlignment="1">
      <alignment horizontal="center"/>
      <protection/>
    </xf>
    <xf numFmtId="188" fontId="14" fillId="0" borderId="1" xfId="21" applyNumberFormat="1" applyFont="1" applyBorder="1" applyAlignment="1">
      <alignment horizontal="center"/>
      <protection/>
    </xf>
    <xf numFmtId="0" fontId="14" fillId="0" borderId="2" xfId="21" applyFont="1" applyBorder="1" applyAlignment="1">
      <alignment horizontal="center"/>
      <protection/>
    </xf>
    <xf numFmtId="0" fontId="14" fillId="0" borderId="0" xfId="21" applyFont="1" applyBorder="1" applyAlignment="1">
      <alignment horizontal="center"/>
      <protection/>
    </xf>
    <xf numFmtId="0" fontId="14" fillId="0" borderId="0" xfId="21" applyFont="1">
      <alignment/>
      <protection/>
    </xf>
    <xf numFmtId="188" fontId="14" fillId="0" borderId="0" xfId="21" applyNumberFormat="1" applyFont="1">
      <alignment/>
      <protection/>
    </xf>
    <xf numFmtId="0" fontId="14" fillId="0" borderId="3" xfId="21" applyFont="1" applyBorder="1" applyAlignment="1">
      <alignment/>
      <protection/>
    </xf>
    <xf numFmtId="189" fontId="14" fillId="0" borderId="3" xfId="21" applyNumberFormat="1" applyFont="1" applyBorder="1" applyAlignment="1" quotePrefix="1">
      <alignment horizontal="center"/>
      <protection/>
    </xf>
    <xf numFmtId="189" fontId="14" fillId="0" borderId="3" xfId="21" applyNumberFormat="1" applyFont="1" applyBorder="1" applyAlignment="1">
      <alignment horizontal="center"/>
      <protection/>
    </xf>
    <xf numFmtId="189" fontId="14" fillId="0" borderId="1" xfId="21" applyNumberFormat="1" applyFont="1" applyBorder="1" applyAlignment="1">
      <alignment horizontal="center"/>
      <protection/>
    </xf>
    <xf numFmtId="188" fontId="9" fillId="0" borderId="0" xfId="21" applyNumberFormat="1" applyFont="1">
      <alignment/>
      <protection/>
    </xf>
    <xf numFmtId="0" fontId="12" fillId="0" borderId="10" xfId="21" applyFont="1" applyBorder="1">
      <alignment/>
      <protection/>
    </xf>
    <xf numFmtId="38" fontId="9" fillId="0" borderId="7" xfId="17" applyFont="1" applyBorder="1" applyAlignment="1">
      <alignment/>
    </xf>
    <xf numFmtId="188" fontId="12" fillId="0" borderId="14" xfId="21" applyNumberFormat="1" applyFont="1" applyBorder="1">
      <alignment/>
      <protection/>
    </xf>
    <xf numFmtId="188" fontId="9" fillId="0" borderId="0" xfId="21" applyNumberFormat="1" applyFont="1" applyBorder="1" applyAlignment="1" quotePrefix="1">
      <alignment horizontal="center"/>
      <protection/>
    </xf>
    <xf numFmtId="188" fontId="14" fillId="0" borderId="0" xfId="21" applyNumberFormat="1" applyFont="1" applyBorder="1" applyAlignment="1" quotePrefix="1">
      <alignment horizontal="center"/>
      <protection/>
    </xf>
    <xf numFmtId="188" fontId="14" fillId="0" borderId="0" xfId="21" applyNumberFormat="1" applyFont="1" applyBorder="1" applyAlignment="1">
      <alignment horizontal="center"/>
      <protection/>
    </xf>
    <xf numFmtId="189" fontId="9" fillId="0" borderId="11" xfId="21" applyNumberFormat="1" applyFont="1" applyBorder="1" applyAlignment="1">
      <alignment/>
      <protection/>
    </xf>
    <xf numFmtId="0" fontId="9" fillId="0" borderId="0" xfId="24" applyFont="1" applyBorder="1" applyAlignment="1">
      <alignment horizontal="left"/>
      <protection/>
    </xf>
    <xf numFmtId="0" fontId="9" fillId="0" borderId="0" xfId="24" applyFont="1" applyBorder="1" applyAlignment="1" quotePrefix="1">
      <alignment horizontal="right"/>
      <protection/>
    </xf>
    <xf numFmtId="0" fontId="9" fillId="0" borderId="2" xfId="24" applyFont="1" applyBorder="1" applyAlignment="1" quotePrefix="1">
      <alignment horizontal="right"/>
      <protection/>
    </xf>
    <xf numFmtId="186" fontId="18" fillId="0" borderId="0" xfId="29" applyNumberFormat="1" applyFont="1" applyAlignment="1" quotePrefix="1">
      <alignment horizontal="left"/>
      <protection/>
    </xf>
    <xf numFmtId="190" fontId="18" fillId="0" borderId="0" xfId="30" applyNumberFormat="1" applyFont="1" applyAlignment="1" quotePrefix="1">
      <alignment horizontal="left"/>
      <protection/>
    </xf>
    <xf numFmtId="188" fontId="9" fillId="0" borderId="1" xfId="28" applyNumberFormat="1" applyFont="1" applyBorder="1" applyAlignment="1">
      <alignment/>
      <protection/>
    </xf>
    <xf numFmtId="0" fontId="9" fillId="0" borderId="0" xfId="22" applyFont="1" applyBorder="1">
      <alignment/>
      <protection/>
    </xf>
    <xf numFmtId="0" fontId="19" fillId="0" borderId="0" xfId="0" applyFont="1" applyAlignment="1">
      <alignment/>
    </xf>
    <xf numFmtId="0" fontId="19" fillId="0" borderId="0" xfId="21" applyFont="1" applyBorder="1" applyAlignment="1" quotePrefix="1">
      <alignment horizontal="right"/>
      <protection/>
    </xf>
    <xf numFmtId="187" fontId="19" fillId="0" borderId="3" xfId="21" applyNumberFormat="1" applyFont="1" applyBorder="1" applyAlignment="1">
      <alignment/>
      <protection/>
    </xf>
    <xf numFmtId="187" fontId="19" fillId="0" borderId="0" xfId="21" applyNumberFormat="1" applyFont="1" applyBorder="1" applyAlignment="1">
      <alignment/>
      <protection/>
    </xf>
    <xf numFmtId="0" fontId="19" fillId="0" borderId="0" xfId="21" applyFont="1">
      <alignment/>
      <protection/>
    </xf>
    <xf numFmtId="187" fontId="19" fillId="0" borderId="4" xfId="21" applyNumberFormat="1" applyFont="1" applyBorder="1" applyAlignment="1">
      <alignment/>
      <protection/>
    </xf>
    <xf numFmtId="0" fontId="19" fillId="0" borderId="0" xfId="21" applyFont="1" applyBorder="1">
      <alignment/>
      <protection/>
    </xf>
    <xf numFmtId="0" fontId="19" fillId="0" borderId="6" xfId="21" applyFont="1" applyBorder="1" applyAlignment="1" quotePrefix="1">
      <alignment horizontal="right"/>
      <protection/>
    </xf>
    <xf numFmtId="0" fontId="19" fillId="0" borderId="2" xfId="21" applyFont="1" applyBorder="1" applyAlignment="1" quotePrefix="1">
      <alignment horizontal="right"/>
      <protection/>
    </xf>
    <xf numFmtId="187" fontId="19" fillId="0" borderId="5" xfId="21" applyNumberFormat="1" applyFont="1" applyBorder="1" applyAlignment="1">
      <alignment/>
      <protection/>
    </xf>
    <xf numFmtId="0" fontId="19" fillId="0" borderId="15" xfId="21" applyFont="1" applyBorder="1" applyAlignment="1" quotePrefix="1">
      <alignment horizontal="right"/>
      <protection/>
    </xf>
    <xf numFmtId="188" fontId="9" fillId="0" borderId="8" xfId="21" applyNumberFormat="1" applyFont="1" applyBorder="1" applyAlignment="1">
      <alignment horizontal="center"/>
      <protection/>
    </xf>
    <xf numFmtId="0" fontId="21" fillId="0" borderId="0" xfId="24" applyFont="1" applyAlignment="1" quotePrefix="1">
      <alignment horizontal="left"/>
      <protection/>
    </xf>
    <xf numFmtId="189" fontId="14" fillId="0" borderId="1" xfId="24" applyNumberFormat="1" applyFont="1" applyBorder="1" applyAlignment="1">
      <alignment horizontal="center"/>
      <protection/>
    </xf>
    <xf numFmtId="188" fontId="22" fillId="0" borderId="0" xfId="28" applyNumberFormat="1" applyFont="1" applyAlignment="1" quotePrefix="1">
      <alignment horizontal="left"/>
      <protection/>
    </xf>
    <xf numFmtId="186" fontId="9" fillId="0" borderId="8" xfId="29" applyNumberFormat="1" applyFont="1" applyBorder="1" applyAlignment="1">
      <alignment horizontal="center"/>
      <protection/>
    </xf>
    <xf numFmtId="0" fontId="12" fillId="0" borderId="0" xfId="28" applyFont="1" applyBorder="1" applyAlignment="1" quotePrefix="1">
      <alignment horizontal="right"/>
      <protection/>
    </xf>
    <xf numFmtId="38" fontId="12" fillId="0" borderId="3" xfId="17" applyFont="1" applyBorder="1" applyAlignment="1">
      <alignment/>
    </xf>
    <xf numFmtId="38" fontId="12" fillId="0" borderId="0" xfId="17" applyFont="1" applyBorder="1" applyAlignment="1">
      <alignment/>
    </xf>
    <xf numFmtId="194" fontId="12" fillId="0" borderId="0" xfId="28" applyNumberFormat="1" applyFont="1" applyBorder="1" applyAlignment="1">
      <alignment/>
      <protection/>
    </xf>
    <xf numFmtId="0" fontId="12" fillId="0" borderId="0" xfId="28" applyFont="1">
      <alignment/>
      <protection/>
    </xf>
    <xf numFmtId="0" fontId="12" fillId="0" borderId="0" xfId="28" applyFont="1" applyBorder="1">
      <alignment/>
      <protection/>
    </xf>
    <xf numFmtId="0" fontId="12" fillId="0" borderId="2" xfId="28" applyFont="1" applyBorder="1" applyAlignment="1" quotePrefix="1">
      <alignment horizontal="right"/>
      <protection/>
    </xf>
    <xf numFmtId="38" fontId="12" fillId="0" borderId="1" xfId="17" applyFont="1" applyBorder="1" applyAlignment="1">
      <alignment/>
    </xf>
    <xf numFmtId="38" fontId="12" fillId="0" borderId="2" xfId="17" applyFont="1" applyBorder="1" applyAlignment="1">
      <alignment/>
    </xf>
    <xf numFmtId="194" fontId="12" fillId="0" borderId="2" xfId="28" applyNumberFormat="1" applyFont="1" applyBorder="1" applyAlignment="1">
      <alignment/>
      <protection/>
    </xf>
    <xf numFmtId="185" fontId="12" fillId="0" borderId="0" xfId="28" applyNumberFormat="1" applyFont="1" applyBorder="1" applyAlignment="1">
      <alignment horizontal="right"/>
      <protection/>
    </xf>
    <xf numFmtId="185" fontId="12" fillId="0" borderId="2" xfId="28" applyNumberFormat="1" applyFont="1" applyBorder="1" applyAlignment="1">
      <alignment horizontal="right"/>
      <protection/>
    </xf>
    <xf numFmtId="0" fontId="12" fillId="0" borderId="0" xfId="29" applyFont="1" applyBorder="1" applyAlignment="1" quotePrefix="1">
      <alignment horizontal="right"/>
      <protection/>
    </xf>
    <xf numFmtId="0" fontId="12" fillId="0" borderId="0" xfId="29" applyFont="1">
      <alignment/>
      <protection/>
    </xf>
    <xf numFmtId="0" fontId="12" fillId="0" borderId="2" xfId="29" applyFont="1" applyBorder="1" applyAlignment="1" quotePrefix="1">
      <alignment horizontal="right"/>
      <protection/>
    </xf>
    <xf numFmtId="0" fontId="12" fillId="0" borderId="0" xfId="30" applyFont="1" applyBorder="1" applyAlignment="1" quotePrefix="1">
      <alignment horizontal="right"/>
      <protection/>
    </xf>
    <xf numFmtId="3" fontId="12" fillId="0" borderId="0" xfId="17" applyNumberFormat="1" applyFont="1" applyBorder="1" applyAlignment="1">
      <alignment/>
    </xf>
    <xf numFmtId="0" fontId="12" fillId="0" borderId="0" xfId="30" applyFont="1" applyBorder="1" applyAlignment="1">
      <alignment horizontal="right"/>
      <protection/>
    </xf>
    <xf numFmtId="0" fontId="12" fillId="0" borderId="2" xfId="30" applyFont="1" applyBorder="1" applyAlignment="1">
      <alignment horizontal="right"/>
      <protection/>
    </xf>
    <xf numFmtId="3" fontId="12" fillId="0" borderId="2" xfId="17" applyNumberFormat="1" applyFont="1" applyBorder="1" applyAlignment="1">
      <alignment/>
    </xf>
    <xf numFmtId="188" fontId="23" fillId="0" borderId="0" xfId="22" applyNumberFormat="1" applyFont="1" applyAlignment="1" quotePrefix="1">
      <alignment horizontal="left"/>
      <protection/>
    </xf>
    <xf numFmtId="0" fontId="23" fillId="0" borderId="0" xfId="23" applyFont="1" applyAlignment="1" quotePrefix="1">
      <alignment horizontal="left"/>
      <protection/>
    </xf>
    <xf numFmtId="0" fontId="9" fillId="0" borderId="7" xfId="22" applyFont="1" applyBorder="1">
      <alignment/>
      <protection/>
    </xf>
    <xf numFmtId="0" fontId="9" fillId="0" borderId="2" xfId="22" applyFont="1" applyBorder="1">
      <alignment/>
      <protection/>
    </xf>
    <xf numFmtId="0" fontId="9" fillId="0" borderId="6" xfId="22" applyFont="1" applyBorder="1" applyAlignment="1">
      <alignment horizontal="right"/>
      <protection/>
    </xf>
    <xf numFmtId="0" fontId="9" fillId="0" borderId="15" xfId="22" applyFont="1" applyBorder="1" applyAlignment="1" quotePrefix="1">
      <alignment horizontal="right"/>
      <protection/>
    </xf>
    <xf numFmtId="0" fontId="9" fillId="0" borderId="2" xfId="22" applyFont="1" applyBorder="1" applyAlignment="1">
      <alignment horizontal="left"/>
      <protection/>
    </xf>
    <xf numFmtId="0" fontId="9" fillId="0" borderId="2" xfId="22" applyFont="1" applyBorder="1" applyAlignment="1">
      <alignment horizontal="right"/>
      <protection/>
    </xf>
    <xf numFmtId="0" fontId="9" fillId="0" borderId="0" xfId="22" applyFont="1" applyAlignment="1">
      <alignment horizontal="right"/>
      <protection/>
    </xf>
    <xf numFmtId="186" fontId="9" fillId="0" borderId="8" xfId="23" applyNumberFormat="1" applyFont="1" applyBorder="1" applyAlignment="1">
      <alignment horizontal="center"/>
      <protection/>
    </xf>
    <xf numFmtId="0" fontId="9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189" fontId="9" fillId="0" borderId="13" xfId="31" applyNumberFormat="1" applyFont="1" applyFill="1" applyBorder="1" applyAlignment="1" quotePrefix="1">
      <alignment horizontal="center"/>
      <protection/>
    </xf>
    <xf numFmtId="189" fontId="9" fillId="0" borderId="2" xfId="31" applyNumberFormat="1" applyFont="1" applyBorder="1" applyAlignment="1">
      <alignment horizontal="center"/>
      <protection/>
    </xf>
    <xf numFmtId="0" fontId="15" fillId="0" borderId="0" xfId="0" applyFont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0" fontId="9" fillId="0" borderId="7" xfId="0" applyFont="1" applyBorder="1" applyAlignment="1" quotePrefix="1">
      <alignment/>
    </xf>
    <xf numFmtId="0" fontId="9" fillId="0" borderId="14" xfId="0" applyFont="1" applyBorder="1" applyAlignment="1">
      <alignment horizontal="right"/>
    </xf>
    <xf numFmtId="0" fontId="9" fillId="0" borderId="9" xfId="0" applyFont="1" applyBorder="1" applyAlignment="1" quotePrefix="1">
      <alignment horizontal="left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 quotePrefix="1">
      <alignment/>
    </xf>
    <xf numFmtId="0" fontId="9" fillId="0" borderId="15" xfId="0" applyFont="1" applyBorder="1" applyAlignment="1">
      <alignment horizontal="right"/>
    </xf>
    <xf numFmtId="0" fontId="14" fillId="0" borderId="2" xfId="0" applyFont="1" applyBorder="1" applyAlignment="1" quotePrefix="1">
      <alignment horizontal="center"/>
    </xf>
    <xf numFmtId="0" fontId="14" fillId="0" borderId="1" xfId="0" applyFont="1" applyBorder="1" applyAlignment="1" quotePrefix="1">
      <alignment horizontal="center"/>
    </xf>
    <xf numFmtId="0" fontId="9" fillId="0" borderId="6" xfId="0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38" fontId="19" fillId="0" borderId="0" xfId="17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85" fontId="19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6" xfId="0" applyFont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right"/>
    </xf>
    <xf numFmtId="0" fontId="9" fillId="0" borderId="2" xfId="0" applyFont="1" applyBorder="1" applyAlignment="1">
      <alignment/>
    </xf>
    <xf numFmtId="185" fontId="19" fillId="0" borderId="2" xfId="0" applyNumberFormat="1" applyFont="1" applyBorder="1" applyAlignment="1">
      <alignment horizontal="right"/>
    </xf>
    <xf numFmtId="185" fontId="19" fillId="0" borderId="2" xfId="0" applyNumberFormat="1" applyFont="1" applyBorder="1" applyAlignment="1">
      <alignment/>
    </xf>
    <xf numFmtId="186" fontId="15" fillId="0" borderId="0" xfId="0" applyNumberFormat="1" applyFont="1" applyFill="1" applyAlignment="1" quotePrefix="1">
      <alignment horizontal="left"/>
    </xf>
    <xf numFmtId="0" fontId="25" fillId="0" borderId="0" xfId="0" applyFont="1" applyFill="1" applyAlignment="1">
      <alignment/>
    </xf>
    <xf numFmtId="186" fontId="9" fillId="0" borderId="0" xfId="0" applyNumberFormat="1" applyFont="1" applyFill="1" applyBorder="1" applyAlignment="1">
      <alignment/>
    </xf>
    <xf numFmtId="0" fontId="9" fillId="0" borderId="7" xfId="0" applyFont="1" applyFill="1" applyBorder="1" applyAlignment="1" quotePrefix="1">
      <alignment horizontal="center"/>
    </xf>
    <xf numFmtId="186" fontId="9" fillId="0" borderId="10" xfId="0" applyNumberFormat="1" applyFont="1" applyFill="1" applyBorder="1" applyAlignment="1" quotePrefix="1">
      <alignment horizontal="left"/>
    </xf>
    <xf numFmtId="0" fontId="9" fillId="0" borderId="7" xfId="0" applyFont="1" applyBorder="1" applyAlignment="1">
      <alignment horizontal="center"/>
    </xf>
    <xf numFmtId="186" fontId="9" fillId="0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right"/>
    </xf>
    <xf numFmtId="186" fontId="9" fillId="0" borderId="9" xfId="0" applyNumberFormat="1" applyFont="1" applyFill="1" applyBorder="1" applyAlignment="1" quotePrefix="1">
      <alignment horizontal="left"/>
    </xf>
    <xf numFmtId="186" fontId="9" fillId="0" borderId="9" xfId="0" applyNumberFormat="1" applyFont="1" applyFill="1" applyBorder="1" applyAlignment="1">
      <alignment/>
    </xf>
    <xf numFmtId="186" fontId="9" fillId="0" borderId="7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15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righ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2" xfId="0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87" fontId="9" fillId="0" borderId="0" xfId="0" applyNumberFormat="1" applyFont="1" applyFill="1" applyBorder="1" applyAlignment="1">
      <alignment/>
    </xf>
    <xf numFmtId="186" fontId="9" fillId="0" borderId="8" xfId="0" applyNumberFormat="1" applyFont="1" applyFill="1" applyBorder="1" applyAlignment="1">
      <alignment/>
    </xf>
    <xf numFmtId="186" fontId="14" fillId="0" borderId="9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9" fillId="0" borderId="6" xfId="0" applyFont="1" applyFill="1" applyBorder="1" applyAlignment="1" quotePrefix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6" xfId="0" applyFont="1" applyFill="1" applyBorder="1" applyAlignment="1">
      <alignment horizontal="right"/>
    </xf>
    <xf numFmtId="0" fontId="19" fillId="0" borderId="15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/>
    </xf>
    <xf numFmtId="186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6" fontId="19" fillId="0" borderId="0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186" fontId="14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86" fontId="9" fillId="0" borderId="0" xfId="0" applyNumberFormat="1" applyFont="1" applyFill="1" applyBorder="1" applyAlignment="1" quotePrefix="1">
      <alignment horizontal="left"/>
    </xf>
    <xf numFmtId="0" fontId="19" fillId="0" borderId="0" xfId="0" applyFont="1" applyFill="1" applyBorder="1" applyAlignment="1">
      <alignment/>
    </xf>
    <xf numFmtId="187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6" fontId="9" fillId="0" borderId="7" xfId="0" applyNumberFormat="1" applyFont="1" applyFill="1" applyBorder="1" applyAlignment="1" quotePrefix="1">
      <alignment horizontal="left"/>
    </xf>
    <xf numFmtId="186" fontId="9" fillId="0" borderId="7" xfId="0" applyNumberFormat="1" applyFont="1" applyFill="1" applyBorder="1" applyAlignment="1">
      <alignment/>
    </xf>
    <xf numFmtId="186" fontId="9" fillId="0" borderId="0" xfId="0" applyNumberFormat="1" applyFont="1" applyFill="1" applyAlignment="1">
      <alignment/>
    </xf>
    <xf numFmtId="186" fontId="9" fillId="0" borderId="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86" fontId="12" fillId="0" borderId="0" xfId="0" applyNumberFormat="1" applyFont="1" applyFill="1" applyBorder="1" applyAlignment="1">
      <alignment/>
    </xf>
    <xf numFmtId="186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188" fontId="21" fillId="0" borderId="0" xfId="25" applyNumberFormat="1" applyFont="1" applyAlignment="1" quotePrefix="1">
      <alignment horizontal="left"/>
      <protection/>
    </xf>
    <xf numFmtId="0" fontId="9" fillId="0" borderId="14" xfId="25" applyFont="1" applyBorder="1" applyAlignment="1" quotePrefix="1">
      <alignment horizontal="center"/>
      <protection/>
    </xf>
    <xf numFmtId="188" fontId="9" fillId="0" borderId="8" xfId="25" applyNumberFormat="1" applyFont="1" applyBorder="1" applyAlignment="1">
      <alignment/>
      <protection/>
    </xf>
    <xf numFmtId="0" fontId="9" fillId="0" borderId="12" xfId="24" applyFont="1" applyBorder="1">
      <alignment/>
      <protection/>
    </xf>
    <xf numFmtId="188" fontId="9" fillId="0" borderId="9" xfId="25" applyNumberFormat="1" applyFont="1" applyBorder="1" applyAlignment="1" quotePrefix="1">
      <alignment horizontal="left"/>
      <protection/>
    </xf>
    <xf numFmtId="0" fontId="9" fillId="0" borderId="15" xfId="25" applyFont="1" applyBorder="1" applyAlignment="1">
      <alignment horizontal="center"/>
      <protection/>
    </xf>
    <xf numFmtId="188" fontId="9" fillId="0" borderId="1" xfId="25" applyNumberFormat="1" applyFont="1" applyBorder="1" applyAlignment="1">
      <alignment/>
      <protection/>
    </xf>
    <xf numFmtId="188" fontId="9" fillId="0" borderId="1" xfId="25" applyNumberFormat="1" applyFont="1" applyBorder="1" applyAlignment="1">
      <alignment horizontal="center"/>
      <protection/>
    </xf>
    <xf numFmtId="0" fontId="9" fillId="0" borderId="6" xfId="25" applyFont="1" applyBorder="1" applyAlignment="1">
      <alignment/>
      <protection/>
    </xf>
    <xf numFmtId="188" fontId="14" fillId="0" borderId="0" xfId="25" applyNumberFormat="1" applyFont="1" applyBorder="1" applyAlignment="1">
      <alignment horizontal="right"/>
      <protection/>
    </xf>
    <xf numFmtId="0" fontId="9" fillId="0" borderId="6" xfId="25" applyFont="1" applyBorder="1" applyAlignment="1" quotePrefix="1">
      <alignment horizontal="right"/>
      <protection/>
    </xf>
    <xf numFmtId="0" fontId="9" fillId="0" borderId="15" xfId="25" applyFont="1" applyBorder="1" applyAlignment="1" quotePrefix="1">
      <alignment horizontal="right"/>
      <protection/>
    </xf>
    <xf numFmtId="188" fontId="9" fillId="0" borderId="0" xfId="25" applyNumberFormat="1" applyFont="1" applyBorder="1" applyAlignment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9" fillId="0" borderId="0" xfId="25" applyFont="1" applyBorder="1" applyAlignment="1">
      <alignment horizontal="left"/>
      <protection/>
    </xf>
    <xf numFmtId="188" fontId="9" fillId="0" borderId="0" xfId="25" applyNumberFormat="1" applyFont="1">
      <alignment/>
      <protection/>
    </xf>
    <xf numFmtId="0" fontId="9" fillId="0" borderId="0" xfId="26" applyFont="1">
      <alignment/>
      <protection/>
    </xf>
    <xf numFmtId="188" fontId="9" fillId="0" borderId="0" xfId="26" applyNumberFormat="1" applyFont="1">
      <alignment/>
      <protection/>
    </xf>
    <xf numFmtId="190" fontId="21" fillId="0" borderId="0" xfId="27" applyNumberFormat="1" applyFont="1" applyAlignment="1" quotePrefix="1">
      <alignment horizontal="left"/>
      <protection/>
    </xf>
    <xf numFmtId="0" fontId="9" fillId="0" borderId="0" xfId="27" applyFont="1">
      <alignment/>
      <protection/>
    </xf>
    <xf numFmtId="190" fontId="9" fillId="0" borderId="0" xfId="27" applyNumberFormat="1" applyFont="1">
      <alignment/>
      <protection/>
    </xf>
    <xf numFmtId="0" fontId="9" fillId="0" borderId="0" xfId="27" applyFont="1" applyBorder="1" applyAlignment="1">
      <alignment/>
      <protection/>
    </xf>
    <xf numFmtId="190" fontId="9" fillId="0" borderId="0" xfId="27" applyNumberFormat="1" applyFont="1" applyBorder="1" applyAlignment="1">
      <alignment/>
      <protection/>
    </xf>
    <xf numFmtId="190" fontId="9" fillId="0" borderId="0" xfId="27" applyNumberFormat="1" applyFont="1" applyBorder="1" applyAlignment="1" quotePrefix="1">
      <alignment horizontal="left"/>
      <protection/>
    </xf>
    <xf numFmtId="0" fontId="9" fillId="0" borderId="7" xfId="27" applyFont="1" applyBorder="1" applyAlignment="1">
      <alignment horizontal="center"/>
      <protection/>
    </xf>
    <xf numFmtId="190" fontId="9" fillId="0" borderId="9" xfId="27" applyNumberFormat="1" applyFont="1" applyBorder="1" applyAlignment="1" quotePrefix="1">
      <alignment horizontal="left"/>
      <protection/>
    </xf>
    <xf numFmtId="190" fontId="9" fillId="0" borderId="8" xfId="27" applyNumberFormat="1" applyFont="1" applyBorder="1" applyAlignment="1">
      <alignment/>
      <protection/>
    </xf>
    <xf numFmtId="190" fontId="9" fillId="0" borderId="10" xfId="27" applyNumberFormat="1" applyFont="1" applyBorder="1" applyAlignment="1">
      <alignment horizontal="center"/>
      <protection/>
    </xf>
    <xf numFmtId="0" fontId="9" fillId="0" borderId="2" xfId="27" applyFont="1" applyBorder="1" applyAlignment="1">
      <alignment horizontal="center"/>
      <protection/>
    </xf>
    <xf numFmtId="190" fontId="9" fillId="0" borderId="1" xfId="27" applyNumberFormat="1" applyFont="1" applyBorder="1" applyAlignment="1" quotePrefix="1">
      <alignment horizontal="center"/>
      <protection/>
    </xf>
    <xf numFmtId="190" fontId="16" fillId="0" borderId="1" xfId="27" applyNumberFormat="1" applyFont="1" applyBorder="1" applyAlignment="1">
      <alignment horizontal="center"/>
      <protection/>
    </xf>
    <xf numFmtId="190" fontId="9" fillId="0" borderId="1" xfId="27" applyNumberFormat="1" applyFont="1" applyBorder="1" applyAlignment="1">
      <alignment horizontal="center"/>
      <protection/>
    </xf>
    <xf numFmtId="190" fontId="9" fillId="0" borderId="1" xfId="27" applyNumberFormat="1" applyFont="1" applyBorder="1" applyAlignment="1">
      <alignment/>
      <protection/>
    </xf>
    <xf numFmtId="190" fontId="14" fillId="0" borderId="3" xfId="27" applyNumberFormat="1" applyFont="1" applyBorder="1" applyAlignment="1">
      <alignment horizontal="right"/>
      <protection/>
    </xf>
    <xf numFmtId="190" fontId="14" fillId="0" borderId="0" xfId="27" applyNumberFormat="1" applyFont="1" applyBorder="1" applyAlignment="1">
      <alignment horizontal="right"/>
      <protection/>
    </xf>
    <xf numFmtId="0" fontId="9" fillId="0" borderId="0" xfId="27" applyFont="1" applyBorder="1" applyAlignment="1" quotePrefix="1">
      <alignment horizontal="right"/>
      <protection/>
    </xf>
    <xf numFmtId="0" fontId="9" fillId="0" borderId="2" xfId="27" applyFont="1" applyBorder="1" applyAlignment="1" quotePrefix="1">
      <alignment horizontal="right"/>
      <protection/>
    </xf>
    <xf numFmtId="0" fontId="9" fillId="0" borderId="7" xfId="27" applyFont="1" applyBorder="1">
      <alignment/>
      <protection/>
    </xf>
    <xf numFmtId="0" fontId="9" fillId="0" borderId="8" xfId="24" applyFont="1" applyBorder="1">
      <alignment/>
      <protection/>
    </xf>
    <xf numFmtId="190" fontId="9" fillId="0" borderId="1" xfId="27" applyNumberFormat="1" applyFont="1" applyBorder="1" applyAlignment="1" quotePrefix="1">
      <alignment horizontal="left"/>
      <protection/>
    </xf>
    <xf numFmtId="0" fontId="9" fillId="0" borderId="2" xfId="24" applyFont="1" applyBorder="1">
      <alignment/>
      <protection/>
    </xf>
    <xf numFmtId="0" fontId="9" fillId="0" borderId="6" xfId="27" applyFont="1" applyBorder="1" applyAlignment="1">
      <alignment/>
      <protection/>
    </xf>
    <xf numFmtId="0" fontId="14" fillId="0" borderId="0" xfId="24" applyFont="1" applyAlignment="1">
      <alignment horizontal="right"/>
      <protection/>
    </xf>
    <xf numFmtId="0" fontId="9" fillId="0" borderId="6" xfId="27" applyFont="1" applyBorder="1" applyAlignment="1" quotePrefix="1">
      <alignment horizontal="right"/>
      <protection/>
    </xf>
    <xf numFmtId="38" fontId="9" fillId="0" borderId="3" xfId="17" applyFont="1" applyBorder="1" applyAlignment="1">
      <alignment horizontal="right"/>
    </xf>
    <xf numFmtId="189" fontId="9" fillId="0" borderId="0" xfId="24" applyNumberFormat="1" applyFont="1" applyBorder="1">
      <alignment/>
      <protection/>
    </xf>
    <xf numFmtId="0" fontId="9" fillId="0" borderId="15" xfId="27" applyFont="1" applyBorder="1" applyAlignment="1" quotePrefix="1">
      <alignment horizontal="right"/>
      <protection/>
    </xf>
    <xf numFmtId="38" fontId="9" fillId="0" borderId="1" xfId="17" applyFont="1" applyBorder="1" applyAlignment="1">
      <alignment horizontal="right"/>
    </xf>
    <xf numFmtId="0" fontId="9" fillId="0" borderId="0" xfId="25" applyFont="1">
      <alignment/>
      <protection/>
    </xf>
    <xf numFmtId="188" fontId="21" fillId="0" borderId="0" xfId="26" applyNumberFormat="1" applyFont="1" applyAlignment="1" quotePrefix="1">
      <alignment horizontal="left"/>
      <protection/>
    </xf>
    <xf numFmtId="188" fontId="9" fillId="0" borderId="0" xfId="26" applyNumberFormat="1" applyFont="1" applyAlignment="1">
      <alignment/>
      <protection/>
    </xf>
    <xf numFmtId="188" fontId="9" fillId="0" borderId="0" xfId="26" applyNumberFormat="1" applyFont="1" applyBorder="1" applyAlignment="1">
      <alignment/>
      <protection/>
    </xf>
    <xf numFmtId="0" fontId="9" fillId="0" borderId="7" xfId="26" applyFont="1" applyBorder="1" applyAlignment="1">
      <alignment horizontal="center"/>
      <protection/>
    </xf>
    <xf numFmtId="188" fontId="9" fillId="0" borderId="9" xfId="26" applyNumberFormat="1" applyFont="1" applyBorder="1" applyAlignment="1" quotePrefix="1">
      <alignment horizontal="left"/>
      <protection/>
    </xf>
    <xf numFmtId="188" fontId="9" fillId="0" borderId="8" xfId="26" applyNumberFormat="1" applyFont="1" applyBorder="1" applyAlignment="1">
      <alignment/>
      <protection/>
    </xf>
    <xf numFmtId="0" fontId="9" fillId="0" borderId="0" xfId="26" applyFont="1" applyBorder="1" applyAlignment="1">
      <alignment horizontal="center"/>
      <protection/>
    </xf>
    <xf numFmtId="188" fontId="9" fillId="0" borderId="1" xfId="26" applyNumberFormat="1" applyFont="1" applyBorder="1" applyAlignment="1" quotePrefix="1">
      <alignment horizontal="left"/>
      <protection/>
    </xf>
    <xf numFmtId="188" fontId="9" fillId="0" borderId="2" xfId="26" applyNumberFormat="1" applyFont="1" applyBorder="1" applyAlignment="1">
      <alignment/>
      <protection/>
    </xf>
    <xf numFmtId="0" fontId="9" fillId="0" borderId="2" xfId="26" applyFont="1" applyBorder="1" applyAlignment="1">
      <alignment/>
      <protection/>
    </xf>
    <xf numFmtId="188" fontId="9" fillId="0" borderId="1" xfId="26" applyNumberFormat="1" applyFont="1" applyBorder="1" applyAlignment="1" quotePrefix="1">
      <alignment horizontal="center"/>
      <protection/>
    </xf>
    <xf numFmtId="0" fontId="9" fillId="0" borderId="0" xfId="26" applyFont="1" applyBorder="1" applyAlignment="1" quotePrefix="1">
      <alignment horizontal="right"/>
      <protection/>
    </xf>
    <xf numFmtId="0" fontId="9" fillId="0" borderId="6" xfId="26" applyFont="1" applyBorder="1" applyAlignment="1" quotePrefix="1">
      <alignment horizontal="right"/>
      <protection/>
    </xf>
    <xf numFmtId="0" fontId="9" fillId="0" borderId="15" xfId="26" applyFont="1" applyBorder="1" applyAlignment="1" quotePrefix="1">
      <alignment horizontal="right"/>
      <protection/>
    </xf>
    <xf numFmtId="0" fontId="9" fillId="0" borderId="0" xfId="26" applyFont="1" applyFill="1">
      <alignment/>
      <protection/>
    </xf>
    <xf numFmtId="0" fontId="9" fillId="0" borderId="0" xfId="26" applyFont="1" applyFill="1" applyBorder="1" applyAlignment="1">
      <alignment horizontal="left"/>
      <protection/>
    </xf>
    <xf numFmtId="188" fontId="9" fillId="0" borderId="8" xfId="26" applyNumberFormat="1" applyFont="1" applyBorder="1" applyAlignment="1">
      <alignment horizontal="left"/>
      <protection/>
    </xf>
    <xf numFmtId="38" fontId="0" fillId="0" borderId="2" xfId="17" applyBorder="1" applyAlignment="1">
      <alignment/>
    </xf>
    <xf numFmtId="38" fontId="9" fillId="0" borderId="3" xfId="17" applyFont="1" applyBorder="1" applyAlignment="1">
      <alignment/>
    </xf>
    <xf numFmtId="38" fontId="19" fillId="0" borderId="2" xfId="17" applyFont="1" applyBorder="1" applyAlignment="1">
      <alignment/>
    </xf>
    <xf numFmtId="38" fontId="20" fillId="0" borderId="2" xfId="17" applyFont="1" applyBorder="1" applyAlignment="1">
      <alignment/>
    </xf>
    <xf numFmtId="38" fontId="19" fillId="0" borderId="1" xfId="17" applyFont="1" applyBorder="1" applyAlignment="1">
      <alignment/>
    </xf>
    <xf numFmtId="38" fontId="19" fillId="0" borderId="0" xfId="17" applyFont="1" applyBorder="1" applyAlignment="1">
      <alignment/>
    </xf>
    <xf numFmtId="38" fontId="20" fillId="0" borderId="0" xfId="17" applyFont="1" applyBorder="1" applyAlignment="1">
      <alignment/>
    </xf>
    <xf numFmtId="38" fontId="19" fillId="0" borderId="3" xfId="17" applyFont="1" applyBorder="1" applyAlignment="1">
      <alignment/>
    </xf>
    <xf numFmtId="38" fontId="19" fillId="0" borderId="1" xfId="17" applyFont="1" applyFill="1" applyBorder="1" applyAlignment="1">
      <alignment/>
    </xf>
    <xf numFmtId="38" fontId="20" fillId="0" borderId="2" xfId="17" applyFont="1" applyFill="1" applyBorder="1" applyAlignment="1">
      <alignment/>
    </xf>
    <xf numFmtId="38" fontId="19" fillId="0" borderId="2" xfId="17" applyFont="1" applyFill="1" applyBorder="1" applyAlignment="1">
      <alignment/>
    </xf>
    <xf numFmtId="38" fontId="19" fillId="0" borderId="0" xfId="17" applyFont="1" applyFill="1" applyBorder="1" applyAlignment="1">
      <alignment horizontal="right"/>
    </xf>
    <xf numFmtId="38" fontId="20" fillId="0" borderId="0" xfId="17" applyFont="1" applyBorder="1" applyAlignment="1">
      <alignment horizontal="right"/>
    </xf>
    <xf numFmtId="38" fontId="19" fillId="0" borderId="2" xfId="17" applyFont="1" applyFill="1" applyBorder="1" applyAlignment="1">
      <alignment horizontal="right"/>
    </xf>
    <xf numFmtId="38" fontId="20" fillId="0" borderId="2" xfId="17" applyFont="1" applyBorder="1" applyAlignment="1">
      <alignment horizontal="right"/>
    </xf>
    <xf numFmtId="38" fontId="19" fillId="0" borderId="3" xfId="17" applyFont="1" applyFill="1" applyBorder="1" applyAlignment="1">
      <alignment/>
    </xf>
    <xf numFmtId="38" fontId="20" fillId="0" borderId="0" xfId="17" applyFont="1" applyFill="1" applyBorder="1" applyAlignment="1">
      <alignment/>
    </xf>
    <xf numFmtId="38" fontId="19" fillId="0" borderId="0" xfId="17" applyFont="1" applyFill="1" applyBorder="1" applyAlignment="1">
      <alignment/>
    </xf>
    <xf numFmtId="38" fontId="19" fillId="0" borderId="7" xfId="17" applyFont="1" applyFill="1" applyBorder="1" applyAlignment="1">
      <alignment/>
    </xf>
    <xf numFmtId="38" fontId="20" fillId="0" borderId="7" xfId="17" applyFont="1" applyBorder="1" applyAlignment="1">
      <alignment/>
    </xf>
    <xf numFmtId="38" fontId="20" fillId="0" borderId="0" xfId="17" applyFont="1" applyAlignment="1">
      <alignment/>
    </xf>
    <xf numFmtId="38" fontId="9" fillId="0" borderId="1" xfId="17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9" fillId="0" borderId="3" xfId="17" applyFont="1" applyBorder="1" applyAlignment="1">
      <alignment horizontal="center"/>
    </xf>
    <xf numFmtId="0" fontId="0" fillId="0" borderId="0" xfId="0" applyAlignment="1">
      <alignment horizontal="center"/>
    </xf>
    <xf numFmtId="188" fontId="14" fillId="0" borderId="1" xfId="21" applyNumberFormat="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38" fontId="9" fillId="0" borderId="10" xfId="17" applyFont="1" applyBorder="1" applyAlignment="1">
      <alignment horizontal="center"/>
    </xf>
    <xf numFmtId="0" fontId="0" fillId="0" borderId="7" xfId="0" applyBorder="1" applyAlignment="1">
      <alignment horizontal="center"/>
    </xf>
    <xf numFmtId="38" fontId="9" fillId="0" borderId="1" xfId="17" applyFont="1" applyBorder="1" applyAlignment="1">
      <alignment/>
    </xf>
    <xf numFmtId="38" fontId="0" fillId="0" borderId="0" xfId="17" applyBorder="1" applyAlignment="1">
      <alignment/>
    </xf>
    <xf numFmtId="38" fontId="9" fillId="0" borderId="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38" fontId="12" fillId="0" borderId="0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12" fillId="0" borderId="2" xfId="17" applyFont="1" applyBorder="1" applyAlignment="1">
      <alignment horizontal="center"/>
    </xf>
    <xf numFmtId="38" fontId="5" fillId="0" borderId="2" xfId="17" applyFont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003a" xfId="21"/>
    <cellStyle name="標準_T121004a" xfId="22"/>
    <cellStyle name="標準_T121005a" xfId="23"/>
    <cellStyle name="標準_T121006a" xfId="24"/>
    <cellStyle name="標準_T121007a" xfId="25"/>
    <cellStyle name="標準_T121008a" xfId="26"/>
    <cellStyle name="標準_T121009a" xfId="27"/>
    <cellStyle name="標準_T121010a" xfId="28"/>
    <cellStyle name="標準_T121011a" xfId="29"/>
    <cellStyle name="標準_T121012a" xfId="30"/>
    <cellStyle name="標準_T121013a" xfId="31"/>
    <cellStyle name="標準_T121014a" xfId="32"/>
    <cellStyle name="標準_付表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20" sqref="B20"/>
    </sheetView>
  </sheetViews>
  <sheetFormatPr defaultColWidth="8.796875" defaultRowHeight="14.25"/>
  <cols>
    <col min="1" max="1" width="6.19921875" style="4" customWidth="1"/>
    <col min="2" max="2" width="4" style="4" customWidth="1"/>
    <col min="3" max="16384" width="6.19921875" style="4" customWidth="1"/>
  </cols>
  <sheetData>
    <row r="1" ht="15.75">
      <c r="A1" s="3" t="s">
        <v>89</v>
      </c>
    </row>
    <row r="2" spans="1:2" ht="10.5">
      <c r="A2" s="331"/>
      <c r="B2" s="4" t="s">
        <v>90</v>
      </c>
    </row>
    <row r="3" spans="1:2" ht="10.5">
      <c r="A3" s="331"/>
      <c r="B3" s="4" t="s">
        <v>91</v>
      </c>
    </row>
    <row r="4" spans="1:2" ht="10.5">
      <c r="A4" s="331"/>
      <c r="B4" s="4" t="s">
        <v>92</v>
      </c>
    </row>
    <row r="5" spans="1:3" ht="10.5">
      <c r="A5" s="331"/>
      <c r="C5" s="4" t="s">
        <v>93</v>
      </c>
    </row>
    <row r="6" spans="1:3" ht="10.5">
      <c r="A6" s="331"/>
      <c r="C6" s="4" t="s">
        <v>94</v>
      </c>
    </row>
    <row r="7" spans="1:3" ht="10.5">
      <c r="A7" s="331"/>
      <c r="C7" s="4" t="s">
        <v>95</v>
      </c>
    </row>
    <row r="8" spans="1:3" ht="10.5">
      <c r="A8" s="331"/>
      <c r="C8" s="4" t="s">
        <v>96</v>
      </c>
    </row>
    <row r="9" spans="1:3" ht="10.5">
      <c r="A9" s="331"/>
      <c r="C9" s="4" t="s">
        <v>97</v>
      </c>
    </row>
    <row r="10" spans="1:3" ht="10.5">
      <c r="A10" s="331"/>
      <c r="C10" s="4" t="s">
        <v>98</v>
      </c>
    </row>
    <row r="11" spans="1:2" ht="10.5">
      <c r="A11" s="331"/>
      <c r="B11" s="4" t="s">
        <v>99</v>
      </c>
    </row>
    <row r="12" spans="1:2" ht="10.5">
      <c r="A12" s="331"/>
      <c r="B12" s="4" t="s">
        <v>100</v>
      </c>
    </row>
    <row r="13" spans="1:2" ht="10.5">
      <c r="A13" s="331"/>
      <c r="B13" s="4" t="s">
        <v>101</v>
      </c>
    </row>
    <row r="14" spans="1:2" ht="10.5">
      <c r="A14" s="331"/>
      <c r="B14" s="4" t="s">
        <v>102</v>
      </c>
    </row>
    <row r="15" spans="1:2" ht="10.5">
      <c r="A15" s="331"/>
      <c r="B15" s="4" t="s">
        <v>103</v>
      </c>
    </row>
    <row r="16" spans="1:2" ht="10.5">
      <c r="A16" s="331"/>
      <c r="B16" s="4" t="s">
        <v>104</v>
      </c>
    </row>
    <row r="17" spans="1:2" ht="10.5">
      <c r="A17" s="331"/>
      <c r="B17" s="4" t="s">
        <v>284</v>
      </c>
    </row>
    <row r="18" spans="1:2" ht="10.5">
      <c r="A18" s="331"/>
      <c r="B18" s="4" t="s">
        <v>105</v>
      </c>
    </row>
    <row r="19" spans="1:2" ht="10.5">
      <c r="A19" s="331"/>
      <c r="B19" s="4" t="s">
        <v>346</v>
      </c>
    </row>
    <row r="20" spans="1:2" ht="10.5">
      <c r="A20" s="331"/>
      <c r="B20" s="4" t="s">
        <v>106</v>
      </c>
    </row>
    <row r="21" spans="1:2" ht="10.5">
      <c r="A21" s="331"/>
      <c r="B21" s="4" t="s">
        <v>107</v>
      </c>
    </row>
    <row r="22" ht="10.5">
      <c r="A22" s="331"/>
    </row>
    <row r="23" s="333" customFormat="1" ht="14.25">
      <c r="A23" s="332"/>
    </row>
    <row r="24" ht="10.5">
      <c r="A24" s="331"/>
    </row>
  </sheetData>
  <printOptions/>
  <pageMargins left="0.75" right="0.75" top="0.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0"/>
  <sheetViews>
    <sheetView workbookViewId="0" topLeftCell="A1">
      <selection activeCell="F11" sqref="F11"/>
    </sheetView>
  </sheetViews>
  <sheetFormatPr defaultColWidth="8.796875" defaultRowHeight="14.25"/>
  <cols>
    <col min="1" max="1" width="13" style="1" customWidth="1"/>
    <col min="2" max="12" width="6.296875" style="2" customWidth="1"/>
    <col min="13" max="13" width="6.296875" style="116" customWidth="1"/>
    <col min="14" max="15" width="6.296875" style="1" customWidth="1"/>
    <col min="16" max="21" width="6.796875" style="1" customWidth="1"/>
    <col min="22" max="16384" width="8.8984375" style="1" customWidth="1"/>
  </cols>
  <sheetData>
    <row r="1" ht="19.5" customHeight="1">
      <c r="A1" s="336" t="s">
        <v>200</v>
      </c>
    </row>
    <row r="2" spans="1:18" ht="4.5" customHeight="1">
      <c r="A2" s="337"/>
      <c r="B2" s="338"/>
      <c r="C2" s="338"/>
      <c r="D2" s="339"/>
      <c r="E2" s="339"/>
      <c r="F2" s="339"/>
      <c r="G2" s="339"/>
      <c r="H2" s="338"/>
      <c r="I2" s="338"/>
      <c r="J2" s="338"/>
      <c r="K2" s="338"/>
      <c r="L2" s="338"/>
      <c r="M2" s="337"/>
      <c r="N2" s="337"/>
      <c r="O2" s="337"/>
      <c r="P2" s="337"/>
      <c r="Q2" s="337"/>
      <c r="R2" s="337"/>
    </row>
    <row r="3" spans="1:26" ht="13.5" customHeight="1">
      <c r="A3" s="340"/>
      <c r="B3" s="341"/>
      <c r="C3" s="342"/>
      <c r="D3" s="343" t="s">
        <v>201</v>
      </c>
      <c r="E3" s="344"/>
      <c r="F3" s="342"/>
      <c r="G3" s="343" t="s">
        <v>202</v>
      </c>
      <c r="H3" s="345"/>
      <c r="I3" s="342"/>
      <c r="J3" s="343" t="s">
        <v>203</v>
      </c>
      <c r="K3" s="346"/>
      <c r="L3" s="347"/>
      <c r="M3" s="33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</row>
    <row r="4" spans="1:12" ht="13.5" customHeight="1">
      <c r="A4" s="348" t="s">
        <v>204</v>
      </c>
      <c r="B4" s="349"/>
      <c r="C4" s="350" t="s">
        <v>205</v>
      </c>
      <c r="D4" s="351" t="s">
        <v>206</v>
      </c>
      <c r="E4" s="351" t="s">
        <v>207</v>
      </c>
      <c r="F4" s="351" t="s">
        <v>205</v>
      </c>
      <c r="G4" s="351" t="s">
        <v>206</v>
      </c>
      <c r="H4" s="351" t="s">
        <v>207</v>
      </c>
      <c r="I4" s="351" t="s">
        <v>205</v>
      </c>
      <c r="J4" s="351" t="s">
        <v>206</v>
      </c>
      <c r="K4" s="351" t="s">
        <v>207</v>
      </c>
      <c r="L4" s="1"/>
    </row>
    <row r="5" spans="1:13" s="355" customFormat="1" ht="15.75" customHeight="1">
      <c r="A5" s="337"/>
      <c r="B5" s="352" t="s">
        <v>208</v>
      </c>
      <c r="C5" s="353">
        <v>114</v>
      </c>
      <c r="D5" s="353">
        <v>99</v>
      </c>
      <c r="E5" s="353">
        <v>80</v>
      </c>
      <c r="F5" s="353">
        <v>76</v>
      </c>
      <c r="G5" s="353">
        <v>63</v>
      </c>
      <c r="H5" s="353">
        <v>45</v>
      </c>
      <c r="I5" s="354">
        <v>2566</v>
      </c>
      <c r="J5" s="354">
        <v>2510</v>
      </c>
      <c r="K5" s="354">
        <v>2441</v>
      </c>
      <c r="M5" s="356"/>
    </row>
    <row r="6" spans="1:13" s="355" customFormat="1" ht="4.5" customHeight="1">
      <c r="A6" s="337"/>
      <c r="B6" s="352"/>
      <c r="C6" s="353"/>
      <c r="D6" s="353"/>
      <c r="E6" s="353"/>
      <c r="F6" s="353"/>
      <c r="G6" s="353"/>
      <c r="H6" s="353"/>
      <c r="I6" s="353"/>
      <c r="J6" s="353"/>
      <c r="K6" s="353"/>
      <c r="M6" s="356"/>
    </row>
    <row r="7" spans="1:12" ht="15.75" customHeight="1">
      <c r="A7" s="337"/>
      <c r="B7" s="352" t="s">
        <v>209</v>
      </c>
      <c r="C7" s="353">
        <v>2</v>
      </c>
      <c r="D7" s="353">
        <v>2</v>
      </c>
      <c r="E7" s="353">
        <v>2</v>
      </c>
      <c r="F7" s="353" t="s">
        <v>210</v>
      </c>
      <c r="G7" s="353">
        <v>0</v>
      </c>
      <c r="H7" s="353">
        <v>0</v>
      </c>
      <c r="I7" s="357">
        <v>2</v>
      </c>
      <c r="J7" s="357">
        <v>2</v>
      </c>
      <c r="K7" s="357">
        <v>2</v>
      </c>
      <c r="L7" s="1"/>
    </row>
    <row r="8" spans="1:12" ht="15.75" customHeight="1">
      <c r="A8" s="337"/>
      <c r="B8" s="352" t="s">
        <v>211</v>
      </c>
      <c r="C8" s="353">
        <v>9</v>
      </c>
      <c r="D8" s="353">
        <v>9</v>
      </c>
      <c r="E8" s="353">
        <v>7</v>
      </c>
      <c r="F8" s="353" t="s">
        <v>210</v>
      </c>
      <c r="G8" s="353">
        <v>0</v>
      </c>
      <c r="H8" s="353">
        <v>0</v>
      </c>
      <c r="I8" s="357">
        <v>187</v>
      </c>
      <c r="J8" s="357">
        <v>168</v>
      </c>
      <c r="K8" s="357">
        <v>165</v>
      </c>
      <c r="L8" s="1"/>
    </row>
    <row r="9" spans="1:12" ht="15.75" customHeight="1">
      <c r="A9" s="337"/>
      <c r="B9" s="352" t="s">
        <v>212</v>
      </c>
      <c r="C9" s="353">
        <v>11</v>
      </c>
      <c r="D9" s="353">
        <v>11</v>
      </c>
      <c r="E9" s="353">
        <v>11</v>
      </c>
      <c r="F9" s="353">
        <v>1</v>
      </c>
      <c r="G9" s="353">
        <v>1</v>
      </c>
      <c r="H9" s="353">
        <v>1</v>
      </c>
      <c r="I9" s="357">
        <v>123</v>
      </c>
      <c r="J9" s="357">
        <v>138</v>
      </c>
      <c r="K9" s="357">
        <v>136</v>
      </c>
      <c r="L9" s="1"/>
    </row>
    <row r="10" spans="1:12" ht="15.75" customHeight="1">
      <c r="A10" s="358"/>
      <c r="B10" s="359" t="s">
        <v>213</v>
      </c>
      <c r="C10" s="353">
        <v>7</v>
      </c>
      <c r="D10" s="353">
        <v>5</v>
      </c>
      <c r="E10" s="353">
        <v>5</v>
      </c>
      <c r="F10" s="353">
        <v>2</v>
      </c>
      <c r="G10" s="353">
        <v>1</v>
      </c>
      <c r="H10" s="353">
        <v>1</v>
      </c>
      <c r="I10" s="357">
        <v>201</v>
      </c>
      <c r="J10" s="357">
        <v>185</v>
      </c>
      <c r="K10" s="357">
        <v>172</v>
      </c>
      <c r="L10" s="1"/>
    </row>
    <row r="11" spans="1:12" ht="15.75" customHeight="1">
      <c r="A11" s="337"/>
      <c r="B11" s="352" t="s">
        <v>214</v>
      </c>
      <c r="C11" s="353">
        <v>6</v>
      </c>
      <c r="D11" s="353">
        <v>5</v>
      </c>
      <c r="E11" s="353">
        <v>5</v>
      </c>
      <c r="F11" s="353" t="s">
        <v>210</v>
      </c>
      <c r="G11" s="353">
        <v>0</v>
      </c>
      <c r="H11" s="353">
        <v>0</v>
      </c>
      <c r="I11" s="357">
        <v>18</v>
      </c>
      <c r="J11" s="357">
        <v>18</v>
      </c>
      <c r="K11" s="357">
        <v>16</v>
      </c>
      <c r="L11" s="1"/>
    </row>
    <row r="12" spans="1:12" ht="15.75" customHeight="1">
      <c r="A12" s="337"/>
      <c r="B12" s="352" t="s">
        <v>215</v>
      </c>
      <c r="C12" s="353">
        <v>1</v>
      </c>
      <c r="D12" s="353">
        <v>1</v>
      </c>
      <c r="E12" s="353">
        <v>1</v>
      </c>
      <c r="F12" s="353" t="s">
        <v>210</v>
      </c>
      <c r="G12" s="353">
        <v>0</v>
      </c>
      <c r="H12" s="353">
        <v>0</v>
      </c>
      <c r="I12" s="357">
        <v>1</v>
      </c>
      <c r="J12" s="357">
        <v>1</v>
      </c>
      <c r="K12" s="357">
        <v>1</v>
      </c>
      <c r="L12" s="1"/>
    </row>
    <row r="13" spans="1:12" ht="15.75" customHeight="1">
      <c r="A13" s="337"/>
      <c r="B13" s="352" t="s">
        <v>216</v>
      </c>
      <c r="C13" s="353">
        <v>13</v>
      </c>
      <c r="D13" s="353">
        <v>13</v>
      </c>
      <c r="E13" s="353">
        <v>12</v>
      </c>
      <c r="F13" s="353">
        <v>13</v>
      </c>
      <c r="G13" s="353">
        <v>13</v>
      </c>
      <c r="H13" s="353">
        <v>12</v>
      </c>
      <c r="I13" s="357">
        <v>461</v>
      </c>
      <c r="J13" s="357">
        <v>459</v>
      </c>
      <c r="K13" s="357">
        <v>441</v>
      </c>
      <c r="L13" s="1"/>
    </row>
    <row r="14" spans="1:12" ht="15.75" customHeight="1">
      <c r="A14" s="337"/>
      <c r="B14" s="352" t="s">
        <v>217</v>
      </c>
      <c r="C14" s="353">
        <v>9</v>
      </c>
      <c r="D14" s="353">
        <v>9</v>
      </c>
      <c r="E14" s="353">
        <v>7</v>
      </c>
      <c r="F14" s="353">
        <v>9</v>
      </c>
      <c r="G14" s="353">
        <v>9</v>
      </c>
      <c r="H14" s="353">
        <v>7</v>
      </c>
      <c r="I14" s="357">
        <v>105</v>
      </c>
      <c r="J14" s="357">
        <v>96</v>
      </c>
      <c r="K14" s="357">
        <v>84</v>
      </c>
      <c r="L14" s="1"/>
    </row>
    <row r="15" spans="1:12" ht="15.75" customHeight="1">
      <c r="A15" s="337"/>
      <c r="B15" s="352" t="s">
        <v>218</v>
      </c>
      <c r="C15" s="353">
        <v>1</v>
      </c>
      <c r="D15" s="353">
        <v>1</v>
      </c>
      <c r="E15" s="353">
        <v>1</v>
      </c>
      <c r="F15" s="353" t="s">
        <v>210</v>
      </c>
      <c r="G15" s="353">
        <v>0</v>
      </c>
      <c r="H15" s="353">
        <v>0</v>
      </c>
      <c r="I15" s="357">
        <v>3</v>
      </c>
      <c r="J15" s="357">
        <v>3</v>
      </c>
      <c r="K15" s="357">
        <v>3</v>
      </c>
      <c r="L15" s="1"/>
    </row>
    <row r="16" spans="1:12" ht="15.75" customHeight="1">
      <c r="A16" s="337"/>
      <c r="B16" s="352" t="s">
        <v>353</v>
      </c>
      <c r="C16" s="353">
        <v>1</v>
      </c>
      <c r="D16" s="353">
        <v>1</v>
      </c>
      <c r="E16" s="353">
        <v>1</v>
      </c>
      <c r="F16" s="353" t="s">
        <v>210</v>
      </c>
      <c r="G16" s="353">
        <v>0</v>
      </c>
      <c r="H16" s="353">
        <v>0</v>
      </c>
      <c r="I16" s="357">
        <v>6</v>
      </c>
      <c r="J16" s="357">
        <v>6</v>
      </c>
      <c r="K16" s="357">
        <v>6</v>
      </c>
      <c r="L16" s="1"/>
    </row>
    <row r="17" spans="1:12" ht="15.75" customHeight="1">
      <c r="A17" s="337"/>
      <c r="B17" s="352" t="s">
        <v>219</v>
      </c>
      <c r="C17" s="353">
        <v>1</v>
      </c>
      <c r="D17" s="353">
        <v>1</v>
      </c>
      <c r="E17" s="353">
        <v>1</v>
      </c>
      <c r="F17" s="353" t="s">
        <v>210</v>
      </c>
      <c r="G17" s="353">
        <v>0</v>
      </c>
      <c r="H17" s="353">
        <v>0</v>
      </c>
      <c r="I17" s="357">
        <v>1</v>
      </c>
      <c r="J17" s="357">
        <v>1</v>
      </c>
      <c r="K17" s="357">
        <v>1</v>
      </c>
      <c r="L17" s="1"/>
    </row>
    <row r="18" spans="1:12" ht="15.75" customHeight="1">
      <c r="A18" s="337"/>
      <c r="B18" s="352" t="s">
        <v>220</v>
      </c>
      <c r="C18" s="353">
        <v>1</v>
      </c>
      <c r="D18" s="353">
        <v>1</v>
      </c>
      <c r="E18" s="353">
        <v>1</v>
      </c>
      <c r="F18" s="353">
        <v>1</v>
      </c>
      <c r="G18" s="353">
        <v>1</v>
      </c>
      <c r="H18" s="353">
        <v>0</v>
      </c>
      <c r="I18" s="357">
        <v>14</v>
      </c>
      <c r="J18" s="357">
        <v>14</v>
      </c>
      <c r="K18" s="357">
        <v>14</v>
      </c>
      <c r="L18" s="1"/>
    </row>
    <row r="19" spans="1:12" ht="15.75" customHeight="1">
      <c r="A19" s="337"/>
      <c r="B19" s="352" t="s">
        <v>221</v>
      </c>
      <c r="C19" s="353">
        <v>1</v>
      </c>
      <c r="D19" s="353">
        <v>1</v>
      </c>
      <c r="E19" s="353">
        <v>1</v>
      </c>
      <c r="F19" s="353" t="s">
        <v>210</v>
      </c>
      <c r="G19" s="353">
        <v>0</v>
      </c>
      <c r="H19" s="353">
        <v>0</v>
      </c>
      <c r="I19" s="357">
        <v>1</v>
      </c>
      <c r="J19" s="357">
        <v>1</v>
      </c>
      <c r="K19" s="357">
        <v>1</v>
      </c>
      <c r="L19" s="1"/>
    </row>
    <row r="20" spans="1:12" ht="15.75" customHeight="1">
      <c r="A20" s="358"/>
      <c r="B20" s="359" t="s">
        <v>222</v>
      </c>
      <c r="C20" s="353">
        <v>1</v>
      </c>
      <c r="D20" s="353">
        <v>1</v>
      </c>
      <c r="E20" s="353">
        <v>1</v>
      </c>
      <c r="F20" s="353">
        <v>1</v>
      </c>
      <c r="G20" s="353">
        <v>1</v>
      </c>
      <c r="H20" s="353">
        <v>1</v>
      </c>
      <c r="I20" s="357">
        <v>6</v>
      </c>
      <c r="J20" s="357">
        <v>5</v>
      </c>
      <c r="K20" s="357">
        <v>5</v>
      </c>
      <c r="L20" s="1"/>
    </row>
    <row r="21" spans="1:12" ht="15.75" customHeight="1">
      <c r="A21" s="337"/>
      <c r="B21" s="352" t="s">
        <v>223</v>
      </c>
      <c r="C21" s="353">
        <v>41</v>
      </c>
      <c r="D21" s="353">
        <v>29</v>
      </c>
      <c r="E21" s="353">
        <v>18</v>
      </c>
      <c r="F21" s="353">
        <v>41</v>
      </c>
      <c r="G21" s="353">
        <v>29</v>
      </c>
      <c r="H21" s="353">
        <v>18</v>
      </c>
      <c r="I21" s="357">
        <v>450</v>
      </c>
      <c r="J21" s="357">
        <v>424</v>
      </c>
      <c r="K21" s="357">
        <v>405</v>
      </c>
      <c r="L21" s="1"/>
    </row>
    <row r="22" spans="1:12" ht="15.75" customHeight="1">
      <c r="A22" s="358"/>
      <c r="B22" s="359" t="s">
        <v>224</v>
      </c>
      <c r="C22" s="353">
        <v>1</v>
      </c>
      <c r="D22" s="353">
        <v>1</v>
      </c>
      <c r="E22" s="353">
        <v>1</v>
      </c>
      <c r="F22" s="353">
        <v>1</v>
      </c>
      <c r="G22" s="353">
        <v>1</v>
      </c>
      <c r="H22" s="353">
        <v>1</v>
      </c>
      <c r="I22" s="357">
        <v>10</v>
      </c>
      <c r="J22" s="357">
        <v>10</v>
      </c>
      <c r="K22" s="357">
        <v>11</v>
      </c>
      <c r="L22" s="1"/>
    </row>
    <row r="23" spans="1:12" ht="15.75" customHeight="1">
      <c r="A23" s="337"/>
      <c r="B23" s="352" t="s">
        <v>225</v>
      </c>
      <c r="C23" s="353">
        <v>7</v>
      </c>
      <c r="D23" s="353">
        <v>7</v>
      </c>
      <c r="E23" s="353">
        <v>4</v>
      </c>
      <c r="F23" s="353">
        <v>7</v>
      </c>
      <c r="G23" s="353">
        <v>7</v>
      </c>
      <c r="H23" s="353">
        <v>4</v>
      </c>
      <c r="I23" s="357">
        <v>8</v>
      </c>
      <c r="J23" s="357">
        <v>8</v>
      </c>
      <c r="K23" s="357">
        <v>4</v>
      </c>
      <c r="L23" s="1"/>
    </row>
    <row r="24" spans="1:12" ht="15.75" customHeight="1">
      <c r="A24" s="360"/>
      <c r="B24" s="361" t="s">
        <v>226</v>
      </c>
      <c r="C24" s="353">
        <v>1</v>
      </c>
      <c r="D24" s="353">
        <v>1</v>
      </c>
      <c r="E24" s="353">
        <v>1</v>
      </c>
      <c r="F24" s="353">
        <v>0</v>
      </c>
      <c r="G24" s="353">
        <v>0</v>
      </c>
      <c r="H24" s="353">
        <v>0</v>
      </c>
      <c r="I24" s="357">
        <v>1</v>
      </c>
      <c r="J24" s="357">
        <v>1</v>
      </c>
      <c r="K24" s="357">
        <v>1</v>
      </c>
      <c r="L24" s="1"/>
    </row>
    <row r="25" spans="1:12" ht="15.75" customHeight="1">
      <c r="A25" s="362"/>
      <c r="B25" s="349" t="s">
        <v>227</v>
      </c>
      <c r="C25" s="363">
        <v>0</v>
      </c>
      <c r="D25" s="363">
        <v>0</v>
      </c>
      <c r="E25" s="363">
        <v>0</v>
      </c>
      <c r="F25" s="363">
        <v>0</v>
      </c>
      <c r="G25" s="363">
        <v>0</v>
      </c>
      <c r="H25" s="363">
        <v>0</v>
      </c>
      <c r="I25" s="364">
        <v>968</v>
      </c>
      <c r="J25" s="364">
        <v>970</v>
      </c>
      <c r="K25" s="364">
        <v>973</v>
      </c>
      <c r="L25" s="1"/>
    </row>
    <row r="26" ht="12" customHeight="1">
      <c r="A26" s="358" t="s">
        <v>228</v>
      </c>
    </row>
    <row r="28" spans="1:27" ht="19.5" customHeight="1">
      <c r="A28" s="365" t="s">
        <v>229</v>
      </c>
      <c r="B28" s="36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17"/>
      <c r="N28" s="7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4.5" customHeight="1">
      <c r="A29" s="360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74"/>
    </row>
    <row r="30" spans="1:20" ht="13.5" customHeight="1">
      <c r="A30" s="368"/>
      <c r="B30" s="369"/>
      <c r="C30" s="370" t="s">
        <v>230</v>
      </c>
      <c r="D30" s="371" t="s">
        <v>231</v>
      </c>
      <c r="E30" s="372"/>
      <c r="F30" s="373"/>
      <c r="G30" s="370" t="s">
        <v>232</v>
      </c>
      <c r="H30" s="371" t="s">
        <v>233</v>
      </c>
      <c r="I30" s="372"/>
      <c r="J30" s="374" t="s">
        <v>234</v>
      </c>
      <c r="K30" s="372"/>
      <c r="L30" s="375"/>
      <c r="M30" s="376"/>
      <c r="N30" s="347"/>
      <c r="O30" s="347"/>
      <c r="P30" s="347"/>
      <c r="Q30" s="347"/>
      <c r="R30" s="347"/>
      <c r="S30" s="347"/>
      <c r="T30" s="347"/>
    </row>
    <row r="31" spans="1:13" ht="13.5" customHeight="1">
      <c r="A31" s="377" t="s">
        <v>0</v>
      </c>
      <c r="B31" s="373" t="s">
        <v>235</v>
      </c>
      <c r="C31" s="345"/>
      <c r="D31" s="373" t="s">
        <v>236</v>
      </c>
      <c r="E31" s="378"/>
      <c r="F31" s="373" t="s">
        <v>235</v>
      </c>
      <c r="G31" s="345"/>
      <c r="H31" s="373" t="s">
        <v>236</v>
      </c>
      <c r="I31" s="345"/>
      <c r="J31" s="373" t="s">
        <v>237</v>
      </c>
      <c r="K31" s="345"/>
      <c r="L31" s="373" t="s">
        <v>236</v>
      </c>
      <c r="M31" s="346"/>
    </row>
    <row r="32" spans="1:13" s="285" customFormat="1" ht="15" customHeight="1">
      <c r="A32" s="379" t="s">
        <v>238</v>
      </c>
      <c r="B32" s="494">
        <v>30456392</v>
      </c>
      <c r="C32" s="499"/>
      <c r="D32" s="497">
        <v>20348859</v>
      </c>
      <c r="E32" s="498"/>
      <c r="F32" s="497">
        <v>12689475</v>
      </c>
      <c r="G32" s="498"/>
      <c r="H32" s="497">
        <v>10365484</v>
      </c>
      <c r="I32" s="498"/>
      <c r="J32" s="497">
        <v>3288352</v>
      </c>
      <c r="K32" s="498"/>
      <c r="L32" s="496">
        <v>2386846</v>
      </c>
      <c r="M32" s="499"/>
    </row>
    <row r="33" spans="1:13" s="285" customFormat="1" ht="15" customHeight="1">
      <c r="A33" s="379" t="s">
        <v>239</v>
      </c>
      <c r="B33" s="494">
        <v>30541772</v>
      </c>
      <c r="C33" s="499"/>
      <c r="D33" s="496">
        <v>20621340</v>
      </c>
      <c r="E33" s="485"/>
      <c r="F33" s="496">
        <v>13094297</v>
      </c>
      <c r="G33" s="485"/>
      <c r="H33" s="496">
        <v>10485197</v>
      </c>
      <c r="I33" s="485"/>
      <c r="J33" s="496">
        <v>2960788</v>
      </c>
      <c r="K33" s="485"/>
      <c r="L33" s="496">
        <v>2255006</v>
      </c>
      <c r="M33" s="499"/>
    </row>
    <row r="34" spans="1:13" s="285" customFormat="1" ht="15" customHeight="1">
      <c r="A34" s="379" t="s">
        <v>240</v>
      </c>
      <c r="B34" s="494">
        <v>33187080</v>
      </c>
      <c r="C34" s="499"/>
      <c r="D34" s="496">
        <v>21582511</v>
      </c>
      <c r="E34" s="485"/>
      <c r="F34" s="496">
        <v>15888779</v>
      </c>
      <c r="G34" s="485"/>
      <c r="H34" s="496">
        <v>11978602</v>
      </c>
      <c r="I34" s="485"/>
      <c r="J34" s="496">
        <v>2543654</v>
      </c>
      <c r="K34" s="485"/>
      <c r="L34" s="496">
        <v>1783355</v>
      </c>
      <c r="M34" s="499"/>
    </row>
    <row r="35" spans="1:13" s="285" customFormat="1" ht="15" customHeight="1">
      <c r="A35" s="379" t="s">
        <v>241</v>
      </c>
      <c r="B35" s="494">
        <v>30889297</v>
      </c>
      <c r="C35" s="499"/>
      <c r="D35" s="496">
        <v>19220810</v>
      </c>
      <c r="E35" s="485"/>
      <c r="F35" s="496">
        <v>13295558</v>
      </c>
      <c r="G35" s="485"/>
      <c r="H35" s="496">
        <v>9719110</v>
      </c>
      <c r="I35" s="485"/>
      <c r="J35" s="496">
        <v>2568932</v>
      </c>
      <c r="K35" s="485"/>
      <c r="L35" s="496">
        <v>1855119</v>
      </c>
      <c r="M35" s="499"/>
    </row>
    <row r="36" spans="1:13" s="285" customFormat="1" ht="15" customHeight="1">
      <c r="A36" s="379" t="s">
        <v>242</v>
      </c>
      <c r="B36" s="494">
        <v>31246309</v>
      </c>
      <c r="C36" s="499"/>
      <c r="D36" s="496">
        <v>18588891</v>
      </c>
      <c r="E36" s="485"/>
      <c r="F36" s="496">
        <v>13417558</v>
      </c>
      <c r="G36" s="485"/>
      <c r="H36" s="496">
        <v>9261440</v>
      </c>
      <c r="I36" s="485"/>
      <c r="J36" s="496">
        <v>2813923</v>
      </c>
      <c r="K36" s="485"/>
      <c r="L36" s="496">
        <v>1918867</v>
      </c>
      <c r="M36" s="499"/>
    </row>
    <row r="37" spans="1:13" s="285" customFormat="1" ht="11.25">
      <c r="A37" s="380"/>
      <c r="B37" s="494"/>
      <c r="C37" s="499"/>
      <c r="D37" s="496"/>
      <c r="E37" s="485"/>
      <c r="F37" s="496"/>
      <c r="G37" s="485"/>
      <c r="H37" s="496"/>
      <c r="I37" s="485"/>
      <c r="J37" s="496"/>
      <c r="K37" s="485"/>
      <c r="L37" s="496"/>
      <c r="M37" s="499"/>
    </row>
    <row r="38" spans="1:13" s="285" customFormat="1" ht="15" customHeight="1">
      <c r="A38" s="379" t="s">
        <v>243</v>
      </c>
      <c r="B38" s="494">
        <v>30606824</v>
      </c>
      <c r="C38" s="499"/>
      <c r="D38" s="496">
        <v>18920994</v>
      </c>
      <c r="E38" s="485"/>
      <c r="F38" s="496">
        <v>12769251</v>
      </c>
      <c r="G38" s="485"/>
      <c r="H38" s="496">
        <v>9429301</v>
      </c>
      <c r="I38" s="485"/>
      <c r="J38" s="496">
        <v>2919962</v>
      </c>
      <c r="K38" s="485"/>
      <c r="L38" s="496">
        <v>1979142</v>
      </c>
      <c r="M38" s="499"/>
    </row>
    <row r="39" spans="1:13" s="285" customFormat="1" ht="15" customHeight="1">
      <c r="A39" s="379" t="s">
        <v>244</v>
      </c>
      <c r="B39" s="494">
        <v>30714214</v>
      </c>
      <c r="C39" s="499"/>
      <c r="D39" s="496">
        <v>18858881</v>
      </c>
      <c r="E39" s="485"/>
      <c r="F39" s="496">
        <v>12935002</v>
      </c>
      <c r="G39" s="496"/>
      <c r="H39" s="496">
        <v>9472130</v>
      </c>
      <c r="I39" s="485"/>
      <c r="J39" s="496">
        <v>2800484</v>
      </c>
      <c r="K39" s="485"/>
      <c r="L39" s="496">
        <v>1910521</v>
      </c>
      <c r="M39" s="499"/>
    </row>
    <row r="40" spans="1:13" s="285" customFormat="1" ht="15" customHeight="1">
      <c r="A40" s="379" t="s">
        <v>245</v>
      </c>
      <c r="B40" s="494">
        <v>30681248</v>
      </c>
      <c r="C40" s="499"/>
      <c r="D40" s="496">
        <v>19119031</v>
      </c>
      <c r="E40" s="485"/>
      <c r="F40" s="496">
        <v>12966433</v>
      </c>
      <c r="G40" s="496"/>
      <c r="H40" s="496">
        <v>9709943</v>
      </c>
      <c r="I40" s="485"/>
      <c r="J40" s="496">
        <v>2765334</v>
      </c>
      <c r="K40" s="485"/>
      <c r="L40" s="496">
        <v>1920942</v>
      </c>
      <c r="M40" s="499"/>
    </row>
    <row r="41" spans="1:13" s="285" customFormat="1" ht="15" customHeight="1">
      <c r="A41" s="379" t="s">
        <v>246</v>
      </c>
      <c r="B41" s="494">
        <v>31060898</v>
      </c>
      <c r="C41" s="499"/>
      <c r="D41" s="496">
        <v>18805313</v>
      </c>
      <c r="E41" s="485"/>
      <c r="F41" s="496">
        <v>13145027</v>
      </c>
      <c r="G41" s="496"/>
      <c r="H41" s="496">
        <v>9446449</v>
      </c>
      <c r="I41" s="485"/>
      <c r="J41" s="496">
        <v>2824421</v>
      </c>
      <c r="K41" s="485"/>
      <c r="L41" s="496">
        <v>1916478</v>
      </c>
      <c r="M41" s="499"/>
    </row>
    <row r="42" spans="1:13" s="285" customFormat="1" ht="15" customHeight="1">
      <c r="A42" s="379" t="s">
        <v>247</v>
      </c>
      <c r="B42" s="494">
        <v>30897396</v>
      </c>
      <c r="C42" s="499"/>
      <c r="D42" s="496">
        <v>18613414</v>
      </c>
      <c r="E42" s="485"/>
      <c r="F42" s="496">
        <v>13062309</v>
      </c>
      <c r="G42" s="496"/>
      <c r="H42" s="496">
        <v>9357286</v>
      </c>
      <c r="I42" s="485"/>
      <c r="J42" s="496">
        <v>2778837</v>
      </c>
      <c r="K42" s="485"/>
      <c r="L42" s="496">
        <v>1902072</v>
      </c>
      <c r="M42" s="499"/>
    </row>
    <row r="43" spans="1:13" s="285" customFormat="1" ht="15" customHeight="1">
      <c r="A43" s="379" t="s">
        <v>248</v>
      </c>
      <c r="B43" s="494">
        <v>31269721</v>
      </c>
      <c r="C43" s="499"/>
      <c r="D43" s="496">
        <v>18666960</v>
      </c>
      <c r="E43" s="485"/>
      <c r="F43" s="496">
        <v>13189017</v>
      </c>
      <c r="G43" s="496"/>
      <c r="H43" s="496">
        <v>9370118</v>
      </c>
      <c r="I43" s="485"/>
      <c r="J43" s="496">
        <v>2814402</v>
      </c>
      <c r="K43" s="485"/>
      <c r="L43" s="496">
        <v>1898868</v>
      </c>
      <c r="M43" s="499"/>
    </row>
    <row r="44" spans="1:13" s="285" customFormat="1" ht="15" customHeight="1">
      <c r="A44" s="379" t="s">
        <v>249</v>
      </c>
      <c r="B44" s="494">
        <v>30931669</v>
      </c>
      <c r="C44" s="499"/>
      <c r="D44" s="496">
        <v>18558864</v>
      </c>
      <c r="E44" s="485"/>
      <c r="F44" s="496">
        <v>13003185</v>
      </c>
      <c r="G44" s="496"/>
      <c r="H44" s="496">
        <v>9321207</v>
      </c>
      <c r="I44" s="485"/>
      <c r="J44" s="496">
        <v>2767072</v>
      </c>
      <c r="K44" s="485"/>
      <c r="L44" s="496">
        <v>1881432</v>
      </c>
      <c r="M44" s="499"/>
    </row>
    <row r="45" spans="1:13" s="285" customFormat="1" ht="15" customHeight="1">
      <c r="A45" s="379" t="s">
        <v>250</v>
      </c>
      <c r="B45" s="494">
        <v>30898024</v>
      </c>
      <c r="C45" s="499"/>
      <c r="D45" s="496">
        <v>18501619</v>
      </c>
      <c r="E45" s="485"/>
      <c r="F45" s="496">
        <v>12996491</v>
      </c>
      <c r="G45" s="496"/>
      <c r="H45" s="496">
        <v>9273612</v>
      </c>
      <c r="I45" s="485"/>
      <c r="J45" s="496">
        <v>2760695</v>
      </c>
      <c r="K45" s="485"/>
      <c r="L45" s="496">
        <v>1878005</v>
      </c>
      <c r="M45" s="499"/>
    </row>
    <row r="46" spans="1:13" s="285" customFormat="1" ht="15" customHeight="1">
      <c r="A46" s="379" t="s">
        <v>251</v>
      </c>
      <c r="B46" s="494">
        <v>30889813</v>
      </c>
      <c r="C46" s="499"/>
      <c r="D46" s="496">
        <v>18739883</v>
      </c>
      <c r="E46" s="485"/>
      <c r="F46" s="496">
        <v>13047452</v>
      </c>
      <c r="G46" s="496"/>
      <c r="H46" s="496">
        <v>9412349</v>
      </c>
      <c r="I46" s="485"/>
      <c r="J46" s="496">
        <v>2745637</v>
      </c>
      <c r="K46" s="485"/>
      <c r="L46" s="496">
        <v>1909005</v>
      </c>
      <c r="M46" s="499"/>
    </row>
    <row r="47" spans="1:13" s="285" customFormat="1" ht="15" customHeight="1">
      <c r="A47" s="379" t="s">
        <v>252</v>
      </c>
      <c r="B47" s="494">
        <v>30676528</v>
      </c>
      <c r="C47" s="499"/>
      <c r="D47" s="496">
        <v>18488940</v>
      </c>
      <c r="E47" s="485"/>
      <c r="F47" s="496">
        <v>12923592</v>
      </c>
      <c r="G47" s="496"/>
      <c r="H47" s="496">
        <v>9242926</v>
      </c>
      <c r="I47" s="485"/>
      <c r="J47" s="496">
        <v>2747617</v>
      </c>
      <c r="K47" s="485"/>
      <c r="L47" s="496">
        <v>1931693</v>
      </c>
      <c r="M47" s="499"/>
    </row>
    <row r="48" spans="1:13" s="285" customFormat="1" ht="15" customHeight="1">
      <c r="A48" s="381" t="s">
        <v>253</v>
      </c>
      <c r="B48" s="487">
        <v>30762162</v>
      </c>
      <c r="C48" s="482"/>
      <c r="D48" s="489">
        <v>18487220</v>
      </c>
      <c r="E48" s="482"/>
      <c r="F48" s="489">
        <v>13092209</v>
      </c>
      <c r="G48" s="489"/>
      <c r="H48" s="489">
        <v>9255327</v>
      </c>
      <c r="I48" s="482"/>
      <c r="J48" s="489">
        <v>2742472</v>
      </c>
      <c r="K48" s="482"/>
      <c r="L48" s="489">
        <v>1910590</v>
      </c>
      <c r="M48" s="482"/>
    </row>
    <row r="49" spans="1:12" ht="10.5">
      <c r="A49" s="382"/>
      <c r="B49" s="383"/>
      <c r="C49" s="383"/>
      <c r="D49" s="383"/>
      <c r="E49" s="383"/>
      <c r="F49" s="383"/>
      <c r="G49" s="383"/>
      <c r="H49" s="1"/>
      <c r="I49" s="1"/>
      <c r="J49" s="1"/>
      <c r="K49" s="1"/>
      <c r="L49" s="1"/>
    </row>
    <row r="50" spans="1:27" ht="13.5" customHeight="1">
      <c r="A50" s="368"/>
      <c r="B50" s="373"/>
      <c r="C50" s="106" t="s">
        <v>254</v>
      </c>
      <c r="D50" s="384"/>
      <c r="E50" s="106"/>
      <c r="F50" s="373"/>
      <c r="G50" s="106" t="s">
        <v>255</v>
      </c>
      <c r="H50" s="384"/>
      <c r="I50" s="106"/>
      <c r="J50" s="373"/>
      <c r="K50" s="106" t="s">
        <v>256</v>
      </c>
      <c r="L50" s="384"/>
      <c r="M50" s="346"/>
      <c r="N50" s="385" t="s">
        <v>354</v>
      </c>
      <c r="O50" s="106"/>
      <c r="P50" s="347"/>
      <c r="V50" s="386"/>
      <c r="W50" s="386"/>
      <c r="X50" s="386"/>
      <c r="Y50" s="386"/>
      <c r="Z50" s="386"/>
      <c r="AA50" s="386"/>
    </row>
    <row r="51" spans="1:27" ht="13.5" customHeight="1">
      <c r="A51" s="377" t="s">
        <v>0</v>
      </c>
      <c r="B51" s="373" t="s">
        <v>257</v>
      </c>
      <c r="C51" s="105"/>
      <c r="D51" s="373" t="s">
        <v>258</v>
      </c>
      <c r="E51" s="105"/>
      <c r="F51" s="373" t="s">
        <v>257</v>
      </c>
      <c r="G51" s="105"/>
      <c r="H51" s="373" t="s">
        <v>258</v>
      </c>
      <c r="I51" s="105"/>
      <c r="J51" s="373" t="s">
        <v>257</v>
      </c>
      <c r="K51" s="105"/>
      <c r="L51" s="373" t="s">
        <v>258</v>
      </c>
      <c r="M51" s="362"/>
      <c r="N51" s="373" t="s">
        <v>258</v>
      </c>
      <c r="O51" s="105"/>
      <c r="P51" s="347"/>
      <c r="V51" s="386"/>
      <c r="W51" s="386"/>
      <c r="X51" s="386"/>
      <c r="Y51" s="386"/>
      <c r="Z51" s="386"/>
      <c r="AA51" s="386"/>
    </row>
    <row r="52" spans="1:27" s="285" customFormat="1" ht="15" customHeight="1">
      <c r="A52" s="387" t="s">
        <v>259</v>
      </c>
      <c r="B52" s="494">
        <v>6400002</v>
      </c>
      <c r="C52" s="485"/>
      <c r="D52" s="497">
        <v>4139545</v>
      </c>
      <c r="E52" s="498"/>
      <c r="F52" s="497">
        <v>1245690</v>
      </c>
      <c r="G52" s="498"/>
      <c r="H52" s="497">
        <v>902772</v>
      </c>
      <c r="I52" s="498"/>
      <c r="J52" s="496">
        <v>81417</v>
      </c>
      <c r="K52" s="495"/>
      <c r="L52" s="496">
        <v>481908</v>
      </c>
      <c r="M52" s="495"/>
      <c r="N52" s="496">
        <v>421317</v>
      </c>
      <c r="O52" s="495"/>
      <c r="P52" s="388"/>
      <c r="V52" s="389"/>
      <c r="W52" s="389"/>
      <c r="X52" s="389"/>
      <c r="Y52" s="389"/>
      <c r="Z52" s="389"/>
      <c r="AA52" s="389"/>
    </row>
    <row r="53" spans="1:27" s="285" customFormat="1" ht="15" customHeight="1">
      <c r="A53" s="387" t="s">
        <v>239</v>
      </c>
      <c r="B53" s="494">
        <v>6426364</v>
      </c>
      <c r="C53" s="485"/>
      <c r="D53" s="496">
        <v>4252709</v>
      </c>
      <c r="E53" s="485"/>
      <c r="F53" s="496">
        <v>1241814</v>
      </c>
      <c r="G53" s="485"/>
      <c r="H53" s="496">
        <v>902170</v>
      </c>
      <c r="I53" s="485"/>
      <c r="J53" s="496">
        <v>80596</v>
      </c>
      <c r="K53" s="495"/>
      <c r="L53" s="496">
        <v>498142</v>
      </c>
      <c r="M53" s="495"/>
      <c r="N53" s="496">
        <v>439168</v>
      </c>
      <c r="O53" s="495"/>
      <c r="P53" s="388"/>
      <c r="V53" s="389"/>
      <c r="W53" s="389"/>
      <c r="X53" s="389"/>
      <c r="Y53" s="389"/>
      <c r="Z53" s="389"/>
      <c r="AA53" s="389"/>
    </row>
    <row r="54" spans="1:27" s="285" customFormat="1" ht="15" customHeight="1">
      <c r="A54" s="387" t="s">
        <v>240</v>
      </c>
      <c r="B54" s="494">
        <v>6570828</v>
      </c>
      <c r="C54" s="485"/>
      <c r="D54" s="496">
        <v>4178775</v>
      </c>
      <c r="E54" s="485"/>
      <c r="F54" s="496">
        <v>1246425</v>
      </c>
      <c r="G54" s="485"/>
      <c r="H54" s="496">
        <v>876114</v>
      </c>
      <c r="I54" s="485"/>
      <c r="J54" s="496">
        <v>82020</v>
      </c>
      <c r="K54" s="495"/>
      <c r="L54" s="496">
        <v>491027</v>
      </c>
      <c r="M54" s="495"/>
      <c r="N54" s="496">
        <v>494731</v>
      </c>
      <c r="O54" s="495"/>
      <c r="P54" s="388"/>
      <c r="V54" s="389"/>
      <c r="W54" s="389"/>
      <c r="X54" s="389"/>
      <c r="Y54" s="389"/>
      <c r="Z54" s="389"/>
      <c r="AA54" s="389"/>
    </row>
    <row r="55" spans="1:27" s="285" customFormat="1" ht="15" customHeight="1">
      <c r="A55" s="387" t="s">
        <v>260</v>
      </c>
      <c r="B55" s="494">
        <v>6758123</v>
      </c>
      <c r="C55" s="485"/>
      <c r="D55" s="496">
        <v>4137004</v>
      </c>
      <c r="E55" s="485"/>
      <c r="F55" s="496">
        <v>1183321</v>
      </c>
      <c r="G55" s="485"/>
      <c r="H55" s="496">
        <v>817074</v>
      </c>
      <c r="I55" s="485"/>
      <c r="J55" s="496">
        <v>78644</v>
      </c>
      <c r="K55" s="495"/>
      <c r="L55" s="496">
        <v>467728</v>
      </c>
      <c r="M55" s="495"/>
      <c r="N55" s="496">
        <v>481500</v>
      </c>
      <c r="O55" s="495"/>
      <c r="P55" s="388"/>
      <c r="V55" s="389"/>
      <c r="W55" s="389"/>
      <c r="X55" s="389"/>
      <c r="Y55" s="389"/>
      <c r="Z55" s="389"/>
      <c r="AA55" s="389"/>
    </row>
    <row r="56" spans="1:27" s="285" customFormat="1" ht="15" customHeight="1">
      <c r="A56" s="387" t="s">
        <v>261</v>
      </c>
      <c r="B56" s="494">
        <v>6722477</v>
      </c>
      <c r="C56" s="485"/>
      <c r="D56" s="496">
        <v>4018438</v>
      </c>
      <c r="E56" s="485"/>
      <c r="F56" s="496">
        <v>991087</v>
      </c>
      <c r="G56" s="485"/>
      <c r="H56" s="496">
        <v>719862</v>
      </c>
      <c r="I56" s="485"/>
      <c r="J56" s="496">
        <v>81807</v>
      </c>
      <c r="K56" s="495"/>
      <c r="L56" s="496">
        <v>452592</v>
      </c>
      <c r="M56" s="495"/>
      <c r="N56" s="496">
        <v>462240</v>
      </c>
      <c r="O56" s="495"/>
      <c r="P56" s="388"/>
      <c r="V56" s="389"/>
      <c r="W56" s="389"/>
      <c r="X56" s="389"/>
      <c r="Y56" s="389"/>
      <c r="Z56" s="389"/>
      <c r="AA56" s="389"/>
    </row>
    <row r="57" spans="1:27" s="285" customFormat="1" ht="11.25">
      <c r="A57" s="390"/>
      <c r="B57" s="494"/>
      <c r="C57" s="485"/>
      <c r="D57" s="496"/>
      <c r="E57" s="485"/>
      <c r="F57" s="496"/>
      <c r="G57" s="485"/>
      <c r="H57" s="496"/>
      <c r="I57" s="485"/>
      <c r="J57" s="496"/>
      <c r="K57" s="495"/>
      <c r="L57" s="496"/>
      <c r="M57" s="495"/>
      <c r="N57" s="496"/>
      <c r="O57" s="495"/>
      <c r="P57" s="388"/>
      <c r="V57" s="389"/>
      <c r="W57" s="389"/>
      <c r="X57" s="389"/>
      <c r="Y57" s="389"/>
      <c r="Z57" s="389"/>
      <c r="AA57" s="389"/>
    </row>
    <row r="58" spans="1:27" s="285" customFormat="1" ht="15" customHeight="1">
      <c r="A58" s="387" t="s">
        <v>262</v>
      </c>
      <c r="B58" s="494">
        <v>6717579</v>
      </c>
      <c r="C58" s="485"/>
      <c r="D58" s="496">
        <v>4060998</v>
      </c>
      <c r="E58" s="485"/>
      <c r="F58" s="496">
        <v>1140653</v>
      </c>
      <c r="G58" s="485"/>
      <c r="H58" s="496">
        <v>802719</v>
      </c>
      <c r="I58" s="485"/>
      <c r="J58" s="496">
        <v>72940</v>
      </c>
      <c r="K58" s="495"/>
      <c r="L58" s="496">
        <v>456169</v>
      </c>
      <c r="M58" s="495"/>
      <c r="N58" s="496">
        <v>477352</v>
      </c>
      <c r="O58" s="495"/>
      <c r="P58" s="388"/>
      <c r="V58" s="389"/>
      <c r="W58" s="389"/>
      <c r="X58" s="389"/>
      <c r="Y58" s="389"/>
      <c r="Z58" s="389"/>
      <c r="AA58" s="389"/>
    </row>
    <row r="59" spans="1:27" s="285" customFormat="1" ht="15" customHeight="1">
      <c r="A59" s="387" t="s">
        <v>244</v>
      </c>
      <c r="B59" s="494">
        <v>6739561</v>
      </c>
      <c r="C59" s="485"/>
      <c r="D59" s="496">
        <v>4041673</v>
      </c>
      <c r="E59" s="485"/>
      <c r="F59" s="496">
        <v>1133487</v>
      </c>
      <c r="G59" s="485"/>
      <c r="H59" s="496">
        <v>795522</v>
      </c>
      <c r="I59" s="485"/>
      <c r="J59" s="496">
        <v>77697</v>
      </c>
      <c r="K59" s="495"/>
      <c r="L59" s="496">
        <v>454713</v>
      </c>
      <c r="M59" s="495"/>
      <c r="N59" s="496">
        <v>475625</v>
      </c>
      <c r="O59" s="495"/>
      <c r="P59" s="388"/>
      <c r="V59" s="389"/>
      <c r="W59" s="389"/>
      <c r="X59" s="389"/>
      <c r="Y59" s="389"/>
      <c r="Z59" s="389"/>
      <c r="AA59" s="389"/>
    </row>
    <row r="60" spans="1:27" s="285" customFormat="1" ht="15" customHeight="1">
      <c r="A60" s="387" t="s">
        <v>245</v>
      </c>
      <c r="B60" s="494">
        <v>6704354</v>
      </c>
      <c r="C60" s="485"/>
      <c r="D60" s="496">
        <v>4063771</v>
      </c>
      <c r="E60" s="485"/>
      <c r="F60" s="496">
        <v>1099204</v>
      </c>
      <c r="G60" s="485"/>
      <c r="H60" s="496">
        <v>796616</v>
      </c>
      <c r="I60" s="485"/>
      <c r="J60" s="496">
        <v>84508</v>
      </c>
      <c r="K60" s="495"/>
      <c r="L60" s="496">
        <v>462207</v>
      </c>
      <c r="M60" s="495"/>
      <c r="N60" s="496">
        <v>473241</v>
      </c>
      <c r="O60" s="495"/>
      <c r="P60" s="388"/>
      <c r="V60" s="389"/>
      <c r="W60" s="389"/>
      <c r="X60" s="389"/>
      <c r="Y60" s="389"/>
      <c r="Z60" s="389"/>
      <c r="AA60" s="389"/>
    </row>
    <row r="61" spans="1:27" s="285" customFormat="1" ht="15" customHeight="1">
      <c r="A61" s="387" t="s">
        <v>246</v>
      </c>
      <c r="B61" s="494">
        <v>6771257</v>
      </c>
      <c r="C61" s="485"/>
      <c r="D61" s="496">
        <v>4037514</v>
      </c>
      <c r="E61" s="485"/>
      <c r="F61" s="496">
        <v>1143707</v>
      </c>
      <c r="G61" s="485"/>
      <c r="H61" s="496">
        <v>776782</v>
      </c>
      <c r="I61" s="485"/>
      <c r="J61" s="496">
        <v>81290</v>
      </c>
      <c r="K61" s="495"/>
      <c r="L61" s="496">
        <v>458188</v>
      </c>
      <c r="M61" s="495"/>
      <c r="N61" s="496">
        <v>469988</v>
      </c>
      <c r="O61" s="495"/>
      <c r="P61" s="388"/>
      <c r="V61" s="389"/>
      <c r="W61" s="389"/>
      <c r="X61" s="389"/>
      <c r="Y61" s="389"/>
      <c r="Z61" s="389"/>
      <c r="AA61" s="389"/>
    </row>
    <row r="62" spans="1:27" s="285" customFormat="1" ht="15" customHeight="1">
      <c r="A62" s="387" t="s">
        <v>247</v>
      </c>
      <c r="B62" s="494">
        <v>6735462</v>
      </c>
      <c r="C62" s="485"/>
      <c r="D62" s="496">
        <v>3972999</v>
      </c>
      <c r="E62" s="485"/>
      <c r="F62" s="496">
        <v>1126316</v>
      </c>
      <c r="G62" s="485"/>
      <c r="H62" s="496">
        <v>763759</v>
      </c>
      <c r="I62" s="485"/>
      <c r="J62" s="496">
        <v>78777</v>
      </c>
      <c r="K62" s="495"/>
      <c r="L62" s="496">
        <v>450836</v>
      </c>
      <c r="M62" s="495"/>
      <c r="N62" s="496">
        <v>466515</v>
      </c>
      <c r="O62" s="495"/>
      <c r="P62" s="388"/>
      <c r="V62" s="389"/>
      <c r="W62" s="389"/>
      <c r="X62" s="389"/>
      <c r="Y62" s="389"/>
      <c r="Z62" s="389"/>
      <c r="AA62" s="389"/>
    </row>
    <row r="63" spans="1:27" s="285" customFormat="1" ht="15" customHeight="1">
      <c r="A63" s="387" t="s">
        <v>248</v>
      </c>
      <c r="B63" s="494">
        <v>6811470</v>
      </c>
      <c r="C63" s="485"/>
      <c r="D63" s="496">
        <v>4008242</v>
      </c>
      <c r="E63" s="485"/>
      <c r="F63" s="496">
        <v>1130432</v>
      </c>
      <c r="G63" s="485"/>
      <c r="H63" s="496">
        <v>761605</v>
      </c>
      <c r="I63" s="485"/>
      <c r="J63" s="496">
        <v>83569</v>
      </c>
      <c r="K63" s="495"/>
      <c r="L63" s="496">
        <v>460194</v>
      </c>
      <c r="M63" s="495"/>
      <c r="N63" s="496">
        <v>465954</v>
      </c>
      <c r="O63" s="495"/>
      <c r="P63" s="388"/>
      <c r="V63" s="389"/>
      <c r="W63" s="389"/>
      <c r="X63" s="389"/>
      <c r="Y63" s="389"/>
      <c r="Z63" s="389"/>
      <c r="AA63" s="389"/>
    </row>
    <row r="64" spans="1:27" s="285" customFormat="1" ht="15" customHeight="1">
      <c r="A64" s="387" t="s">
        <v>249</v>
      </c>
      <c r="B64" s="494">
        <v>6766542</v>
      </c>
      <c r="C64" s="485"/>
      <c r="D64" s="496">
        <v>3984561</v>
      </c>
      <c r="E64" s="485"/>
      <c r="F64" s="496">
        <v>1123468</v>
      </c>
      <c r="G64" s="485"/>
      <c r="H64" s="496">
        <v>754144</v>
      </c>
      <c r="I64" s="485"/>
      <c r="J64" s="496">
        <v>74752</v>
      </c>
      <c r="K64" s="495"/>
      <c r="L64" s="496">
        <v>449449</v>
      </c>
      <c r="M64" s="495"/>
      <c r="N64" s="496">
        <v>461970</v>
      </c>
      <c r="O64" s="495"/>
      <c r="P64" s="388"/>
      <c r="V64" s="389"/>
      <c r="W64" s="389"/>
      <c r="X64" s="389"/>
      <c r="Y64" s="389"/>
      <c r="Z64" s="389"/>
      <c r="AA64" s="389"/>
    </row>
    <row r="65" spans="1:27" s="285" customFormat="1" ht="15" customHeight="1">
      <c r="A65" s="387" t="s">
        <v>250</v>
      </c>
      <c r="B65" s="494">
        <v>6756386</v>
      </c>
      <c r="C65" s="485"/>
      <c r="D65" s="496">
        <v>3975434</v>
      </c>
      <c r="E65" s="485"/>
      <c r="F65" s="496">
        <v>1098518</v>
      </c>
      <c r="G65" s="485"/>
      <c r="H65" s="496">
        <v>751334</v>
      </c>
      <c r="I65" s="485"/>
      <c r="J65" s="496">
        <v>78334</v>
      </c>
      <c r="K65" s="495"/>
      <c r="L65" s="496">
        <v>446335</v>
      </c>
      <c r="M65" s="495"/>
      <c r="N65" s="496">
        <v>459217</v>
      </c>
      <c r="O65" s="495"/>
      <c r="P65" s="388"/>
      <c r="V65" s="389"/>
      <c r="W65" s="389"/>
      <c r="X65" s="389"/>
      <c r="Y65" s="389"/>
      <c r="Z65" s="389"/>
      <c r="AA65" s="389"/>
    </row>
    <row r="66" spans="1:27" s="285" customFormat="1" ht="15" customHeight="1">
      <c r="A66" s="387" t="s">
        <v>251</v>
      </c>
      <c r="B66" s="494">
        <v>6773126</v>
      </c>
      <c r="C66" s="485"/>
      <c r="D66" s="496">
        <v>4018770</v>
      </c>
      <c r="E66" s="485"/>
      <c r="F66" s="496">
        <v>1078748</v>
      </c>
      <c r="G66" s="485"/>
      <c r="H66" s="496">
        <v>751570</v>
      </c>
      <c r="I66" s="485"/>
      <c r="J66" s="496">
        <v>86068</v>
      </c>
      <c r="K66" s="495"/>
      <c r="L66" s="496">
        <v>457114</v>
      </c>
      <c r="M66" s="495"/>
      <c r="N66" s="496">
        <v>459619</v>
      </c>
      <c r="O66" s="495"/>
      <c r="P66" s="388"/>
      <c r="V66" s="389"/>
      <c r="W66" s="389"/>
      <c r="X66" s="389"/>
      <c r="Y66" s="389"/>
      <c r="Z66" s="389"/>
      <c r="AA66" s="389"/>
    </row>
    <row r="67" spans="1:27" s="285" customFormat="1" ht="15" customHeight="1">
      <c r="A67" s="387" t="s">
        <v>252</v>
      </c>
      <c r="B67" s="494">
        <v>6721147</v>
      </c>
      <c r="C67" s="485"/>
      <c r="D67" s="496">
        <v>3960007</v>
      </c>
      <c r="E67" s="485"/>
      <c r="F67" s="496">
        <v>1031791</v>
      </c>
      <c r="G67" s="485"/>
      <c r="H67" s="496">
        <v>717841</v>
      </c>
      <c r="I67" s="485"/>
      <c r="J67" s="496">
        <v>78515</v>
      </c>
      <c r="K67" s="495"/>
      <c r="L67" s="496">
        <v>443630</v>
      </c>
      <c r="M67" s="495"/>
      <c r="N67" s="496">
        <v>457335</v>
      </c>
      <c r="O67" s="495"/>
      <c r="P67" s="388"/>
      <c r="V67" s="389"/>
      <c r="W67" s="389"/>
      <c r="X67" s="389"/>
      <c r="Y67" s="389"/>
      <c r="Z67" s="389"/>
      <c r="AA67" s="389"/>
    </row>
    <row r="68" spans="1:27" s="285" customFormat="1" ht="15" customHeight="1">
      <c r="A68" s="391" t="s">
        <v>253</v>
      </c>
      <c r="B68" s="487">
        <v>6673512</v>
      </c>
      <c r="C68" s="482"/>
      <c r="D68" s="489">
        <v>3960895</v>
      </c>
      <c r="E68" s="482"/>
      <c r="F68" s="489">
        <v>1009791</v>
      </c>
      <c r="G68" s="482"/>
      <c r="H68" s="489">
        <v>716794</v>
      </c>
      <c r="I68" s="482"/>
      <c r="J68" s="489">
        <v>80666</v>
      </c>
      <c r="K68" s="488"/>
      <c r="L68" s="489">
        <v>445310</v>
      </c>
      <c r="M68" s="488"/>
      <c r="N68" s="489">
        <v>458427</v>
      </c>
      <c r="O68" s="488"/>
      <c r="P68" s="388"/>
      <c r="V68" s="389"/>
      <c r="W68" s="389"/>
      <c r="X68" s="389"/>
      <c r="Y68" s="389"/>
      <c r="Z68" s="389"/>
      <c r="AA68" s="389"/>
    </row>
    <row r="69" spans="1:27" s="285" customFormat="1" ht="11.25">
      <c r="A69" s="392"/>
      <c r="B69" s="393"/>
      <c r="D69" s="393"/>
      <c r="F69" s="393"/>
      <c r="H69" s="393"/>
      <c r="J69" s="393"/>
      <c r="L69" s="393"/>
      <c r="M69" s="394"/>
      <c r="P69" s="388"/>
      <c r="Q69" s="395"/>
      <c r="V69" s="389"/>
      <c r="W69" s="389"/>
      <c r="X69" s="389"/>
      <c r="Y69" s="389"/>
      <c r="Z69" s="389"/>
      <c r="AA69" s="389"/>
    </row>
    <row r="70" spans="1:27" s="285" customFormat="1" ht="19.5" customHeight="1">
      <c r="A70" s="392"/>
      <c r="B70" s="393"/>
      <c r="D70" s="393"/>
      <c r="F70" s="393"/>
      <c r="H70" s="393"/>
      <c r="J70" s="393"/>
      <c r="L70" s="393"/>
      <c r="M70" s="394"/>
      <c r="P70" s="388"/>
      <c r="Q70" s="395"/>
      <c r="V70" s="389"/>
      <c r="W70" s="389"/>
      <c r="X70" s="389"/>
      <c r="Y70" s="389"/>
      <c r="Z70" s="389"/>
      <c r="AA70" s="389"/>
    </row>
    <row r="71" spans="1:27" ht="13.5" customHeight="1">
      <c r="A71" s="396"/>
      <c r="B71" s="397" t="s">
        <v>263</v>
      </c>
      <c r="C71" s="104"/>
      <c r="D71" s="369"/>
      <c r="E71" s="104" t="s">
        <v>264</v>
      </c>
      <c r="F71" s="375"/>
      <c r="G71" s="104"/>
      <c r="H71" s="369"/>
      <c r="I71" s="104" t="s">
        <v>265</v>
      </c>
      <c r="J71" s="375"/>
      <c r="K71" s="104"/>
      <c r="L71" s="369"/>
      <c r="M71" s="376" t="s">
        <v>266</v>
      </c>
      <c r="N71" s="375"/>
      <c r="O71" s="398"/>
      <c r="P71" s="399"/>
      <c r="Q71" s="367"/>
      <c r="R71" s="386"/>
      <c r="S71" s="386"/>
      <c r="T71" s="386"/>
      <c r="U71" s="386"/>
      <c r="V71" s="386"/>
      <c r="W71" s="386"/>
      <c r="X71" s="386"/>
      <c r="Y71" s="386"/>
      <c r="Z71" s="386"/>
      <c r="AA71" s="386"/>
    </row>
    <row r="72" spans="1:27" ht="13.5" customHeight="1">
      <c r="A72" s="377" t="s">
        <v>0</v>
      </c>
      <c r="B72" s="373" t="s">
        <v>258</v>
      </c>
      <c r="C72" s="106"/>
      <c r="D72" s="373" t="s">
        <v>257</v>
      </c>
      <c r="E72" s="106"/>
      <c r="F72" s="373" t="s">
        <v>258</v>
      </c>
      <c r="G72" s="106"/>
      <c r="H72" s="373" t="s">
        <v>257</v>
      </c>
      <c r="I72" s="106"/>
      <c r="J72" s="373" t="s">
        <v>258</v>
      </c>
      <c r="K72" s="106"/>
      <c r="L72" s="373" t="s">
        <v>257</v>
      </c>
      <c r="M72" s="346"/>
      <c r="N72" s="373" t="s">
        <v>258</v>
      </c>
      <c r="O72" s="400"/>
      <c r="P72" s="399"/>
      <c r="Q72" s="401"/>
      <c r="R72" s="386"/>
      <c r="S72" s="386"/>
      <c r="T72" s="386"/>
      <c r="U72" s="386"/>
      <c r="V72" s="386"/>
      <c r="W72" s="386"/>
      <c r="X72" s="386"/>
      <c r="Y72" s="386"/>
      <c r="Z72" s="386"/>
      <c r="AA72" s="386"/>
    </row>
    <row r="73" spans="1:27" s="285" customFormat="1" ht="15" customHeight="1">
      <c r="A73" s="387" t="s">
        <v>259</v>
      </c>
      <c r="B73" s="494">
        <v>303058</v>
      </c>
      <c r="C73" s="485"/>
      <c r="D73" s="496">
        <v>263913</v>
      </c>
      <c r="E73" s="485"/>
      <c r="F73" s="496">
        <v>166790</v>
      </c>
      <c r="G73" s="485"/>
      <c r="H73" s="496">
        <v>3497060</v>
      </c>
      <c r="I73" s="485"/>
      <c r="J73" s="496">
        <v>641591</v>
      </c>
      <c r="K73" s="485"/>
      <c r="L73" s="496">
        <v>52425</v>
      </c>
      <c r="M73" s="485"/>
      <c r="N73" s="496">
        <v>16437</v>
      </c>
      <c r="O73" s="485"/>
      <c r="P73" s="402"/>
      <c r="Q73" s="403"/>
      <c r="R73" s="389"/>
      <c r="S73" s="389"/>
      <c r="T73" s="389"/>
      <c r="U73" s="389"/>
      <c r="V73" s="389"/>
      <c r="W73" s="389"/>
      <c r="X73" s="389"/>
      <c r="Y73" s="389"/>
      <c r="Z73" s="389"/>
      <c r="AA73" s="389"/>
    </row>
    <row r="74" spans="1:27" s="285" customFormat="1" ht="15" customHeight="1">
      <c r="A74" s="387" t="s">
        <v>239</v>
      </c>
      <c r="B74" s="494">
        <v>330743</v>
      </c>
      <c r="C74" s="485"/>
      <c r="D74" s="496">
        <v>270435</v>
      </c>
      <c r="E74" s="485"/>
      <c r="F74" s="496">
        <v>170381</v>
      </c>
      <c r="G74" s="485"/>
      <c r="H74" s="496">
        <v>3515210</v>
      </c>
      <c r="I74" s="485"/>
      <c r="J74" s="496">
        <v>688843</v>
      </c>
      <c r="K74" s="485"/>
      <c r="L74" s="496">
        <v>29695</v>
      </c>
      <c r="M74" s="485"/>
      <c r="N74" s="496">
        <v>11180</v>
      </c>
      <c r="O74" s="485"/>
      <c r="P74" s="402"/>
      <c r="Q74" s="403"/>
      <c r="R74" s="389"/>
      <c r="S74" s="389"/>
      <c r="T74" s="389"/>
      <c r="U74" s="389"/>
      <c r="V74" s="389"/>
      <c r="W74" s="389"/>
      <c r="X74" s="389"/>
      <c r="Y74" s="389"/>
      <c r="Z74" s="389"/>
      <c r="AA74" s="389"/>
    </row>
    <row r="75" spans="1:27" s="285" customFormat="1" ht="15" customHeight="1">
      <c r="A75" s="387" t="s">
        <v>240</v>
      </c>
      <c r="B75" s="494">
        <v>332802</v>
      </c>
      <c r="C75" s="485"/>
      <c r="D75" s="496">
        <v>278557</v>
      </c>
      <c r="E75" s="485"/>
      <c r="F75" s="496">
        <v>169856</v>
      </c>
      <c r="G75" s="485"/>
      <c r="H75" s="496">
        <v>3566920</v>
      </c>
      <c r="I75" s="485"/>
      <c r="J75" s="496">
        <v>706110</v>
      </c>
      <c r="K75" s="485"/>
      <c r="L75" s="496">
        <v>20878</v>
      </c>
      <c r="M75" s="485"/>
      <c r="N75" s="496">
        <v>8085</v>
      </c>
      <c r="O75" s="485"/>
      <c r="P75" s="402"/>
      <c r="Q75" s="403"/>
      <c r="R75" s="389"/>
      <c r="S75" s="389"/>
      <c r="T75" s="389"/>
      <c r="U75" s="389"/>
      <c r="V75" s="389"/>
      <c r="W75" s="389"/>
      <c r="X75" s="389"/>
      <c r="Y75" s="389"/>
      <c r="Z75" s="389"/>
      <c r="AA75" s="389"/>
    </row>
    <row r="76" spans="1:27" s="285" customFormat="1" ht="15" customHeight="1">
      <c r="A76" s="387" t="s">
        <v>260</v>
      </c>
      <c r="B76" s="494">
        <v>327439</v>
      </c>
      <c r="C76" s="485"/>
      <c r="D76" s="496">
        <v>293097</v>
      </c>
      <c r="E76" s="485"/>
      <c r="F76" s="496">
        <v>171580</v>
      </c>
      <c r="G76" s="485"/>
      <c r="H76" s="496">
        <v>3649209</v>
      </c>
      <c r="I76" s="485"/>
      <c r="J76" s="496">
        <v>722149</v>
      </c>
      <c r="K76" s="485"/>
      <c r="L76" s="496">
        <v>21232</v>
      </c>
      <c r="M76" s="485"/>
      <c r="N76" s="496">
        <v>7153</v>
      </c>
      <c r="O76" s="485"/>
      <c r="P76" s="402"/>
      <c r="Q76" s="403"/>
      <c r="R76" s="389"/>
      <c r="S76" s="389"/>
      <c r="T76" s="389"/>
      <c r="U76" s="389"/>
      <c r="V76" s="389"/>
      <c r="W76" s="389"/>
      <c r="X76" s="389"/>
      <c r="Y76" s="389"/>
      <c r="Z76" s="389"/>
      <c r="AA76" s="389"/>
    </row>
    <row r="77" spans="1:27" s="285" customFormat="1" ht="15" customHeight="1">
      <c r="A77" s="387" t="s">
        <v>261</v>
      </c>
      <c r="B77" s="494">
        <v>318939</v>
      </c>
      <c r="C77" s="485"/>
      <c r="D77" s="496">
        <v>311538</v>
      </c>
      <c r="E77" s="485"/>
      <c r="F77" s="496">
        <v>185473</v>
      </c>
      <c r="G77" s="485"/>
      <c r="H77" s="496">
        <v>3750599</v>
      </c>
      <c r="I77" s="485"/>
      <c r="J77" s="496">
        <v>724679</v>
      </c>
      <c r="K77" s="485"/>
      <c r="L77" s="496">
        <v>8045</v>
      </c>
      <c r="M77" s="485"/>
      <c r="N77" s="496">
        <v>4610</v>
      </c>
      <c r="O77" s="485"/>
      <c r="P77" s="402"/>
      <c r="Q77" s="403"/>
      <c r="R77" s="389"/>
      <c r="S77" s="389"/>
      <c r="T77" s="389"/>
      <c r="U77" s="389"/>
      <c r="V77" s="389"/>
      <c r="W77" s="389"/>
      <c r="X77" s="389"/>
      <c r="Y77" s="389"/>
      <c r="Z77" s="389"/>
      <c r="AA77" s="389"/>
    </row>
    <row r="78" spans="1:27" s="285" customFormat="1" ht="11.25">
      <c r="A78" s="390"/>
      <c r="B78" s="494"/>
      <c r="C78" s="495"/>
      <c r="D78" s="496"/>
      <c r="E78" s="495"/>
      <c r="F78" s="496"/>
      <c r="G78" s="495"/>
      <c r="H78" s="496"/>
      <c r="I78" s="485"/>
      <c r="J78" s="496"/>
      <c r="K78" s="485"/>
      <c r="L78" s="496"/>
      <c r="M78" s="485"/>
      <c r="N78" s="496"/>
      <c r="O78" s="485"/>
      <c r="P78" s="402"/>
      <c r="Q78" s="403"/>
      <c r="R78" s="389"/>
      <c r="S78" s="389"/>
      <c r="T78" s="389"/>
      <c r="U78" s="389"/>
      <c r="V78" s="389"/>
      <c r="W78" s="389"/>
      <c r="X78" s="389"/>
      <c r="Y78" s="389"/>
      <c r="Z78" s="389"/>
      <c r="AA78" s="389"/>
    </row>
    <row r="79" spans="1:27" s="285" customFormat="1" ht="15" customHeight="1">
      <c r="A79" s="387" t="s">
        <v>262</v>
      </c>
      <c r="B79" s="494">
        <v>321526</v>
      </c>
      <c r="C79" s="495"/>
      <c r="D79" s="496">
        <v>292264</v>
      </c>
      <c r="E79" s="496"/>
      <c r="F79" s="496">
        <v>170930</v>
      </c>
      <c r="G79" s="495"/>
      <c r="H79" s="496">
        <v>3637386</v>
      </c>
      <c r="I79" s="495"/>
      <c r="J79" s="496">
        <v>714122</v>
      </c>
      <c r="K79" s="495"/>
      <c r="L79" s="496">
        <v>21450</v>
      </c>
      <c r="M79" s="495"/>
      <c r="N79" s="496">
        <v>7188</v>
      </c>
      <c r="O79" s="495"/>
      <c r="P79" s="402"/>
      <c r="Q79" s="403"/>
      <c r="R79" s="389"/>
      <c r="S79" s="389"/>
      <c r="T79" s="389"/>
      <c r="U79" s="389"/>
      <c r="V79" s="389"/>
      <c r="W79" s="389"/>
      <c r="X79" s="389"/>
      <c r="Y79" s="389"/>
      <c r="Z79" s="389"/>
      <c r="AA79" s="389"/>
    </row>
    <row r="80" spans="1:27" s="285" customFormat="1" ht="15" customHeight="1">
      <c r="A80" s="387" t="s">
        <v>244</v>
      </c>
      <c r="B80" s="494">
        <v>318568</v>
      </c>
      <c r="C80" s="495"/>
      <c r="D80" s="496">
        <v>292538</v>
      </c>
      <c r="E80" s="496"/>
      <c r="F80" s="496">
        <v>171435</v>
      </c>
      <c r="G80" s="495"/>
      <c r="H80" s="496">
        <v>3651974</v>
      </c>
      <c r="I80" s="495"/>
      <c r="J80" s="496">
        <v>715358</v>
      </c>
      <c r="K80" s="495"/>
      <c r="L80" s="496">
        <v>21711</v>
      </c>
      <c r="M80" s="495"/>
      <c r="N80" s="496">
        <v>7170</v>
      </c>
      <c r="O80" s="495"/>
      <c r="P80" s="402"/>
      <c r="Q80" s="403"/>
      <c r="R80" s="389"/>
      <c r="S80" s="389"/>
      <c r="T80" s="389"/>
      <c r="U80" s="389"/>
      <c r="V80" s="389"/>
      <c r="W80" s="389"/>
      <c r="X80" s="389"/>
      <c r="Y80" s="389"/>
      <c r="Z80" s="389"/>
      <c r="AA80" s="389"/>
    </row>
    <row r="81" spans="1:27" s="285" customFormat="1" ht="15" customHeight="1">
      <c r="A81" s="387" t="s">
        <v>245</v>
      </c>
      <c r="B81" s="494">
        <v>321201</v>
      </c>
      <c r="C81" s="495"/>
      <c r="D81" s="496">
        <v>289522</v>
      </c>
      <c r="E81" s="496"/>
      <c r="F81" s="496">
        <v>173792</v>
      </c>
      <c r="G81" s="495"/>
      <c r="H81" s="496">
        <v>3668328</v>
      </c>
      <c r="I81" s="495"/>
      <c r="J81" s="496">
        <v>714415</v>
      </c>
      <c r="K81" s="495"/>
      <c r="L81" s="496">
        <v>23183</v>
      </c>
      <c r="M81" s="495"/>
      <c r="N81" s="496">
        <v>7021</v>
      </c>
      <c r="O81" s="495"/>
      <c r="P81" s="402"/>
      <c r="Q81" s="403"/>
      <c r="R81" s="389"/>
      <c r="S81" s="389"/>
      <c r="T81" s="389"/>
      <c r="U81" s="389"/>
      <c r="V81" s="389"/>
      <c r="W81" s="389"/>
      <c r="X81" s="389"/>
      <c r="Y81" s="389"/>
      <c r="Z81" s="389"/>
      <c r="AA81" s="389"/>
    </row>
    <row r="82" spans="1:27" s="285" customFormat="1" ht="15" customHeight="1">
      <c r="A82" s="387" t="s">
        <v>246</v>
      </c>
      <c r="B82" s="494">
        <v>318377</v>
      </c>
      <c r="C82" s="495"/>
      <c r="D82" s="496">
        <v>295272</v>
      </c>
      <c r="E82" s="496"/>
      <c r="F82" s="496">
        <v>174248</v>
      </c>
      <c r="G82" s="495"/>
      <c r="H82" s="496">
        <v>3682007</v>
      </c>
      <c r="I82" s="495"/>
      <c r="J82" s="496">
        <v>712973</v>
      </c>
      <c r="K82" s="495"/>
      <c r="L82" s="496">
        <v>22049</v>
      </c>
      <c r="M82" s="495"/>
      <c r="N82" s="496">
        <v>6830</v>
      </c>
      <c r="O82" s="495"/>
      <c r="P82" s="402"/>
      <c r="Q82" s="403"/>
      <c r="R82" s="389"/>
      <c r="S82" s="389"/>
      <c r="T82" s="389"/>
      <c r="U82" s="389"/>
      <c r="V82" s="389"/>
      <c r="W82" s="389"/>
      <c r="X82" s="389"/>
      <c r="Y82" s="389"/>
      <c r="Z82" s="389"/>
      <c r="AA82" s="389"/>
    </row>
    <row r="83" spans="1:27" s="285" customFormat="1" ht="15" customHeight="1">
      <c r="A83" s="387" t="s">
        <v>247</v>
      </c>
      <c r="B83" s="494">
        <v>317384</v>
      </c>
      <c r="C83" s="495"/>
      <c r="D83" s="496">
        <v>296980</v>
      </c>
      <c r="E83" s="496"/>
      <c r="F83" s="496">
        <v>174280</v>
      </c>
      <c r="G83" s="495"/>
      <c r="H83" s="496">
        <v>3690075</v>
      </c>
      <c r="I83" s="495"/>
      <c r="J83" s="496">
        <v>713048</v>
      </c>
      <c r="K83" s="495"/>
      <c r="L83" s="496">
        <v>21764</v>
      </c>
      <c r="M83" s="495"/>
      <c r="N83" s="496">
        <v>6859</v>
      </c>
      <c r="O83" s="495"/>
      <c r="P83" s="402"/>
      <c r="Q83" s="403"/>
      <c r="R83" s="389"/>
      <c r="S83" s="389"/>
      <c r="T83" s="389"/>
      <c r="U83" s="389"/>
      <c r="V83" s="389"/>
      <c r="W83" s="389"/>
      <c r="X83" s="389"/>
      <c r="Y83" s="389"/>
      <c r="Z83" s="389"/>
      <c r="AA83" s="389"/>
    </row>
    <row r="84" spans="1:27" s="285" customFormat="1" ht="15" customHeight="1">
      <c r="A84" s="387" t="s">
        <v>248</v>
      </c>
      <c r="B84" s="494">
        <v>318617</v>
      </c>
      <c r="C84" s="495"/>
      <c r="D84" s="496">
        <v>303424</v>
      </c>
      <c r="E84" s="496"/>
      <c r="F84" s="496">
        <v>176587</v>
      </c>
      <c r="G84" s="495"/>
      <c r="H84" s="496">
        <v>3746473</v>
      </c>
      <c r="I84" s="495"/>
      <c r="J84" s="496">
        <v>711886</v>
      </c>
      <c r="K84" s="495"/>
      <c r="L84" s="496">
        <v>22669</v>
      </c>
      <c r="M84" s="495"/>
      <c r="N84" s="496">
        <v>6512</v>
      </c>
      <c r="O84" s="495"/>
      <c r="P84" s="402"/>
      <c r="Q84" s="403"/>
      <c r="R84" s="389"/>
      <c r="S84" s="389"/>
      <c r="T84" s="389"/>
      <c r="U84" s="389"/>
      <c r="V84" s="389"/>
      <c r="W84" s="389"/>
      <c r="X84" s="389"/>
      <c r="Y84" s="389"/>
      <c r="Z84" s="389"/>
      <c r="AA84" s="389"/>
    </row>
    <row r="85" spans="1:27" s="285" customFormat="1" ht="15" customHeight="1">
      <c r="A85" s="387" t="s">
        <v>249</v>
      </c>
      <c r="B85" s="494">
        <v>316552</v>
      </c>
      <c r="C85" s="495"/>
      <c r="D85" s="496">
        <v>303317</v>
      </c>
      <c r="E85" s="496"/>
      <c r="F85" s="496">
        <v>175744</v>
      </c>
      <c r="G85" s="495"/>
      <c r="H85" s="496">
        <v>3724716</v>
      </c>
      <c r="I85" s="495"/>
      <c r="J85" s="496">
        <v>713291</v>
      </c>
      <c r="K85" s="495"/>
      <c r="L85" s="496">
        <v>22348</v>
      </c>
      <c r="M85" s="495"/>
      <c r="N85" s="496">
        <v>6389</v>
      </c>
      <c r="O85" s="495"/>
      <c r="P85" s="402"/>
      <c r="Q85" s="403"/>
      <c r="R85" s="389"/>
      <c r="S85" s="389"/>
      <c r="T85" s="389"/>
      <c r="U85" s="389"/>
      <c r="V85" s="389"/>
      <c r="W85" s="389"/>
      <c r="X85" s="389"/>
      <c r="Y85" s="389"/>
      <c r="Z85" s="389"/>
      <c r="AA85" s="389"/>
    </row>
    <row r="86" spans="1:27" s="285" customFormat="1" ht="15" customHeight="1">
      <c r="A86" s="387" t="s">
        <v>250</v>
      </c>
      <c r="B86" s="494">
        <v>317431</v>
      </c>
      <c r="C86" s="495"/>
      <c r="D86" s="496">
        <v>303299</v>
      </c>
      <c r="E86" s="496"/>
      <c r="F86" s="496">
        <v>177290</v>
      </c>
      <c r="G86" s="495"/>
      <c r="H86" s="496">
        <v>3739991</v>
      </c>
      <c r="I86" s="495"/>
      <c r="J86" s="496">
        <v>713982</v>
      </c>
      <c r="K86" s="495"/>
      <c r="L86" s="496">
        <v>21747</v>
      </c>
      <c r="M86" s="495"/>
      <c r="N86" s="496">
        <v>6247</v>
      </c>
      <c r="O86" s="495"/>
      <c r="P86" s="402"/>
      <c r="Q86" s="403"/>
      <c r="R86" s="389"/>
      <c r="S86" s="389"/>
      <c r="T86" s="389"/>
      <c r="U86" s="389"/>
      <c r="V86" s="389"/>
      <c r="W86" s="389"/>
      <c r="X86" s="389"/>
      <c r="Y86" s="389"/>
      <c r="Z86" s="389"/>
      <c r="AA86" s="389"/>
    </row>
    <row r="87" spans="1:27" s="285" customFormat="1" ht="15" customHeight="1">
      <c r="A87" s="387" t="s">
        <v>251</v>
      </c>
      <c r="B87" s="494">
        <v>319083</v>
      </c>
      <c r="C87" s="495"/>
      <c r="D87" s="496">
        <v>301525</v>
      </c>
      <c r="E87" s="496"/>
      <c r="F87" s="496">
        <v>179572</v>
      </c>
      <c r="G87" s="495"/>
      <c r="H87" s="496">
        <v>3719641</v>
      </c>
      <c r="I87" s="495"/>
      <c r="J87" s="496">
        <v>720101</v>
      </c>
      <c r="K87" s="495"/>
      <c r="L87" s="496">
        <v>21453</v>
      </c>
      <c r="M87" s="495"/>
      <c r="N87" s="496">
        <v>6046</v>
      </c>
      <c r="O87" s="495"/>
      <c r="P87" s="402"/>
      <c r="Q87" s="403"/>
      <c r="R87" s="389"/>
      <c r="S87" s="389"/>
      <c r="T87" s="389"/>
      <c r="U87" s="389"/>
      <c r="V87" s="389"/>
      <c r="W87" s="389"/>
      <c r="X87" s="389"/>
      <c r="Y87" s="389"/>
      <c r="Z87" s="389"/>
      <c r="AA87" s="389"/>
    </row>
    <row r="88" spans="1:27" s="285" customFormat="1" ht="15" customHeight="1">
      <c r="A88" s="387" t="s">
        <v>252</v>
      </c>
      <c r="B88" s="494">
        <v>316214</v>
      </c>
      <c r="C88" s="495"/>
      <c r="D88" s="496">
        <v>302221</v>
      </c>
      <c r="E88" s="496"/>
      <c r="F88" s="496">
        <v>181560</v>
      </c>
      <c r="G88" s="495"/>
      <c r="H88" s="496">
        <v>3730432</v>
      </c>
      <c r="I88" s="495"/>
      <c r="J88" s="496">
        <v>721682</v>
      </c>
      <c r="K88" s="495"/>
      <c r="L88" s="496">
        <v>9570</v>
      </c>
      <c r="M88" s="495"/>
      <c r="N88" s="496">
        <v>4968</v>
      </c>
      <c r="O88" s="495"/>
      <c r="P88" s="402"/>
      <c r="Q88" s="403"/>
      <c r="R88" s="389"/>
      <c r="S88" s="389"/>
      <c r="T88" s="389"/>
      <c r="U88" s="389"/>
      <c r="V88" s="389"/>
      <c r="W88" s="389"/>
      <c r="X88" s="389"/>
      <c r="Y88" s="389"/>
      <c r="Z88" s="389"/>
      <c r="AA88" s="389"/>
    </row>
    <row r="89" spans="1:27" s="285" customFormat="1" ht="15" customHeight="1">
      <c r="A89" s="391" t="s">
        <v>253</v>
      </c>
      <c r="B89" s="487">
        <v>316286</v>
      </c>
      <c r="C89" s="488"/>
      <c r="D89" s="489">
        <v>301729</v>
      </c>
      <c r="E89" s="489"/>
      <c r="F89" s="489">
        <v>183359</v>
      </c>
      <c r="G89" s="488"/>
      <c r="H89" s="489">
        <v>3727114</v>
      </c>
      <c r="I89" s="488"/>
      <c r="J89" s="489">
        <v>724588</v>
      </c>
      <c r="K89" s="488"/>
      <c r="L89" s="489">
        <v>7969</v>
      </c>
      <c r="M89" s="488"/>
      <c r="N89" s="489">
        <v>4761</v>
      </c>
      <c r="O89" s="488"/>
      <c r="P89" s="402"/>
      <c r="Q89" s="403"/>
      <c r="R89" s="389"/>
      <c r="S89" s="389"/>
      <c r="T89" s="389"/>
      <c r="U89" s="389"/>
      <c r="V89" s="389"/>
      <c r="W89" s="389"/>
      <c r="X89" s="389"/>
      <c r="Y89" s="389"/>
      <c r="Z89" s="389"/>
      <c r="AA89" s="389"/>
    </row>
    <row r="90" spans="1:27" s="285" customFormat="1" ht="11.25">
      <c r="A90" s="392"/>
      <c r="B90" s="393"/>
      <c r="D90" s="393"/>
      <c r="F90" s="393"/>
      <c r="H90" s="393"/>
      <c r="J90" s="393"/>
      <c r="K90" s="393"/>
      <c r="L90" s="389"/>
      <c r="M90" s="404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</row>
    <row r="91" spans="1:27" ht="13.5" customHeight="1">
      <c r="A91" s="396"/>
      <c r="B91" s="405"/>
      <c r="C91" s="104" t="s">
        <v>267</v>
      </c>
      <c r="D91" s="375"/>
      <c r="E91" s="104"/>
      <c r="F91" s="369"/>
      <c r="G91" s="104" t="s">
        <v>268</v>
      </c>
      <c r="H91" s="375"/>
      <c r="I91" s="104"/>
      <c r="J91" s="369"/>
      <c r="K91" s="406" t="s">
        <v>269</v>
      </c>
      <c r="L91" s="406"/>
      <c r="M91" s="375"/>
      <c r="N91" s="407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</row>
    <row r="92" spans="1:27" ht="13.5" customHeight="1">
      <c r="A92" s="377" t="s">
        <v>0</v>
      </c>
      <c r="B92" s="373" t="s">
        <v>257</v>
      </c>
      <c r="C92" s="106"/>
      <c r="D92" s="373" t="s">
        <v>258</v>
      </c>
      <c r="E92" s="106"/>
      <c r="F92" s="373" t="s">
        <v>257</v>
      </c>
      <c r="G92" s="106"/>
      <c r="H92" s="373" t="s">
        <v>258</v>
      </c>
      <c r="I92" s="106"/>
      <c r="J92" s="373" t="s">
        <v>257</v>
      </c>
      <c r="K92" s="408"/>
      <c r="L92" s="373" t="s">
        <v>258</v>
      </c>
      <c r="M92" s="384"/>
      <c r="N92" s="407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</row>
    <row r="93" spans="1:27" s="285" customFormat="1" ht="15" customHeight="1">
      <c r="A93" s="387" t="s">
        <v>259</v>
      </c>
      <c r="B93" s="494">
        <v>2843036</v>
      </c>
      <c r="C93" s="485"/>
      <c r="D93" s="497">
        <v>479187</v>
      </c>
      <c r="E93" s="498"/>
      <c r="F93" s="497">
        <v>60674</v>
      </c>
      <c r="G93" s="498"/>
      <c r="H93" s="497">
        <v>21262</v>
      </c>
      <c r="I93" s="498"/>
      <c r="J93" s="497">
        <v>34348</v>
      </c>
      <c r="K93" s="498"/>
      <c r="L93" s="497">
        <v>22662</v>
      </c>
      <c r="M93" s="498"/>
      <c r="N93" s="393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</row>
    <row r="94" spans="1:27" s="285" customFormat="1" ht="15" customHeight="1">
      <c r="A94" s="387" t="s">
        <v>239</v>
      </c>
      <c r="B94" s="494">
        <v>2834024</v>
      </c>
      <c r="C94" s="485"/>
      <c r="D94" s="496">
        <v>536951</v>
      </c>
      <c r="E94" s="485"/>
      <c r="F94" s="496">
        <v>61288</v>
      </c>
      <c r="G94" s="485"/>
      <c r="H94" s="496">
        <v>26193</v>
      </c>
      <c r="I94" s="485"/>
      <c r="J94" s="496">
        <v>27261</v>
      </c>
      <c r="K94" s="485"/>
      <c r="L94" s="496">
        <v>24657</v>
      </c>
      <c r="M94" s="485"/>
      <c r="N94" s="393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</row>
    <row r="95" spans="1:27" s="285" customFormat="1" ht="15" customHeight="1">
      <c r="A95" s="387" t="s">
        <v>240</v>
      </c>
      <c r="B95" s="494">
        <v>2891167</v>
      </c>
      <c r="C95" s="485"/>
      <c r="D95" s="496">
        <v>513370</v>
      </c>
      <c r="E95" s="485"/>
      <c r="F95" s="496">
        <v>67044</v>
      </c>
      <c r="G95" s="485"/>
      <c r="H95" s="496">
        <v>28202</v>
      </c>
      <c r="I95" s="485"/>
      <c r="J95" s="496">
        <v>30808</v>
      </c>
      <c r="K95" s="485"/>
      <c r="L95" s="496">
        <v>21482</v>
      </c>
      <c r="M95" s="485"/>
      <c r="N95" s="393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</row>
    <row r="96" spans="1:27" s="285" customFormat="1" ht="15" customHeight="1">
      <c r="A96" s="387" t="s">
        <v>260</v>
      </c>
      <c r="B96" s="494">
        <v>2945531</v>
      </c>
      <c r="C96" s="485"/>
      <c r="D96" s="496">
        <v>464751</v>
      </c>
      <c r="E96" s="485"/>
      <c r="F96" s="496">
        <v>64735</v>
      </c>
      <c r="G96" s="485"/>
      <c r="H96" s="496">
        <v>28155</v>
      </c>
      <c r="I96" s="485"/>
      <c r="J96" s="496">
        <v>30915</v>
      </c>
      <c r="K96" s="485"/>
      <c r="L96" s="496">
        <v>22048</v>
      </c>
      <c r="M96" s="485"/>
      <c r="N96" s="393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</row>
    <row r="97" spans="1:27" s="285" customFormat="1" ht="15" customHeight="1">
      <c r="A97" s="387" t="s">
        <v>261</v>
      </c>
      <c r="B97" s="494">
        <v>3045285</v>
      </c>
      <c r="C97" s="485"/>
      <c r="D97" s="496">
        <v>475105</v>
      </c>
      <c r="E97" s="485"/>
      <c r="F97" s="496">
        <v>71430</v>
      </c>
      <c r="G97" s="485"/>
      <c r="H97" s="496">
        <v>29709</v>
      </c>
      <c r="I97" s="485"/>
      <c r="J97" s="490">
        <v>32560</v>
      </c>
      <c r="K97" s="491"/>
      <c r="L97" s="490">
        <v>16937</v>
      </c>
      <c r="M97" s="491"/>
      <c r="N97" s="393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</row>
    <row r="98" spans="1:27" s="285" customFormat="1" ht="15" customHeight="1">
      <c r="A98" s="390"/>
      <c r="B98" s="494"/>
      <c r="C98" s="485"/>
      <c r="D98" s="496"/>
      <c r="E98" s="485"/>
      <c r="F98" s="496"/>
      <c r="G98" s="485"/>
      <c r="H98" s="496"/>
      <c r="I98" s="485"/>
      <c r="J98" s="496"/>
      <c r="K98" s="485"/>
      <c r="L98" s="496"/>
      <c r="M98" s="485"/>
      <c r="N98" s="393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</row>
    <row r="99" spans="1:27" s="285" customFormat="1" ht="15" customHeight="1">
      <c r="A99" s="387" t="s">
        <v>262</v>
      </c>
      <c r="B99" s="494">
        <v>2934943</v>
      </c>
      <c r="C99" s="495"/>
      <c r="D99" s="496">
        <v>452978</v>
      </c>
      <c r="E99" s="495"/>
      <c r="F99" s="496">
        <v>67109</v>
      </c>
      <c r="G99" s="495"/>
      <c r="H99" s="496">
        <v>27846</v>
      </c>
      <c r="I99" s="495"/>
      <c r="J99" s="490">
        <v>33287</v>
      </c>
      <c r="K99" s="491"/>
      <c r="L99" s="490">
        <v>20723</v>
      </c>
      <c r="M99" s="491"/>
      <c r="N99" s="393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</row>
    <row r="100" spans="1:27" s="285" customFormat="1" ht="15" customHeight="1">
      <c r="A100" s="387" t="s">
        <v>244</v>
      </c>
      <c r="B100" s="494">
        <v>2956854</v>
      </c>
      <c r="C100" s="495"/>
      <c r="D100" s="496">
        <v>448129</v>
      </c>
      <c r="E100" s="495"/>
      <c r="F100" s="496">
        <v>69165</v>
      </c>
      <c r="G100" s="495"/>
      <c r="H100" s="496">
        <v>27481</v>
      </c>
      <c r="I100" s="495"/>
      <c r="J100" s="490">
        <v>35741</v>
      </c>
      <c r="K100" s="491"/>
      <c r="L100" s="490">
        <v>20556</v>
      </c>
      <c r="M100" s="491"/>
      <c r="N100" s="393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</row>
    <row r="101" spans="1:27" s="285" customFormat="1" ht="15" customHeight="1">
      <c r="A101" s="387" t="s">
        <v>245</v>
      </c>
      <c r="B101" s="494">
        <v>2969667</v>
      </c>
      <c r="C101" s="495"/>
      <c r="D101" s="496">
        <v>427170</v>
      </c>
      <c r="E101" s="495"/>
      <c r="F101" s="496">
        <v>72143</v>
      </c>
      <c r="G101" s="495"/>
      <c r="H101" s="496">
        <v>27164</v>
      </c>
      <c r="I101" s="495"/>
      <c r="J101" s="490">
        <v>38572</v>
      </c>
      <c r="K101" s="491"/>
      <c r="L101" s="490">
        <v>21548</v>
      </c>
      <c r="M101" s="491"/>
      <c r="N101" s="393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</row>
    <row r="102" spans="1:27" s="285" customFormat="1" ht="15" customHeight="1">
      <c r="A102" s="387" t="s">
        <v>246</v>
      </c>
      <c r="B102" s="494">
        <v>2982840</v>
      </c>
      <c r="C102" s="495"/>
      <c r="D102" s="496">
        <v>439559</v>
      </c>
      <c r="E102" s="495"/>
      <c r="F102" s="496">
        <v>73586</v>
      </c>
      <c r="G102" s="495"/>
      <c r="H102" s="496">
        <v>26982</v>
      </c>
      <c r="I102" s="495"/>
      <c r="J102" s="490">
        <v>39442</v>
      </c>
      <c r="K102" s="491"/>
      <c r="L102" s="490">
        <v>20945</v>
      </c>
      <c r="M102" s="491"/>
      <c r="N102" s="393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</row>
    <row r="103" spans="1:27" s="285" customFormat="1" ht="15" customHeight="1">
      <c r="A103" s="387" t="s">
        <v>247</v>
      </c>
      <c r="B103" s="494">
        <v>2995014</v>
      </c>
      <c r="C103" s="495"/>
      <c r="D103" s="496">
        <v>440692</v>
      </c>
      <c r="E103" s="495"/>
      <c r="F103" s="496">
        <v>72478</v>
      </c>
      <c r="G103" s="495"/>
      <c r="H103" s="496">
        <v>27097</v>
      </c>
      <c r="I103" s="495"/>
      <c r="J103" s="490">
        <v>39384</v>
      </c>
      <c r="K103" s="491"/>
      <c r="L103" s="490">
        <v>20587</v>
      </c>
      <c r="M103" s="491"/>
      <c r="N103" s="393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</row>
    <row r="104" spans="1:27" s="285" customFormat="1" ht="15" customHeight="1">
      <c r="A104" s="387" t="s">
        <v>248</v>
      </c>
      <c r="B104" s="494">
        <v>3059365</v>
      </c>
      <c r="C104" s="495"/>
      <c r="D104" s="496">
        <v>440876</v>
      </c>
      <c r="E104" s="495"/>
      <c r="F104" s="496">
        <v>70407</v>
      </c>
      <c r="G104" s="495"/>
      <c r="H104" s="496">
        <v>26895</v>
      </c>
      <c r="I104" s="495"/>
      <c r="J104" s="490">
        <v>38493</v>
      </c>
      <c r="K104" s="491"/>
      <c r="L104" s="490">
        <v>20606</v>
      </c>
      <c r="M104" s="491"/>
      <c r="N104" s="393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</row>
    <row r="105" spans="1:27" s="285" customFormat="1" ht="15" customHeight="1">
      <c r="A105" s="387" t="s">
        <v>249</v>
      </c>
      <c r="B105" s="494">
        <v>3039899</v>
      </c>
      <c r="C105" s="495"/>
      <c r="D105" s="496">
        <v>447245</v>
      </c>
      <c r="E105" s="495"/>
      <c r="F105" s="496">
        <v>70104</v>
      </c>
      <c r="G105" s="495"/>
      <c r="H105" s="496">
        <v>26821</v>
      </c>
      <c r="I105" s="495"/>
      <c r="J105" s="490">
        <v>36266</v>
      </c>
      <c r="K105" s="491"/>
      <c r="L105" s="490">
        <v>20059</v>
      </c>
      <c r="M105" s="491"/>
      <c r="N105" s="393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</row>
    <row r="106" spans="1:27" s="285" customFormat="1" ht="15" customHeight="1">
      <c r="A106" s="387" t="s">
        <v>250</v>
      </c>
      <c r="B106" s="494">
        <v>3036618</v>
      </c>
      <c r="C106" s="495"/>
      <c r="D106" s="496">
        <v>455515</v>
      </c>
      <c r="E106" s="495"/>
      <c r="F106" s="496">
        <v>69934</v>
      </c>
      <c r="G106" s="495"/>
      <c r="H106" s="496">
        <v>26862</v>
      </c>
      <c r="I106" s="495"/>
      <c r="J106" s="490">
        <v>36011</v>
      </c>
      <c r="K106" s="491"/>
      <c r="L106" s="490">
        <v>20355</v>
      </c>
      <c r="M106" s="491"/>
      <c r="N106" s="393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</row>
    <row r="107" spans="1:27" s="285" customFormat="1" ht="15" customHeight="1">
      <c r="A107" s="387" t="s">
        <v>251</v>
      </c>
      <c r="B107" s="494">
        <v>3012108</v>
      </c>
      <c r="C107" s="495"/>
      <c r="D107" s="496">
        <v>459691</v>
      </c>
      <c r="E107" s="495"/>
      <c r="F107" s="496">
        <v>68333</v>
      </c>
      <c r="G107" s="495"/>
      <c r="H107" s="496">
        <v>26099</v>
      </c>
      <c r="I107" s="495"/>
      <c r="J107" s="490">
        <v>35722</v>
      </c>
      <c r="K107" s="491"/>
      <c r="L107" s="490">
        <v>20864</v>
      </c>
      <c r="M107" s="491"/>
      <c r="N107" s="393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</row>
    <row r="108" spans="1:27" s="285" customFormat="1" ht="15" customHeight="1">
      <c r="A108" s="387" t="s">
        <v>252</v>
      </c>
      <c r="B108" s="494">
        <v>3025644</v>
      </c>
      <c r="C108" s="495"/>
      <c r="D108" s="496">
        <v>463157</v>
      </c>
      <c r="E108" s="495"/>
      <c r="F108" s="496">
        <v>71353</v>
      </c>
      <c r="G108" s="495"/>
      <c r="H108" s="496">
        <v>27487</v>
      </c>
      <c r="I108" s="495"/>
      <c r="J108" s="490">
        <v>34646</v>
      </c>
      <c r="K108" s="491"/>
      <c r="L108" s="490">
        <v>20440</v>
      </c>
      <c r="M108" s="491"/>
      <c r="N108" s="393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</row>
    <row r="109" spans="1:27" s="285" customFormat="1" ht="15" customHeight="1">
      <c r="A109" s="391" t="s">
        <v>253</v>
      </c>
      <c r="B109" s="487">
        <v>3019794</v>
      </c>
      <c r="C109" s="488"/>
      <c r="D109" s="489">
        <v>464174</v>
      </c>
      <c r="E109" s="488"/>
      <c r="F109" s="489">
        <v>72567</v>
      </c>
      <c r="G109" s="488"/>
      <c r="H109" s="489">
        <v>28260</v>
      </c>
      <c r="I109" s="488"/>
      <c r="J109" s="492">
        <v>34339</v>
      </c>
      <c r="K109" s="493"/>
      <c r="L109" s="492">
        <v>18449</v>
      </c>
      <c r="M109" s="493"/>
      <c r="N109" s="393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</row>
    <row r="110" spans="1:27" ht="12">
      <c r="A110" s="409" t="s">
        <v>355</v>
      </c>
      <c r="B110" s="383"/>
      <c r="C110" s="347"/>
      <c r="D110" s="383"/>
      <c r="E110" s="347"/>
      <c r="F110" s="383"/>
      <c r="G110" s="347"/>
      <c r="H110" s="383"/>
      <c r="I110" s="347"/>
      <c r="J110" s="383"/>
      <c r="K110" s="410"/>
      <c r="L110" s="410"/>
      <c r="M110" s="411"/>
      <c r="N110" s="73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27" ht="12">
      <c r="A111" s="412" t="s">
        <v>270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117"/>
      <c r="N111" s="73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27" ht="12">
      <c r="A112" s="360" t="s">
        <v>271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117"/>
      <c r="N112" s="73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ht="12">
      <c r="A113" s="412" t="s">
        <v>356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117"/>
      <c r="N113" s="73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ht="12">
      <c r="A114" s="412" t="s">
        <v>357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117"/>
      <c r="N114" s="73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ht="12">
      <c r="A115" s="412" t="s">
        <v>358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117"/>
      <c r="N115" s="73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</row>
    <row r="116" spans="1:27" ht="12">
      <c r="A116" s="41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117"/>
      <c r="N116" s="73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</row>
    <row r="117" spans="1:27" ht="12">
      <c r="A117" s="41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117"/>
      <c r="N117" s="73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</row>
    <row r="118" spans="1:27" ht="12">
      <c r="A118" s="74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117"/>
      <c r="N118" s="73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</row>
    <row r="119" spans="1:27" ht="19.5">
      <c r="A119" s="231" t="s">
        <v>3</v>
      </c>
      <c r="B119" s="55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118"/>
      <c r="N119" s="71"/>
      <c r="O119" s="71"/>
      <c r="P119" s="71"/>
      <c r="Q119" s="72"/>
      <c r="R119" s="74"/>
      <c r="S119" s="74"/>
      <c r="T119" s="74"/>
      <c r="U119" s="74"/>
      <c r="V119" s="74"/>
      <c r="W119" s="74"/>
      <c r="X119" s="74"/>
      <c r="Y119" s="74"/>
      <c r="Z119" s="74"/>
      <c r="AA119" s="74"/>
    </row>
    <row r="120" spans="1:27" ht="15.75">
      <c r="A120" s="232" t="s">
        <v>4</v>
      </c>
      <c r="B120" s="56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112"/>
      <c r="O120" s="70"/>
      <c r="P120" s="70"/>
      <c r="Q120" s="55"/>
      <c r="R120" s="74"/>
      <c r="S120" s="74"/>
      <c r="T120" s="74"/>
      <c r="U120" s="74"/>
      <c r="V120" s="74"/>
      <c r="W120" s="74"/>
      <c r="X120" s="74"/>
      <c r="Y120" s="74"/>
      <c r="Z120" s="74"/>
      <c r="AA120" s="74"/>
    </row>
    <row r="121" spans="1:27" ht="13.5" customHeight="1">
      <c r="A121" s="124"/>
      <c r="B121" s="111"/>
      <c r="C121" s="107" t="s">
        <v>359</v>
      </c>
      <c r="D121" s="106"/>
      <c r="E121" s="108"/>
      <c r="F121" s="106"/>
      <c r="G121" s="108"/>
      <c r="H121" s="106"/>
      <c r="I121" s="108"/>
      <c r="J121" s="106"/>
      <c r="K121" s="108"/>
      <c r="L121" s="115"/>
      <c r="M121" s="114" t="s">
        <v>360</v>
      </c>
      <c r="N121" s="109"/>
      <c r="O121" s="70"/>
      <c r="Q121" s="62"/>
      <c r="R121" s="113"/>
      <c r="S121" s="113"/>
      <c r="T121" s="74"/>
      <c r="U121" s="74"/>
      <c r="V121" s="74"/>
      <c r="W121" s="74"/>
      <c r="X121" s="74"/>
      <c r="Y121" s="74"/>
      <c r="Z121" s="74"/>
      <c r="AA121" s="74"/>
    </row>
    <row r="122" spans="1:17" ht="13.5" customHeight="1">
      <c r="A122" s="249" t="s">
        <v>272</v>
      </c>
      <c r="B122" s="250" t="s">
        <v>361</v>
      </c>
      <c r="C122" s="251" t="s">
        <v>362</v>
      </c>
      <c r="D122" s="105"/>
      <c r="E122" s="69" t="s">
        <v>363</v>
      </c>
      <c r="F122" s="105"/>
      <c r="G122" s="69" t="s">
        <v>364</v>
      </c>
      <c r="H122" s="105"/>
      <c r="I122" s="69" t="s">
        <v>365</v>
      </c>
      <c r="J122" s="105"/>
      <c r="K122" s="251" t="s">
        <v>273</v>
      </c>
      <c r="L122" s="105"/>
      <c r="M122" s="252" t="s">
        <v>274</v>
      </c>
      <c r="N122" s="251"/>
      <c r="O122" s="70"/>
      <c r="Q122" s="55"/>
    </row>
    <row r="123" spans="1:17" s="285" customFormat="1" ht="15.75" customHeight="1">
      <c r="A123" s="286" t="s">
        <v>275</v>
      </c>
      <c r="B123" s="287">
        <v>496</v>
      </c>
      <c r="C123" s="486">
        <v>16101770</v>
      </c>
      <c r="D123" s="485"/>
      <c r="E123" s="484">
        <v>5236521</v>
      </c>
      <c r="F123" s="485"/>
      <c r="G123" s="484">
        <v>10634099</v>
      </c>
      <c r="H123" s="485"/>
      <c r="I123" s="484">
        <v>231150</v>
      </c>
      <c r="J123" s="485"/>
      <c r="K123" s="484">
        <v>14970400</v>
      </c>
      <c r="L123" s="485"/>
      <c r="M123" s="484">
        <v>235126</v>
      </c>
      <c r="N123" s="485"/>
      <c r="O123" s="288"/>
      <c r="Q123" s="289"/>
    </row>
    <row r="124" spans="1:17" s="285" customFormat="1" ht="15.75" customHeight="1">
      <c r="A124" s="286" t="s">
        <v>18</v>
      </c>
      <c r="B124" s="290">
        <v>487</v>
      </c>
      <c r="C124" s="486">
        <v>16157771</v>
      </c>
      <c r="D124" s="485"/>
      <c r="E124" s="484">
        <v>5257217</v>
      </c>
      <c r="F124" s="485"/>
      <c r="G124" s="484">
        <v>10681041</v>
      </c>
      <c r="H124" s="485"/>
      <c r="I124" s="484">
        <v>219513</v>
      </c>
      <c r="J124" s="485"/>
      <c r="K124" s="484">
        <v>15204430</v>
      </c>
      <c r="L124" s="485"/>
      <c r="M124" s="484">
        <v>261949</v>
      </c>
      <c r="N124" s="485"/>
      <c r="O124" s="288"/>
      <c r="Q124" s="289"/>
    </row>
    <row r="125" spans="1:17" s="285" customFormat="1" ht="15.75" customHeight="1">
      <c r="A125" s="286" t="s">
        <v>276</v>
      </c>
      <c r="B125" s="290">
        <v>463</v>
      </c>
      <c r="C125" s="486">
        <v>15921532</v>
      </c>
      <c r="D125" s="485"/>
      <c r="E125" s="484">
        <v>5456557</v>
      </c>
      <c r="F125" s="485"/>
      <c r="G125" s="484">
        <v>10182988</v>
      </c>
      <c r="H125" s="485"/>
      <c r="I125" s="484">
        <v>281987</v>
      </c>
      <c r="J125" s="485"/>
      <c r="K125" s="484">
        <v>15107800</v>
      </c>
      <c r="L125" s="485"/>
      <c r="M125" s="484">
        <v>6616</v>
      </c>
      <c r="N125" s="485"/>
      <c r="O125" s="288"/>
      <c r="Q125" s="291"/>
    </row>
    <row r="126" spans="1:17" s="285" customFormat="1" ht="15.75" customHeight="1">
      <c r="A126" s="292" t="s">
        <v>277</v>
      </c>
      <c r="B126" s="290">
        <v>458</v>
      </c>
      <c r="C126" s="486">
        <v>15905606</v>
      </c>
      <c r="D126" s="485"/>
      <c r="E126" s="484">
        <v>5747722</v>
      </c>
      <c r="F126" s="485"/>
      <c r="G126" s="484">
        <v>9901021</v>
      </c>
      <c r="H126" s="485"/>
      <c r="I126" s="484">
        <v>256863</v>
      </c>
      <c r="J126" s="485"/>
      <c r="K126" s="484">
        <v>15277866</v>
      </c>
      <c r="L126" s="485"/>
      <c r="M126" s="484">
        <v>15781</v>
      </c>
      <c r="N126" s="485"/>
      <c r="O126" s="288"/>
      <c r="Q126" s="289"/>
    </row>
    <row r="127" spans="1:17" s="285" customFormat="1" ht="15.75" customHeight="1">
      <c r="A127" s="293" t="s">
        <v>278</v>
      </c>
      <c r="B127" s="294">
        <v>436</v>
      </c>
      <c r="C127" s="483">
        <v>16288949</v>
      </c>
      <c r="D127" s="482"/>
      <c r="E127" s="481">
        <v>6548599</v>
      </c>
      <c r="F127" s="482"/>
      <c r="G127" s="481">
        <v>9418877</v>
      </c>
      <c r="H127" s="482"/>
      <c r="I127" s="481">
        <v>321473</v>
      </c>
      <c r="J127" s="482"/>
      <c r="K127" s="481">
        <v>15803233</v>
      </c>
      <c r="L127" s="482"/>
      <c r="M127" s="481">
        <v>275</v>
      </c>
      <c r="N127" s="482"/>
      <c r="O127" s="288"/>
      <c r="Q127" s="289"/>
    </row>
    <row r="128" spans="1:17" ht="12">
      <c r="A128" s="58"/>
      <c r="B128" s="247"/>
      <c r="C128" s="57"/>
      <c r="D128" s="57"/>
      <c r="E128" s="57"/>
      <c r="F128" s="57"/>
      <c r="G128" s="57"/>
      <c r="H128" s="57"/>
      <c r="I128" s="1"/>
      <c r="J128" s="1"/>
      <c r="K128" s="1"/>
      <c r="L128" s="1"/>
      <c r="N128" s="57"/>
      <c r="O128" s="57"/>
      <c r="P128" s="57"/>
      <c r="Q128" s="55"/>
    </row>
    <row r="129" spans="1:17" ht="13.5" customHeight="1">
      <c r="A129" s="124"/>
      <c r="B129" s="110" t="s">
        <v>279</v>
      </c>
      <c r="C129" s="104"/>
      <c r="D129" s="123"/>
      <c r="E129" s="104"/>
      <c r="F129" s="123"/>
      <c r="G129" s="104"/>
      <c r="H129" s="123"/>
      <c r="I129" s="104"/>
      <c r="J129" s="123"/>
      <c r="K129" s="104"/>
      <c r="L129" s="109" t="s">
        <v>280</v>
      </c>
      <c r="M129" s="120"/>
      <c r="N129" s="109"/>
      <c r="O129" s="104"/>
      <c r="P129" s="110"/>
      <c r="Q129" s="104"/>
    </row>
    <row r="130" spans="1:17" ht="13.5" customHeight="1">
      <c r="A130" s="249" t="s">
        <v>272</v>
      </c>
      <c r="B130" s="107" t="s">
        <v>362</v>
      </c>
      <c r="C130" s="106"/>
      <c r="D130" s="253" t="s">
        <v>366</v>
      </c>
      <c r="E130" s="106"/>
      <c r="F130" s="253" t="s">
        <v>367</v>
      </c>
      <c r="G130" s="106"/>
      <c r="H130" s="253" t="s">
        <v>368</v>
      </c>
      <c r="I130" s="106"/>
      <c r="J130" s="253" t="s">
        <v>369</v>
      </c>
      <c r="K130" s="115"/>
      <c r="L130" s="251" t="s">
        <v>370</v>
      </c>
      <c r="M130" s="121"/>
      <c r="N130" s="69" t="s">
        <v>371</v>
      </c>
      <c r="O130" s="105"/>
      <c r="P130" s="251" t="s">
        <v>372</v>
      </c>
      <c r="Q130" s="105"/>
    </row>
    <row r="131" spans="1:17" s="285" customFormat="1" ht="15.75" customHeight="1">
      <c r="A131" s="292" t="s">
        <v>373</v>
      </c>
      <c r="B131" s="486">
        <v>12733485</v>
      </c>
      <c r="C131" s="485"/>
      <c r="D131" s="484">
        <v>463015</v>
      </c>
      <c r="E131" s="485"/>
      <c r="F131" s="484">
        <v>1974146</v>
      </c>
      <c r="G131" s="485"/>
      <c r="H131" s="484">
        <v>8377010</v>
      </c>
      <c r="I131" s="485"/>
      <c r="J131" s="484">
        <v>1919314</v>
      </c>
      <c r="K131" s="485"/>
      <c r="L131" s="484">
        <v>113733</v>
      </c>
      <c r="M131" s="485"/>
      <c r="N131" s="484">
        <v>404719</v>
      </c>
      <c r="O131" s="485"/>
      <c r="P131" s="484">
        <v>409678</v>
      </c>
      <c r="Q131" s="485"/>
    </row>
    <row r="132" spans="1:17" s="285" customFormat="1" ht="15.75" customHeight="1">
      <c r="A132" s="292" t="s">
        <v>18</v>
      </c>
      <c r="B132" s="486">
        <v>12746263</v>
      </c>
      <c r="C132" s="485"/>
      <c r="D132" s="484">
        <v>360506</v>
      </c>
      <c r="E132" s="485"/>
      <c r="F132" s="484">
        <v>1718556</v>
      </c>
      <c r="G132" s="485"/>
      <c r="H132" s="484">
        <v>8647390</v>
      </c>
      <c r="I132" s="485"/>
      <c r="J132" s="484">
        <v>2019811</v>
      </c>
      <c r="K132" s="485"/>
      <c r="L132" s="484">
        <v>86699</v>
      </c>
      <c r="M132" s="485"/>
      <c r="N132" s="484">
        <v>297314</v>
      </c>
      <c r="O132" s="485"/>
      <c r="P132" s="484">
        <v>299494</v>
      </c>
      <c r="Q132" s="485"/>
    </row>
    <row r="133" spans="1:17" s="285" customFormat="1" ht="15.75" customHeight="1">
      <c r="A133" s="292" t="s">
        <v>281</v>
      </c>
      <c r="B133" s="486">
        <v>12075000</v>
      </c>
      <c r="C133" s="485"/>
      <c r="D133" s="484">
        <v>384844</v>
      </c>
      <c r="E133" s="485"/>
      <c r="F133" s="484">
        <v>1322988</v>
      </c>
      <c r="G133" s="485"/>
      <c r="H133" s="484">
        <v>8516897</v>
      </c>
      <c r="I133" s="485"/>
      <c r="J133" s="484">
        <v>1850271</v>
      </c>
      <c r="K133" s="485"/>
      <c r="L133" s="484">
        <v>132810</v>
      </c>
      <c r="M133" s="485"/>
      <c r="N133" s="484">
        <v>550629</v>
      </c>
      <c r="O133" s="485"/>
      <c r="P133" s="484">
        <v>382370</v>
      </c>
      <c r="Q133" s="485"/>
    </row>
    <row r="134" spans="1:17" s="285" customFormat="1" ht="15.75" customHeight="1">
      <c r="A134" s="292" t="s">
        <v>282</v>
      </c>
      <c r="B134" s="486">
        <v>11578136</v>
      </c>
      <c r="C134" s="485"/>
      <c r="D134" s="484">
        <v>290754</v>
      </c>
      <c r="E134" s="485"/>
      <c r="F134" s="484">
        <v>1312804</v>
      </c>
      <c r="G134" s="485"/>
      <c r="H134" s="484">
        <v>8273619</v>
      </c>
      <c r="I134" s="485"/>
      <c r="J134" s="484">
        <v>1700959</v>
      </c>
      <c r="K134" s="485"/>
      <c r="L134" s="484">
        <v>85005</v>
      </c>
      <c r="M134" s="485"/>
      <c r="N134" s="484">
        <v>542576</v>
      </c>
      <c r="O134" s="485"/>
      <c r="P134" s="484">
        <v>315244</v>
      </c>
      <c r="Q134" s="485"/>
    </row>
    <row r="135" spans="1:17" s="285" customFormat="1" ht="15.75" customHeight="1">
      <c r="A135" s="295" t="s">
        <v>283</v>
      </c>
      <c r="B135" s="483">
        <v>11144627</v>
      </c>
      <c r="C135" s="482"/>
      <c r="D135" s="481">
        <v>246307</v>
      </c>
      <c r="E135" s="482"/>
      <c r="F135" s="481">
        <v>1123234</v>
      </c>
      <c r="G135" s="482"/>
      <c r="H135" s="481">
        <v>8222486</v>
      </c>
      <c r="I135" s="482"/>
      <c r="J135" s="481">
        <v>1552600</v>
      </c>
      <c r="K135" s="482"/>
      <c r="L135" s="481">
        <v>87900</v>
      </c>
      <c r="M135" s="482"/>
      <c r="N135" s="481">
        <v>740421</v>
      </c>
      <c r="O135" s="482"/>
      <c r="P135" s="481">
        <v>253592</v>
      </c>
      <c r="Q135" s="482"/>
    </row>
    <row r="136" spans="1:17" ht="12">
      <c r="A136" s="55"/>
      <c r="B136" s="55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119"/>
      <c r="N136" s="68"/>
      <c r="O136" s="68"/>
      <c r="P136" s="68"/>
      <c r="Q136" s="55"/>
    </row>
    <row r="137" spans="1:17" ht="12">
      <c r="A137" s="55"/>
      <c r="B137" s="55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119"/>
      <c r="N137" s="68"/>
      <c r="O137" s="68"/>
      <c r="P137" s="68"/>
      <c r="Q137" s="55"/>
    </row>
    <row r="138" spans="1:17" ht="12">
      <c r="A138" s="55"/>
      <c r="B138" s="55"/>
      <c r="C138" s="68"/>
      <c r="D138" s="68"/>
      <c r="E138" s="68"/>
      <c r="F138" s="68"/>
      <c r="J138" s="68"/>
      <c r="K138" s="68"/>
      <c r="L138" s="68"/>
      <c r="M138" s="119"/>
      <c r="N138" s="68"/>
      <c r="O138" s="68"/>
      <c r="P138" s="68"/>
      <c r="Q138" s="55"/>
    </row>
    <row r="139" spans="1:17" ht="12">
      <c r="A139" s="55"/>
      <c r="B139" s="55"/>
      <c r="C139" s="68"/>
      <c r="D139" s="68"/>
      <c r="E139" s="68"/>
      <c r="F139" s="68"/>
      <c r="J139" s="68"/>
      <c r="K139" s="68"/>
      <c r="L139" s="68"/>
      <c r="M139" s="119"/>
      <c r="N139" s="68"/>
      <c r="O139" s="68"/>
      <c r="P139" s="68"/>
      <c r="Q139" s="55"/>
    </row>
    <row r="140" spans="1:17" ht="12">
      <c r="A140" s="55"/>
      <c r="B140" s="55"/>
      <c r="C140" s="68"/>
      <c r="D140" s="68"/>
      <c r="E140" s="68"/>
      <c r="F140" s="68"/>
      <c r="J140" s="68"/>
      <c r="K140" s="68"/>
      <c r="L140" s="68"/>
      <c r="M140" s="119"/>
      <c r="N140" s="68"/>
      <c r="O140" s="68"/>
      <c r="P140" s="68"/>
      <c r="Q140" s="55"/>
    </row>
  </sheetData>
  <mergeCells count="512">
    <mergeCell ref="J32:K32"/>
    <mergeCell ref="L32:M32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B34:C34"/>
    <mergeCell ref="D34:E34"/>
    <mergeCell ref="F34:G34"/>
    <mergeCell ref="H34:I34"/>
    <mergeCell ref="J36:K36"/>
    <mergeCell ref="L36:M36"/>
    <mergeCell ref="B35:C35"/>
    <mergeCell ref="D35:E35"/>
    <mergeCell ref="F35:G35"/>
    <mergeCell ref="H35:I35"/>
    <mergeCell ref="J35:K35"/>
    <mergeCell ref="L35:M35"/>
    <mergeCell ref="B36:C36"/>
    <mergeCell ref="D36:E36"/>
    <mergeCell ref="J34:K34"/>
    <mergeCell ref="L34:M34"/>
    <mergeCell ref="J37:K37"/>
    <mergeCell ref="L37:M37"/>
    <mergeCell ref="B37:C37"/>
    <mergeCell ref="D37:E37"/>
    <mergeCell ref="F37:G37"/>
    <mergeCell ref="H37:I37"/>
    <mergeCell ref="F36:G36"/>
    <mergeCell ref="H36:I36"/>
    <mergeCell ref="B38:C38"/>
    <mergeCell ref="D38:E38"/>
    <mergeCell ref="F38:G38"/>
    <mergeCell ref="H38:I38"/>
    <mergeCell ref="J40:K40"/>
    <mergeCell ref="L40:M40"/>
    <mergeCell ref="B39:C39"/>
    <mergeCell ref="D39:E39"/>
    <mergeCell ref="F39:G39"/>
    <mergeCell ref="H39:I39"/>
    <mergeCell ref="J39:K39"/>
    <mergeCell ref="L39:M39"/>
    <mergeCell ref="B40:C40"/>
    <mergeCell ref="D40:E40"/>
    <mergeCell ref="J38:K38"/>
    <mergeCell ref="L38:M38"/>
    <mergeCell ref="J41:K41"/>
    <mergeCell ref="L41:M41"/>
    <mergeCell ref="B41:C41"/>
    <mergeCell ref="D41:E41"/>
    <mergeCell ref="F41:G41"/>
    <mergeCell ref="H41:I41"/>
    <mergeCell ref="F40:G40"/>
    <mergeCell ref="H40:I40"/>
    <mergeCell ref="B42:C42"/>
    <mergeCell ref="D42:E42"/>
    <mergeCell ref="F42:G42"/>
    <mergeCell ref="H42:I42"/>
    <mergeCell ref="J44:K44"/>
    <mergeCell ref="L44:M44"/>
    <mergeCell ref="B43:C43"/>
    <mergeCell ref="D43:E43"/>
    <mergeCell ref="F43:G43"/>
    <mergeCell ref="H43:I43"/>
    <mergeCell ref="J43:K43"/>
    <mergeCell ref="L43:M43"/>
    <mergeCell ref="B44:C44"/>
    <mergeCell ref="D44:E44"/>
    <mergeCell ref="J42:K42"/>
    <mergeCell ref="L42:M42"/>
    <mergeCell ref="J45:K45"/>
    <mergeCell ref="L45:M45"/>
    <mergeCell ref="B45:C45"/>
    <mergeCell ref="D45:E45"/>
    <mergeCell ref="F45:G45"/>
    <mergeCell ref="H45:I45"/>
    <mergeCell ref="F44:G44"/>
    <mergeCell ref="H44:I44"/>
    <mergeCell ref="B46:C46"/>
    <mergeCell ref="D46:E46"/>
    <mergeCell ref="B47:C47"/>
    <mergeCell ref="D47:E47"/>
    <mergeCell ref="F48:G48"/>
    <mergeCell ref="H48:I48"/>
    <mergeCell ref="B48:C48"/>
    <mergeCell ref="D48:E48"/>
    <mergeCell ref="J48:K48"/>
    <mergeCell ref="L48:M48"/>
    <mergeCell ref="F46:G46"/>
    <mergeCell ref="H46:I46"/>
    <mergeCell ref="J46:K46"/>
    <mergeCell ref="L46:M46"/>
    <mergeCell ref="J47:K47"/>
    <mergeCell ref="L47:M47"/>
    <mergeCell ref="F47:G47"/>
    <mergeCell ref="H47:I47"/>
    <mergeCell ref="N52:O52"/>
    <mergeCell ref="B53:C53"/>
    <mergeCell ref="D53:E53"/>
    <mergeCell ref="F53:G53"/>
    <mergeCell ref="H53:I53"/>
    <mergeCell ref="J53:K53"/>
    <mergeCell ref="L53:M53"/>
    <mergeCell ref="N53:O53"/>
    <mergeCell ref="F52:G52"/>
    <mergeCell ref="H52:I52"/>
    <mergeCell ref="J52:K52"/>
    <mergeCell ref="L52:M52"/>
    <mergeCell ref="B54:C54"/>
    <mergeCell ref="D54:E54"/>
    <mergeCell ref="F54:G54"/>
    <mergeCell ref="H54:I54"/>
    <mergeCell ref="J54:K54"/>
    <mergeCell ref="L54:M54"/>
    <mergeCell ref="B52:C52"/>
    <mergeCell ref="D52:E52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N86:O86"/>
    <mergeCell ref="B87:C87"/>
    <mergeCell ref="D87:E87"/>
    <mergeCell ref="F87:G87"/>
    <mergeCell ref="H87:I87"/>
    <mergeCell ref="J87:K87"/>
    <mergeCell ref="L87:M87"/>
    <mergeCell ref="N87:O87"/>
    <mergeCell ref="B86:C86"/>
    <mergeCell ref="D86:E86"/>
    <mergeCell ref="B88:C88"/>
    <mergeCell ref="D88:E88"/>
    <mergeCell ref="J86:K86"/>
    <mergeCell ref="L86:M86"/>
    <mergeCell ref="F86:G86"/>
    <mergeCell ref="H86:I86"/>
    <mergeCell ref="J88:K88"/>
    <mergeCell ref="L88:M88"/>
    <mergeCell ref="F88:G88"/>
    <mergeCell ref="H88:I88"/>
    <mergeCell ref="J93:K93"/>
    <mergeCell ref="L93:M93"/>
    <mergeCell ref="N88:O88"/>
    <mergeCell ref="B89:C89"/>
    <mergeCell ref="D89:E89"/>
    <mergeCell ref="F89:G89"/>
    <mergeCell ref="H89:I89"/>
    <mergeCell ref="J89:K89"/>
    <mergeCell ref="L89:M89"/>
    <mergeCell ref="N89:O89"/>
    <mergeCell ref="J94:K94"/>
    <mergeCell ref="L94:M94"/>
    <mergeCell ref="B93:C93"/>
    <mergeCell ref="D93:E93"/>
    <mergeCell ref="B94:C94"/>
    <mergeCell ref="D94:E94"/>
    <mergeCell ref="F94:G94"/>
    <mergeCell ref="H94:I94"/>
    <mergeCell ref="F93:G93"/>
    <mergeCell ref="H93:I93"/>
    <mergeCell ref="B95:C95"/>
    <mergeCell ref="D95:E95"/>
    <mergeCell ref="F95:G95"/>
    <mergeCell ref="H95:I95"/>
    <mergeCell ref="J97:K97"/>
    <mergeCell ref="L97:M97"/>
    <mergeCell ref="B96:C96"/>
    <mergeCell ref="D96:E96"/>
    <mergeCell ref="F96:G96"/>
    <mergeCell ref="H96:I96"/>
    <mergeCell ref="J96:K96"/>
    <mergeCell ref="L96:M96"/>
    <mergeCell ref="B97:C97"/>
    <mergeCell ref="D97:E97"/>
    <mergeCell ref="J95:K95"/>
    <mergeCell ref="L95:M95"/>
    <mergeCell ref="J98:K98"/>
    <mergeCell ref="L98:M98"/>
    <mergeCell ref="B98:C98"/>
    <mergeCell ref="D98:E98"/>
    <mergeCell ref="F98:G98"/>
    <mergeCell ref="H98:I98"/>
    <mergeCell ref="F97:G97"/>
    <mergeCell ref="H97:I97"/>
    <mergeCell ref="B99:C99"/>
    <mergeCell ref="D99:E99"/>
    <mergeCell ref="F99:G99"/>
    <mergeCell ref="H99:I99"/>
    <mergeCell ref="J101:K101"/>
    <mergeCell ref="L101:M101"/>
    <mergeCell ref="B100:C100"/>
    <mergeCell ref="D100:E100"/>
    <mergeCell ref="F100:G100"/>
    <mergeCell ref="H100:I100"/>
    <mergeCell ref="J100:K100"/>
    <mergeCell ref="L100:M100"/>
    <mergeCell ref="B101:C101"/>
    <mergeCell ref="D101:E101"/>
    <mergeCell ref="J99:K99"/>
    <mergeCell ref="L99:M99"/>
    <mergeCell ref="J102:K102"/>
    <mergeCell ref="L102:M102"/>
    <mergeCell ref="B102:C102"/>
    <mergeCell ref="D102:E102"/>
    <mergeCell ref="F102:G102"/>
    <mergeCell ref="H102:I102"/>
    <mergeCell ref="F101:G101"/>
    <mergeCell ref="H101:I101"/>
    <mergeCell ref="B103:C103"/>
    <mergeCell ref="D103:E103"/>
    <mergeCell ref="F103:G103"/>
    <mergeCell ref="H103:I103"/>
    <mergeCell ref="J105:K105"/>
    <mergeCell ref="L105:M105"/>
    <mergeCell ref="B104:C104"/>
    <mergeCell ref="D104:E104"/>
    <mergeCell ref="F104:G104"/>
    <mergeCell ref="H104:I104"/>
    <mergeCell ref="J104:K104"/>
    <mergeCell ref="L104:M104"/>
    <mergeCell ref="B105:C105"/>
    <mergeCell ref="D105:E105"/>
    <mergeCell ref="J103:K103"/>
    <mergeCell ref="L103:M103"/>
    <mergeCell ref="J106:K106"/>
    <mergeCell ref="L106:M106"/>
    <mergeCell ref="B106:C106"/>
    <mergeCell ref="D106:E106"/>
    <mergeCell ref="F106:G106"/>
    <mergeCell ref="H106:I106"/>
    <mergeCell ref="F105:G105"/>
    <mergeCell ref="H105:I105"/>
    <mergeCell ref="B107:C107"/>
    <mergeCell ref="D107:E107"/>
    <mergeCell ref="F107:G107"/>
    <mergeCell ref="H107:I107"/>
    <mergeCell ref="J109:K109"/>
    <mergeCell ref="L109:M109"/>
    <mergeCell ref="B108:C108"/>
    <mergeCell ref="D108:E108"/>
    <mergeCell ref="F108:G108"/>
    <mergeCell ref="H108:I108"/>
    <mergeCell ref="J108:K108"/>
    <mergeCell ref="L108:M108"/>
    <mergeCell ref="B109:C109"/>
    <mergeCell ref="D109:E109"/>
    <mergeCell ref="J107:K107"/>
    <mergeCell ref="L107:M107"/>
    <mergeCell ref="K123:L123"/>
    <mergeCell ref="M123:N123"/>
    <mergeCell ref="C123:D123"/>
    <mergeCell ref="E123:F123"/>
    <mergeCell ref="G123:H123"/>
    <mergeCell ref="I123:J123"/>
    <mergeCell ref="F109:G109"/>
    <mergeCell ref="H109:I109"/>
    <mergeCell ref="C124:D124"/>
    <mergeCell ref="E124:F124"/>
    <mergeCell ref="G124:H124"/>
    <mergeCell ref="I124:J124"/>
    <mergeCell ref="K126:L126"/>
    <mergeCell ref="M126:N126"/>
    <mergeCell ref="C125:D125"/>
    <mergeCell ref="E125:F125"/>
    <mergeCell ref="G125:H125"/>
    <mergeCell ref="I125:J125"/>
    <mergeCell ref="K125:L125"/>
    <mergeCell ref="M125:N125"/>
    <mergeCell ref="C126:D126"/>
    <mergeCell ref="E126:F126"/>
    <mergeCell ref="K124:L124"/>
    <mergeCell ref="M124:N124"/>
    <mergeCell ref="K127:L127"/>
    <mergeCell ref="M127:N127"/>
    <mergeCell ref="C127:D127"/>
    <mergeCell ref="E127:F127"/>
    <mergeCell ref="G127:H127"/>
    <mergeCell ref="I127:J127"/>
    <mergeCell ref="G126:H126"/>
    <mergeCell ref="I126:J126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B135:C135"/>
    <mergeCell ref="D135:E135"/>
    <mergeCell ref="F135:G135"/>
    <mergeCell ref="H135:I135"/>
    <mergeCell ref="J135:K135"/>
    <mergeCell ref="L135:M135"/>
    <mergeCell ref="N135:O135"/>
    <mergeCell ref="P135:Q135"/>
  </mergeCells>
  <printOptions/>
  <pageMargins left="0.55" right="0.61" top="0.7086614173228347" bottom="0.58" header="0.5118110236220472" footer="0.196850393700787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44">
      <selection activeCell="A54" sqref="A54"/>
    </sheetView>
  </sheetViews>
  <sheetFormatPr defaultColWidth="8.796875" defaultRowHeight="14.25"/>
  <cols>
    <col min="1" max="1" width="11.59765625" style="55" customWidth="1"/>
    <col min="2" max="2" width="5.09765625" style="55" customWidth="1"/>
    <col min="3" max="3" width="7.8984375" style="68" customWidth="1"/>
    <col min="4" max="4" width="8" style="68" customWidth="1"/>
    <col min="5" max="13" width="8.09765625" style="68" customWidth="1"/>
    <col min="14" max="16" width="8.796875" style="68" customWidth="1"/>
    <col min="17" max="19" width="8.796875" style="55" customWidth="1"/>
    <col min="20" max="16384" width="8" style="55" customWidth="1"/>
  </cols>
  <sheetData>
    <row r="1" spans="1:16" ht="15.75" customHeight="1">
      <c r="A1" s="232" t="s">
        <v>19</v>
      </c>
      <c r="B1" s="56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3.5" customHeight="1">
      <c r="A2" s="124"/>
      <c r="B2" s="126"/>
      <c r="C2" s="107"/>
      <c r="D2" s="108"/>
      <c r="E2" s="296" t="s">
        <v>173</v>
      </c>
      <c r="F2" s="108"/>
      <c r="G2" s="108"/>
      <c r="H2" s="125"/>
      <c r="I2" s="107"/>
      <c r="J2" s="108"/>
      <c r="K2" s="296" t="s">
        <v>174</v>
      </c>
      <c r="L2" s="108"/>
      <c r="M2" s="108"/>
      <c r="N2" s="271"/>
      <c r="O2" s="55"/>
      <c r="P2" s="55"/>
    </row>
    <row r="3" spans="1:16" ht="13.5" customHeight="1">
      <c r="A3" s="228"/>
      <c r="B3" s="229"/>
      <c r="C3" s="248"/>
      <c r="D3" s="260"/>
      <c r="E3" s="260"/>
      <c r="F3" s="260"/>
      <c r="G3" s="248" t="s">
        <v>11</v>
      </c>
      <c r="H3" s="260" t="s">
        <v>169</v>
      </c>
      <c r="I3" s="248"/>
      <c r="J3" s="260"/>
      <c r="K3" s="260"/>
      <c r="L3" s="260"/>
      <c r="M3" s="260"/>
      <c r="N3" s="260" t="s">
        <v>170</v>
      </c>
      <c r="O3" s="55"/>
      <c r="P3" s="55"/>
    </row>
    <row r="4" spans="1:16" ht="13.5" customHeight="1">
      <c r="A4" s="262" t="s">
        <v>0</v>
      </c>
      <c r="B4" s="259" t="s">
        <v>1</v>
      </c>
      <c r="C4" s="261" t="s">
        <v>2</v>
      </c>
      <c r="D4" s="261" t="s">
        <v>8</v>
      </c>
      <c r="E4" s="261" t="s">
        <v>9</v>
      </c>
      <c r="F4" s="261" t="s">
        <v>10</v>
      </c>
      <c r="G4" s="261" t="s">
        <v>17</v>
      </c>
      <c r="H4" s="261" t="s">
        <v>12</v>
      </c>
      <c r="I4" s="261" t="s">
        <v>2</v>
      </c>
      <c r="J4" s="261" t="s">
        <v>13</v>
      </c>
      <c r="K4" s="261" t="s">
        <v>14</v>
      </c>
      <c r="L4" s="261" t="s">
        <v>15</v>
      </c>
      <c r="M4" s="261" t="s">
        <v>16</v>
      </c>
      <c r="N4" s="261" t="s">
        <v>167</v>
      </c>
      <c r="O4" s="55"/>
      <c r="P4" s="55"/>
    </row>
    <row r="5" spans="1:16" ht="15.75" customHeight="1">
      <c r="A5" s="58" t="s">
        <v>147</v>
      </c>
      <c r="B5" s="59">
        <v>169</v>
      </c>
      <c r="C5" s="224">
        <v>6893895</v>
      </c>
      <c r="D5" s="224">
        <v>2258356</v>
      </c>
      <c r="E5" s="224">
        <v>4464311</v>
      </c>
      <c r="F5" s="224">
        <v>171228</v>
      </c>
      <c r="G5" s="224">
        <v>6089766</v>
      </c>
      <c r="H5" s="224">
        <v>235126</v>
      </c>
      <c r="I5" s="224">
        <v>6376382</v>
      </c>
      <c r="J5" s="224">
        <v>191246</v>
      </c>
      <c r="K5" s="224">
        <v>1134255</v>
      </c>
      <c r="L5" s="224">
        <v>3924989</v>
      </c>
      <c r="M5" s="272">
        <v>1125892</v>
      </c>
      <c r="N5" s="224">
        <v>34233</v>
      </c>
      <c r="O5" s="55"/>
      <c r="P5" s="55"/>
    </row>
    <row r="6" spans="1:16" ht="15.75" customHeight="1">
      <c r="A6" s="58" t="s">
        <v>18</v>
      </c>
      <c r="B6" s="60">
        <v>163</v>
      </c>
      <c r="C6" s="224">
        <v>6733625</v>
      </c>
      <c r="D6" s="224">
        <v>2196357</v>
      </c>
      <c r="E6" s="224">
        <v>4402256</v>
      </c>
      <c r="F6" s="224">
        <v>135012</v>
      </c>
      <c r="G6" s="224">
        <v>6112625</v>
      </c>
      <c r="H6" s="224">
        <v>261949</v>
      </c>
      <c r="I6" s="224">
        <v>6345241</v>
      </c>
      <c r="J6" s="224">
        <v>151889</v>
      </c>
      <c r="K6" s="224">
        <v>965967</v>
      </c>
      <c r="L6" s="224">
        <v>4003492</v>
      </c>
      <c r="M6" s="224">
        <v>1223893</v>
      </c>
      <c r="N6" s="224">
        <v>3399</v>
      </c>
      <c r="O6" s="55"/>
      <c r="P6" s="55"/>
    </row>
    <row r="7" spans="1:14" s="62" customFormat="1" ht="15.75" customHeight="1">
      <c r="A7" s="58" t="s">
        <v>26</v>
      </c>
      <c r="B7" s="60">
        <v>150</v>
      </c>
      <c r="C7" s="224">
        <v>6676197</v>
      </c>
      <c r="D7" s="224">
        <v>2286560</v>
      </c>
      <c r="E7" s="224">
        <v>4212654</v>
      </c>
      <c r="F7" s="224">
        <v>176983</v>
      </c>
      <c r="G7" s="224">
        <v>6168669</v>
      </c>
      <c r="H7" s="224">
        <v>6616</v>
      </c>
      <c r="I7" s="224">
        <v>5919107</v>
      </c>
      <c r="J7" s="224">
        <v>203787</v>
      </c>
      <c r="K7" s="224">
        <v>642708</v>
      </c>
      <c r="L7" s="224">
        <v>3931910</v>
      </c>
      <c r="M7" s="224">
        <v>1140702</v>
      </c>
      <c r="N7" s="224">
        <v>38410</v>
      </c>
    </row>
    <row r="8" spans="1:16" ht="15.75" customHeight="1">
      <c r="A8" s="58" t="s">
        <v>27</v>
      </c>
      <c r="B8" s="60">
        <v>145</v>
      </c>
      <c r="C8" s="224">
        <v>6509542</v>
      </c>
      <c r="D8" s="224">
        <v>2389113</v>
      </c>
      <c r="E8" s="224">
        <v>3988689</v>
      </c>
      <c r="F8" s="224">
        <v>131740</v>
      </c>
      <c r="G8" s="224">
        <v>6144494</v>
      </c>
      <c r="H8" s="224">
        <v>15781</v>
      </c>
      <c r="I8" s="224">
        <v>5452733</v>
      </c>
      <c r="J8" s="224">
        <v>118721</v>
      </c>
      <c r="K8" s="224">
        <v>633295</v>
      </c>
      <c r="L8" s="224">
        <v>3688010</v>
      </c>
      <c r="M8" s="224">
        <v>1012707</v>
      </c>
      <c r="N8" s="224">
        <v>12005</v>
      </c>
      <c r="O8" s="55"/>
      <c r="P8" s="55"/>
    </row>
    <row r="9" spans="1:17" ht="15.75" customHeight="1">
      <c r="A9" s="63" t="s">
        <v>148</v>
      </c>
      <c r="B9" s="64">
        <v>139</v>
      </c>
      <c r="C9" s="226">
        <v>6643750</v>
      </c>
      <c r="D9" s="226">
        <v>2726261</v>
      </c>
      <c r="E9" s="226">
        <v>3734073</v>
      </c>
      <c r="F9" s="226">
        <v>183416</v>
      </c>
      <c r="G9" s="226">
        <v>6398332</v>
      </c>
      <c r="H9" s="226">
        <v>275</v>
      </c>
      <c r="I9" s="226">
        <v>5244895</v>
      </c>
      <c r="J9" s="226">
        <v>102632</v>
      </c>
      <c r="K9" s="226">
        <v>505656</v>
      </c>
      <c r="L9" s="226">
        <v>3675488</v>
      </c>
      <c r="M9" s="226">
        <v>961119</v>
      </c>
      <c r="N9" s="226">
        <v>14200</v>
      </c>
      <c r="O9" s="55"/>
      <c r="P9" s="55"/>
      <c r="Q9" s="62"/>
    </row>
    <row r="10" spans="1:17" ht="12" customHeight="1">
      <c r="A10" s="58"/>
      <c r="B10" s="5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2"/>
    </row>
    <row r="11" spans="1:17" ht="13.5" customHeight="1">
      <c r="A11" s="124"/>
      <c r="B11" s="127"/>
      <c r="C11" s="273"/>
      <c r="D11" s="128"/>
      <c r="E11" s="274"/>
      <c r="F11" s="55"/>
      <c r="G11" s="55"/>
      <c r="H11" s="55"/>
      <c r="I11" s="55"/>
      <c r="J11" s="70"/>
      <c r="K11" s="70"/>
      <c r="L11" s="70"/>
      <c r="M11" s="70"/>
      <c r="N11" s="70"/>
      <c r="O11" s="70"/>
      <c r="P11" s="70"/>
      <c r="Q11" s="62"/>
    </row>
    <row r="12" spans="1:17" ht="13.5" customHeight="1">
      <c r="A12" s="263"/>
      <c r="B12" s="260"/>
      <c r="D12" s="248"/>
      <c r="E12" s="275"/>
      <c r="F12" s="55"/>
      <c r="G12" s="55"/>
      <c r="H12" s="55"/>
      <c r="I12" s="55"/>
      <c r="J12" s="70"/>
      <c r="K12" s="70"/>
      <c r="L12" s="70"/>
      <c r="M12" s="70"/>
      <c r="N12" s="70"/>
      <c r="O12" s="70"/>
      <c r="P12" s="70"/>
      <c r="Q12" s="62"/>
    </row>
    <row r="13" spans="1:17" ht="13.5" customHeight="1">
      <c r="A13" s="262" t="s">
        <v>0</v>
      </c>
      <c r="B13" s="504" t="s">
        <v>152</v>
      </c>
      <c r="C13" s="505"/>
      <c r="D13" s="261" t="s">
        <v>7</v>
      </c>
      <c r="E13" s="276"/>
      <c r="F13" s="55"/>
      <c r="G13" s="55"/>
      <c r="H13" s="55"/>
      <c r="I13" s="55"/>
      <c r="J13" s="70"/>
      <c r="K13" s="70"/>
      <c r="L13" s="70"/>
      <c r="M13" s="70"/>
      <c r="N13" s="70"/>
      <c r="O13" s="70"/>
      <c r="P13" s="70"/>
      <c r="Q13" s="62"/>
    </row>
    <row r="14" spans="1:17" ht="15.75" customHeight="1">
      <c r="A14" s="58" t="s">
        <v>147</v>
      </c>
      <c r="B14" s="506">
        <v>317096</v>
      </c>
      <c r="C14" s="507"/>
      <c r="D14" s="224">
        <v>281524</v>
      </c>
      <c r="E14" s="224"/>
      <c r="F14" s="55"/>
      <c r="G14" s="55"/>
      <c r="H14" s="55"/>
      <c r="I14" s="55"/>
      <c r="J14" s="70"/>
      <c r="K14" s="70"/>
      <c r="L14" s="70"/>
      <c r="M14" s="70"/>
      <c r="N14" s="70"/>
      <c r="O14" s="70"/>
      <c r="P14" s="70"/>
      <c r="Q14" s="62"/>
    </row>
    <row r="15" spans="1:17" ht="15.75" customHeight="1">
      <c r="A15" s="58" t="s">
        <v>18</v>
      </c>
      <c r="B15" s="502">
        <v>207536</v>
      </c>
      <c r="C15" s="503"/>
      <c r="D15" s="224">
        <v>177663</v>
      </c>
      <c r="E15" s="224"/>
      <c r="F15" s="55"/>
      <c r="G15" s="55"/>
      <c r="H15" s="55"/>
      <c r="I15" s="55"/>
      <c r="J15" s="70"/>
      <c r="K15" s="70"/>
      <c r="L15" s="70"/>
      <c r="M15" s="70"/>
      <c r="N15" s="70"/>
      <c r="O15" s="70"/>
      <c r="P15" s="70"/>
      <c r="Q15" s="62"/>
    </row>
    <row r="16" spans="1:17" ht="15.75" customHeight="1">
      <c r="A16" s="58" t="s">
        <v>26</v>
      </c>
      <c r="B16" s="502">
        <v>455913</v>
      </c>
      <c r="C16" s="503"/>
      <c r="D16" s="224">
        <v>216361</v>
      </c>
      <c r="E16" s="224"/>
      <c r="F16" s="55"/>
      <c r="G16" s="55"/>
      <c r="H16" s="55"/>
      <c r="I16" s="55"/>
      <c r="J16" s="70"/>
      <c r="K16" s="70"/>
      <c r="L16" s="70"/>
      <c r="M16" s="70"/>
      <c r="N16" s="70"/>
      <c r="O16" s="70"/>
      <c r="P16" s="70"/>
      <c r="Q16" s="62"/>
    </row>
    <row r="17" spans="1:17" ht="15.75" customHeight="1">
      <c r="A17" s="58" t="s">
        <v>27</v>
      </c>
      <c r="B17" s="502">
        <v>421125</v>
      </c>
      <c r="C17" s="503"/>
      <c r="D17" s="224">
        <v>206567</v>
      </c>
      <c r="E17" s="224"/>
      <c r="F17" s="55"/>
      <c r="G17" s="55"/>
      <c r="H17" s="55"/>
      <c r="I17" s="55"/>
      <c r="J17" s="70"/>
      <c r="K17" s="70"/>
      <c r="L17" s="70"/>
      <c r="M17" s="70"/>
      <c r="N17" s="70"/>
      <c r="O17" s="70"/>
      <c r="P17" s="70"/>
      <c r="Q17" s="62"/>
    </row>
    <row r="18" spans="1:17" ht="15.75" customHeight="1">
      <c r="A18" s="63" t="s">
        <v>148</v>
      </c>
      <c r="B18" s="500">
        <v>624486</v>
      </c>
      <c r="C18" s="501"/>
      <c r="D18" s="226">
        <v>144230</v>
      </c>
      <c r="E18" s="224"/>
      <c r="F18" s="55"/>
      <c r="G18" s="55"/>
      <c r="H18" s="55"/>
      <c r="I18" s="55"/>
      <c r="J18" s="70"/>
      <c r="K18" s="70"/>
      <c r="L18" s="70"/>
      <c r="M18" s="70"/>
      <c r="N18" s="70"/>
      <c r="O18" s="70"/>
      <c r="P18" s="70"/>
      <c r="Q18" s="62"/>
    </row>
    <row r="19" spans="1:17" ht="12" customHeight="1">
      <c r="A19" s="58"/>
      <c r="B19" s="5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62"/>
    </row>
    <row r="21" spans="1:15" ht="15.75">
      <c r="A21" s="232" t="s">
        <v>20</v>
      </c>
      <c r="B21" s="5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55"/>
      <c r="O21" s="55"/>
    </row>
    <row r="22" spans="1:16" s="75" customFormat="1" ht="13.5" customHeight="1">
      <c r="A22" s="129"/>
      <c r="B22" s="126"/>
      <c r="C22" s="107"/>
      <c r="D22" s="108"/>
      <c r="E22" s="296" t="s">
        <v>173</v>
      </c>
      <c r="F22" s="108"/>
      <c r="G22" s="108"/>
      <c r="H22" s="107"/>
      <c r="I22" s="108"/>
      <c r="J22" s="296" t="s">
        <v>174</v>
      </c>
      <c r="K22" s="108"/>
      <c r="L22" s="108"/>
      <c r="M22" s="130"/>
      <c r="P22" s="270"/>
    </row>
    <row r="23" spans="1:16" s="264" customFormat="1" ht="13.5" customHeight="1">
      <c r="A23" s="263"/>
      <c r="B23" s="266"/>
      <c r="C23" s="248"/>
      <c r="D23" s="260"/>
      <c r="E23" s="260"/>
      <c r="F23" s="260"/>
      <c r="G23" s="248" t="s">
        <v>11</v>
      </c>
      <c r="H23" s="267"/>
      <c r="I23" s="268"/>
      <c r="J23" s="268"/>
      <c r="K23" s="268"/>
      <c r="L23" s="268"/>
      <c r="M23" s="268" t="s">
        <v>153</v>
      </c>
      <c r="P23" s="265"/>
    </row>
    <row r="24" spans="1:16" s="264" customFormat="1" ht="13.5" customHeight="1">
      <c r="A24" s="262" t="s">
        <v>0</v>
      </c>
      <c r="B24" s="259" t="s">
        <v>1</v>
      </c>
      <c r="C24" s="261" t="s">
        <v>2</v>
      </c>
      <c r="D24" s="261" t="s">
        <v>8</v>
      </c>
      <c r="E24" s="261" t="s">
        <v>9</v>
      </c>
      <c r="F24" s="261" t="s">
        <v>10</v>
      </c>
      <c r="G24" s="261" t="s">
        <v>17</v>
      </c>
      <c r="H24" s="269" t="s">
        <v>2</v>
      </c>
      <c r="I24" s="269" t="s">
        <v>13</v>
      </c>
      <c r="J24" s="269" t="s">
        <v>14</v>
      </c>
      <c r="K24" s="269" t="s">
        <v>15</v>
      </c>
      <c r="L24" s="269" t="s">
        <v>16</v>
      </c>
      <c r="M24" s="269" t="s">
        <v>22</v>
      </c>
      <c r="P24" s="265"/>
    </row>
    <row r="25" spans="1:15" ht="15.75" customHeight="1">
      <c r="A25" s="58" t="s">
        <v>147</v>
      </c>
      <c r="B25" s="59">
        <v>44</v>
      </c>
      <c r="C25" s="224">
        <v>1293686</v>
      </c>
      <c r="D25" s="224">
        <v>422648</v>
      </c>
      <c r="E25" s="224">
        <v>858104</v>
      </c>
      <c r="F25" s="224">
        <v>12934</v>
      </c>
      <c r="G25" s="224">
        <v>1273622</v>
      </c>
      <c r="H25" s="224">
        <v>1225806</v>
      </c>
      <c r="I25" s="224">
        <v>65847</v>
      </c>
      <c r="J25" s="224">
        <v>158415</v>
      </c>
      <c r="K25" s="224">
        <v>869196</v>
      </c>
      <c r="L25" s="224">
        <v>132348</v>
      </c>
      <c r="M25" s="224">
        <v>24128</v>
      </c>
      <c r="N25" s="55"/>
      <c r="O25" s="55"/>
    </row>
    <row r="26" spans="1:15" ht="15.75" customHeight="1">
      <c r="A26" s="58" t="s">
        <v>18</v>
      </c>
      <c r="B26" s="60">
        <v>44</v>
      </c>
      <c r="C26" s="224">
        <v>1316046</v>
      </c>
      <c r="D26" s="224">
        <v>420008</v>
      </c>
      <c r="E26" s="224">
        <v>877836</v>
      </c>
      <c r="F26" s="224">
        <v>18202</v>
      </c>
      <c r="G26" s="224">
        <v>1302042</v>
      </c>
      <c r="H26" s="224">
        <v>1203937</v>
      </c>
      <c r="I26" s="224">
        <v>52680</v>
      </c>
      <c r="J26" s="224">
        <v>152001</v>
      </c>
      <c r="K26" s="224">
        <v>864138</v>
      </c>
      <c r="L26" s="224">
        <v>135118</v>
      </c>
      <c r="M26" s="224">
        <v>19195</v>
      </c>
      <c r="N26" s="55"/>
      <c r="O26" s="55"/>
    </row>
    <row r="27" spans="1:15" ht="15.75" customHeight="1">
      <c r="A27" s="58" t="s">
        <v>26</v>
      </c>
      <c r="B27" s="60">
        <v>42</v>
      </c>
      <c r="C27" s="224">
        <v>1267843</v>
      </c>
      <c r="D27" s="224">
        <v>434750</v>
      </c>
      <c r="E27" s="224">
        <v>813730</v>
      </c>
      <c r="F27" s="224">
        <v>19363</v>
      </c>
      <c r="G27" s="224">
        <v>1235858</v>
      </c>
      <c r="H27" s="224">
        <v>1159731</v>
      </c>
      <c r="I27" s="224">
        <v>44748</v>
      </c>
      <c r="J27" s="224">
        <v>147745</v>
      </c>
      <c r="K27" s="224">
        <v>842428</v>
      </c>
      <c r="L27" s="224">
        <v>124810</v>
      </c>
      <c r="M27" s="224">
        <v>24356</v>
      </c>
      <c r="N27" s="62"/>
      <c r="O27" s="62"/>
    </row>
    <row r="28" spans="1:15" ht="15.75" customHeight="1">
      <c r="A28" s="122" t="s">
        <v>27</v>
      </c>
      <c r="B28" s="60">
        <v>40</v>
      </c>
      <c r="C28" s="224">
        <v>1255728</v>
      </c>
      <c r="D28" s="224">
        <v>465525</v>
      </c>
      <c r="E28" s="224">
        <v>775088</v>
      </c>
      <c r="F28" s="224">
        <v>15115</v>
      </c>
      <c r="G28" s="224">
        <v>1246840</v>
      </c>
      <c r="H28" s="224">
        <v>1139840</v>
      </c>
      <c r="I28" s="224">
        <v>41449</v>
      </c>
      <c r="J28" s="224">
        <v>145415</v>
      </c>
      <c r="K28" s="224">
        <v>835098</v>
      </c>
      <c r="L28" s="224">
        <v>117878</v>
      </c>
      <c r="M28" s="224">
        <v>16617</v>
      </c>
      <c r="N28" s="55"/>
      <c r="O28" s="55"/>
    </row>
    <row r="29" spans="1:15" ht="15.75" customHeight="1">
      <c r="A29" s="63" t="s">
        <v>148</v>
      </c>
      <c r="B29" s="64">
        <v>36</v>
      </c>
      <c r="C29" s="226">
        <v>1292507</v>
      </c>
      <c r="D29" s="226">
        <v>537056</v>
      </c>
      <c r="E29" s="226">
        <v>737509</v>
      </c>
      <c r="F29" s="226">
        <v>17942</v>
      </c>
      <c r="G29" s="226">
        <v>1284773</v>
      </c>
      <c r="H29" s="226">
        <v>1107956</v>
      </c>
      <c r="I29" s="226">
        <v>33852</v>
      </c>
      <c r="J29" s="226">
        <v>126845</v>
      </c>
      <c r="K29" s="226">
        <v>840039</v>
      </c>
      <c r="L29" s="226">
        <v>107220</v>
      </c>
      <c r="M29" s="226">
        <v>14641</v>
      </c>
      <c r="N29" s="55"/>
      <c r="O29" s="55"/>
    </row>
    <row r="30" spans="1:15" ht="12" customHeight="1">
      <c r="A30" s="58"/>
      <c r="B30" s="5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55"/>
      <c r="O30" s="55"/>
    </row>
    <row r="31" spans="3:15" ht="12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55"/>
      <c r="O31" s="55"/>
    </row>
    <row r="32" spans="1:15" ht="15.75">
      <c r="A32" s="232" t="s">
        <v>23</v>
      </c>
      <c r="B32" s="5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55"/>
      <c r="O32" s="55"/>
    </row>
    <row r="33" spans="1:15" ht="13.5" customHeight="1">
      <c r="A33" s="129"/>
      <c r="B33" s="126"/>
      <c r="C33" s="107"/>
      <c r="D33" s="108"/>
      <c r="E33" s="296" t="s">
        <v>173</v>
      </c>
      <c r="F33" s="108"/>
      <c r="G33" s="108"/>
      <c r="H33" s="107"/>
      <c r="I33" s="108"/>
      <c r="J33" s="296" t="s">
        <v>174</v>
      </c>
      <c r="K33" s="108"/>
      <c r="L33" s="108"/>
      <c r="M33" s="130"/>
      <c r="N33" s="55"/>
      <c r="O33" s="55"/>
    </row>
    <row r="34" spans="1:16" s="264" customFormat="1" ht="13.5" customHeight="1">
      <c r="A34" s="263"/>
      <c r="B34" s="266"/>
      <c r="C34" s="248"/>
      <c r="D34" s="260"/>
      <c r="E34" s="260"/>
      <c r="F34" s="260"/>
      <c r="G34" s="248" t="s">
        <v>11</v>
      </c>
      <c r="H34" s="267"/>
      <c r="I34" s="268"/>
      <c r="J34" s="268"/>
      <c r="K34" s="268"/>
      <c r="L34" s="268"/>
      <c r="M34" s="268" t="s">
        <v>153</v>
      </c>
      <c r="P34" s="265"/>
    </row>
    <row r="35" spans="1:16" s="264" customFormat="1" ht="13.5" customHeight="1">
      <c r="A35" s="262" t="s">
        <v>0</v>
      </c>
      <c r="B35" s="259" t="s">
        <v>1</v>
      </c>
      <c r="C35" s="261" t="s">
        <v>2</v>
      </c>
      <c r="D35" s="261" t="s">
        <v>8</v>
      </c>
      <c r="E35" s="261" t="s">
        <v>9</v>
      </c>
      <c r="F35" s="261" t="s">
        <v>10</v>
      </c>
      <c r="G35" s="261" t="s">
        <v>17</v>
      </c>
      <c r="H35" s="269" t="s">
        <v>2</v>
      </c>
      <c r="I35" s="269" t="s">
        <v>13</v>
      </c>
      <c r="J35" s="269" t="s">
        <v>14</v>
      </c>
      <c r="K35" s="269" t="s">
        <v>15</v>
      </c>
      <c r="L35" s="269" t="s">
        <v>16</v>
      </c>
      <c r="M35" s="269" t="s">
        <v>22</v>
      </c>
      <c r="P35" s="265"/>
    </row>
    <row r="36" spans="1:15" ht="15.75" customHeight="1">
      <c r="A36" s="58" t="s">
        <v>147</v>
      </c>
      <c r="B36" s="59">
        <v>47</v>
      </c>
      <c r="C36" s="224">
        <v>1490014</v>
      </c>
      <c r="D36" s="224">
        <v>504692</v>
      </c>
      <c r="E36" s="224">
        <v>971242</v>
      </c>
      <c r="F36" s="224">
        <v>14080</v>
      </c>
      <c r="G36" s="224">
        <v>1447279</v>
      </c>
      <c r="H36" s="224">
        <v>1175788</v>
      </c>
      <c r="I36" s="224">
        <v>76954</v>
      </c>
      <c r="J36" s="224">
        <v>202368</v>
      </c>
      <c r="K36" s="224">
        <v>673590</v>
      </c>
      <c r="L36" s="224">
        <v>222876</v>
      </c>
      <c r="M36" s="224">
        <v>24593</v>
      </c>
      <c r="N36" s="55"/>
      <c r="O36" s="55"/>
    </row>
    <row r="37" spans="1:15" ht="15.75" customHeight="1">
      <c r="A37" s="58" t="s">
        <v>18</v>
      </c>
      <c r="B37" s="59">
        <v>48</v>
      </c>
      <c r="C37" s="224">
        <v>1553186</v>
      </c>
      <c r="D37" s="224">
        <v>520767</v>
      </c>
      <c r="E37" s="224">
        <v>1014292</v>
      </c>
      <c r="F37" s="224">
        <v>18127</v>
      </c>
      <c r="G37" s="224">
        <v>1496926</v>
      </c>
      <c r="H37" s="224">
        <v>1133390</v>
      </c>
      <c r="I37" s="224">
        <v>58155</v>
      </c>
      <c r="J37" s="224">
        <v>165784</v>
      </c>
      <c r="K37" s="224">
        <v>685913</v>
      </c>
      <c r="L37" s="224">
        <v>223538</v>
      </c>
      <c r="M37" s="224">
        <v>22185</v>
      </c>
      <c r="N37" s="55"/>
      <c r="O37" s="55"/>
    </row>
    <row r="38" spans="1:15" ht="15.75" customHeight="1">
      <c r="A38" s="58" t="s">
        <v>26</v>
      </c>
      <c r="B38" s="59">
        <v>46</v>
      </c>
      <c r="C38" s="224">
        <v>1554675</v>
      </c>
      <c r="D38" s="224">
        <v>547077</v>
      </c>
      <c r="E38" s="224">
        <v>984900</v>
      </c>
      <c r="F38" s="224">
        <v>22698</v>
      </c>
      <c r="G38" s="224">
        <v>1457722</v>
      </c>
      <c r="H38" s="224">
        <v>1102565</v>
      </c>
      <c r="I38" s="224">
        <v>52241</v>
      </c>
      <c r="J38" s="224">
        <v>156275</v>
      </c>
      <c r="K38" s="224">
        <v>685024</v>
      </c>
      <c r="L38" s="224">
        <v>209025</v>
      </c>
      <c r="M38" s="224">
        <v>30878</v>
      </c>
      <c r="N38" s="62"/>
      <c r="O38" s="62"/>
    </row>
    <row r="39" spans="1:15" ht="15.75" customHeight="1">
      <c r="A39" s="58" t="s">
        <v>27</v>
      </c>
      <c r="B39" s="59">
        <v>48</v>
      </c>
      <c r="C39" s="224">
        <v>1632514</v>
      </c>
      <c r="D39" s="224">
        <v>575042</v>
      </c>
      <c r="E39" s="224">
        <v>1031523</v>
      </c>
      <c r="F39" s="224">
        <v>25949</v>
      </c>
      <c r="G39" s="224">
        <v>1590496</v>
      </c>
      <c r="H39" s="224">
        <v>1082300</v>
      </c>
      <c r="I39" s="224">
        <v>51249</v>
      </c>
      <c r="J39" s="224">
        <v>153406</v>
      </c>
      <c r="K39" s="224">
        <v>686346</v>
      </c>
      <c r="L39" s="224">
        <v>191299</v>
      </c>
      <c r="M39" s="224">
        <v>21655</v>
      </c>
      <c r="N39" s="55"/>
      <c r="O39" s="55"/>
    </row>
    <row r="40" spans="1:15" ht="15.75" customHeight="1">
      <c r="A40" s="63" t="s">
        <v>148</v>
      </c>
      <c r="B40" s="66">
        <v>47</v>
      </c>
      <c r="C40" s="226">
        <v>1734291</v>
      </c>
      <c r="D40" s="226">
        <v>643853</v>
      </c>
      <c r="E40" s="226">
        <v>1052781</v>
      </c>
      <c r="F40" s="226">
        <v>37657</v>
      </c>
      <c r="G40" s="226">
        <v>1692513</v>
      </c>
      <c r="H40" s="226">
        <v>1046525</v>
      </c>
      <c r="I40" s="226">
        <v>44115</v>
      </c>
      <c r="J40" s="226">
        <v>140692</v>
      </c>
      <c r="K40" s="226">
        <v>680177</v>
      </c>
      <c r="L40" s="226">
        <v>181541</v>
      </c>
      <c r="M40" s="226">
        <v>22000</v>
      </c>
      <c r="N40" s="55"/>
      <c r="O40" s="55"/>
    </row>
    <row r="41" spans="1:15" ht="12">
      <c r="A41" s="58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5"/>
      <c r="O41" s="55"/>
    </row>
    <row r="42" spans="3:15" ht="12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55"/>
      <c r="O42" s="55"/>
    </row>
    <row r="43" spans="1:15" ht="15.75">
      <c r="A43" s="232" t="s">
        <v>24</v>
      </c>
      <c r="B43" s="56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75"/>
      <c r="O43" s="75"/>
    </row>
    <row r="44" spans="1:17" ht="13.5" customHeight="1">
      <c r="A44" s="129"/>
      <c r="B44" s="126"/>
      <c r="C44" s="107"/>
      <c r="D44" s="108"/>
      <c r="E44" s="296" t="s">
        <v>173</v>
      </c>
      <c r="F44" s="108"/>
      <c r="G44" s="108"/>
      <c r="H44" s="107"/>
      <c r="I44" s="108"/>
      <c r="J44" s="296" t="s">
        <v>174</v>
      </c>
      <c r="K44" s="108"/>
      <c r="L44" s="108"/>
      <c r="M44" s="277"/>
      <c r="N44" s="130"/>
      <c r="O44" s="75"/>
      <c r="P44" s="75"/>
      <c r="Q44" s="68"/>
    </row>
    <row r="45" spans="1:17" s="264" customFormat="1" ht="13.5" customHeight="1">
      <c r="A45" s="263"/>
      <c r="B45" s="266"/>
      <c r="C45" s="248"/>
      <c r="D45" s="260"/>
      <c r="E45" s="260"/>
      <c r="F45" s="260"/>
      <c r="G45" s="248" t="s">
        <v>11</v>
      </c>
      <c r="H45" s="267"/>
      <c r="I45" s="268"/>
      <c r="J45" s="268"/>
      <c r="K45" s="268"/>
      <c r="L45" s="268"/>
      <c r="M45" s="268"/>
      <c r="N45" s="268" t="s">
        <v>153</v>
      </c>
      <c r="Q45" s="265"/>
    </row>
    <row r="46" spans="1:17" s="264" customFormat="1" ht="13.5" customHeight="1">
      <c r="A46" s="262" t="s">
        <v>0</v>
      </c>
      <c r="B46" s="259" t="s">
        <v>1</v>
      </c>
      <c r="C46" s="261" t="s">
        <v>2</v>
      </c>
      <c r="D46" s="261" t="s">
        <v>8</v>
      </c>
      <c r="E46" s="261" t="s">
        <v>9</v>
      </c>
      <c r="F46" s="261" t="s">
        <v>10</v>
      </c>
      <c r="G46" s="261" t="s">
        <v>17</v>
      </c>
      <c r="H46" s="269" t="s">
        <v>2</v>
      </c>
      <c r="I46" s="269" t="s">
        <v>13</v>
      </c>
      <c r="J46" s="269" t="s">
        <v>14</v>
      </c>
      <c r="K46" s="269" t="s">
        <v>15</v>
      </c>
      <c r="L46" s="269" t="s">
        <v>16</v>
      </c>
      <c r="M46" s="269" t="s">
        <v>152</v>
      </c>
      <c r="N46" s="269" t="s">
        <v>22</v>
      </c>
      <c r="Q46" s="265"/>
    </row>
    <row r="47" spans="1:17" ht="15.75" customHeight="1">
      <c r="A47" s="58" t="s">
        <v>147</v>
      </c>
      <c r="B47" s="59">
        <v>84</v>
      </c>
      <c r="C47" s="224">
        <v>2239017</v>
      </c>
      <c r="D47" s="224">
        <v>743201</v>
      </c>
      <c r="E47" s="224">
        <v>1487876</v>
      </c>
      <c r="F47" s="224">
        <v>7940</v>
      </c>
      <c r="G47" s="224">
        <v>2170360</v>
      </c>
      <c r="H47" s="224">
        <v>1319619</v>
      </c>
      <c r="I47" s="224">
        <v>21663</v>
      </c>
      <c r="J47" s="224">
        <v>120209</v>
      </c>
      <c r="K47" s="224">
        <v>1035733</v>
      </c>
      <c r="L47" s="224">
        <v>142014</v>
      </c>
      <c r="M47" s="220" t="s">
        <v>168</v>
      </c>
      <c r="N47" s="224">
        <v>22950</v>
      </c>
      <c r="O47" s="75"/>
      <c r="P47" s="75"/>
      <c r="Q47" s="68"/>
    </row>
    <row r="48" spans="1:17" ht="15.75" customHeight="1">
      <c r="A48" s="58" t="s">
        <v>18</v>
      </c>
      <c r="B48" s="60">
        <v>82</v>
      </c>
      <c r="C48" s="224">
        <v>2286254</v>
      </c>
      <c r="D48" s="224">
        <v>764224</v>
      </c>
      <c r="E48" s="224">
        <v>1504859</v>
      </c>
      <c r="F48" s="224">
        <v>17171</v>
      </c>
      <c r="G48" s="224">
        <v>2236037</v>
      </c>
      <c r="H48" s="224">
        <v>1346450</v>
      </c>
      <c r="I48" s="224">
        <v>16287</v>
      </c>
      <c r="J48" s="224">
        <v>99956</v>
      </c>
      <c r="K48" s="224">
        <v>1075275</v>
      </c>
      <c r="L48" s="224">
        <v>154932</v>
      </c>
      <c r="M48" s="220" t="s">
        <v>168</v>
      </c>
      <c r="N48" s="224">
        <v>20941</v>
      </c>
      <c r="O48" s="75"/>
      <c r="P48" s="75"/>
      <c r="Q48" s="68"/>
    </row>
    <row r="49" spans="1:17" ht="15.75" customHeight="1">
      <c r="A49" s="58" t="s">
        <v>26</v>
      </c>
      <c r="B49" s="60">
        <v>78</v>
      </c>
      <c r="C49" s="224">
        <v>2233167</v>
      </c>
      <c r="D49" s="224">
        <v>809541</v>
      </c>
      <c r="E49" s="224">
        <v>1396177</v>
      </c>
      <c r="F49" s="224">
        <v>27449</v>
      </c>
      <c r="G49" s="224">
        <v>2196794</v>
      </c>
      <c r="H49" s="224">
        <v>1282179</v>
      </c>
      <c r="I49" s="224">
        <v>13488</v>
      </c>
      <c r="J49" s="224">
        <v>79730</v>
      </c>
      <c r="K49" s="224">
        <v>1055633</v>
      </c>
      <c r="L49" s="224">
        <v>133328</v>
      </c>
      <c r="M49" s="220" t="s">
        <v>168</v>
      </c>
      <c r="N49" s="224">
        <v>30951</v>
      </c>
      <c r="O49" s="77"/>
      <c r="P49" s="77"/>
      <c r="Q49" s="68"/>
    </row>
    <row r="50" spans="1:17" ht="15.75" customHeight="1">
      <c r="A50" s="58" t="s">
        <v>27</v>
      </c>
      <c r="B50" s="60">
        <v>76</v>
      </c>
      <c r="C50" s="224">
        <v>2299080</v>
      </c>
      <c r="D50" s="224">
        <v>879426</v>
      </c>
      <c r="E50" s="224">
        <v>1382938</v>
      </c>
      <c r="F50" s="224">
        <v>36716</v>
      </c>
      <c r="G50" s="224">
        <v>2265449</v>
      </c>
      <c r="H50" s="224">
        <v>1278768</v>
      </c>
      <c r="I50" s="224">
        <v>14093</v>
      </c>
      <c r="J50" s="224">
        <v>78672</v>
      </c>
      <c r="K50" s="224">
        <v>1039206</v>
      </c>
      <c r="L50" s="224">
        <v>146797</v>
      </c>
      <c r="M50" s="220" t="s">
        <v>168</v>
      </c>
      <c r="N50" s="224">
        <v>22919</v>
      </c>
      <c r="O50" s="75"/>
      <c r="P50" s="75"/>
      <c r="Q50" s="68"/>
    </row>
    <row r="51" spans="1:17" ht="15.75" customHeight="1">
      <c r="A51" s="63" t="s">
        <v>148</v>
      </c>
      <c r="B51" s="64">
        <v>71</v>
      </c>
      <c r="C51" s="226">
        <v>2342351</v>
      </c>
      <c r="D51" s="226">
        <v>1036337</v>
      </c>
      <c r="E51" s="226">
        <v>1270006</v>
      </c>
      <c r="F51" s="226">
        <v>36008</v>
      </c>
      <c r="G51" s="226">
        <v>2177740</v>
      </c>
      <c r="H51" s="226">
        <v>1180938</v>
      </c>
      <c r="I51" s="226">
        <v>10456</v>
      </c>
      <c r="J51" s="226">
        <v>71272</v>
      </c>
      <c r="K51" s="226">
        <v>1016099</v>
      </c>
      <c r="L51" s="226">
        <v>83111</v>
      </c>
      <c r="M51" s="226">
        <v>19</v>
      </c>
      <c r="N51" s="226">
        <v>23598</v>
      </c>
      <c r="O51" s="75"/>
      <c r="P51" s="75"/>
      <c r="Q51" s="68"/>
    </row>
    <row r="52" spans="1:15" ht="12">
      <c r="A52" s="58"/>
      <c r="B52" s="56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5"/>
      <c r="O52" s="75"/>
    </row>
    <row r="53" spans="1:15" ht="12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5"/>
      <c r="O53" s="75"/>
    </row>
    <row r="54" spans="1:16" ht="15.75">
      <c r="A54" s="232" t="s">
        <v>25</v>
      </c>
      <c r="B54" s="56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75"/>
      <c r="O54" s="75"/>
      <c r="P54" s="75"/>
    </row>
    <row r="55" spans="1:16" ht="13.5" customHeight="1">
      <c r="A55" s="129"/>
      <c r="B55" s="126"/>
      <c r="C55" s="107"/>
      <c r="D55" s="108"/>
      <c r="E55" s="296" t="s">
        <v>173</v>
      </c>
      <c r="F55" s="108"/>
      <c r="G55" s="108"/>
      <c r="H55" s="107"/>
      <c r="I55" s="108"/>
      <c r="J55" s="296" t="s">
        <v>174</v>
      </c>
      <c r="K55" s="108"/>
      <c r="L55" s="108"/>
      <c r="M55" s="130"/>
      <c r="N55" s="75"/>
      <c r="O55" s="75"/>
      <c r="P55" s="75"/>
    </row>
    <row r="56" spans="1:13" s="264" customFormat="1" ht="13.5" customHeight="1">
      <c r="A56" s="263"/>
      <c r="B56" s="266"/>
      <c r="C56" s="248"/>
      <c r="D56" s="260"/>
      <c r="E56" s="260"/>
      <c r="F56" s="260"/>
      <c r="G56" s="248" t="s">
        <v>11</v>
      </c>
      <c r="H56" s="267"/>
      <c r="I56" s="268"/>
      <c r="J56" s="268"/>
      <c r="K56" s="268"/>
      <c r="L56" s="268"/>
      <c r="M56" s="268" t="s">
        <v>153</v>
      </c>
    </row>
    <row r="57" spans="1:13" s="264" customFormat="1" ht="13.5" customHeight="1">
      <c r="A57" s="262" t="s">
        <v>0</v>
      </c>
      <c r="B57" s="259" t="s">
        <v>1</v>
      </c>
      <c r="C57" s="261" t="s">
        <v>2</v>
      </c>
      <c r="D57" s="261" t="s">
        <v>8</v>
      </c>
      <c r="E57" s="261" t="s">
        <v>9</v>
      </c>
      <c r="F57" s="261" t="s">
        <v>10</v>
      </c>
      <c r="G57" s="261" t="s">
        <v>17</v>
      </c>
      <c r="H57" s="269" t="s">
        <v>2</v>
      </c>
      <c r="I57" s="269" t="s">
        <v>13</v>
      </c>
      <c r="J57" s="269" t="s">
        <v>14</v>
      </c>
      <c r="K57" s="269" t="s">
        <v>15</v>
      </c>
      <c r="L57" s="269" t="s">
        <v>16</v>
      </c>
      <c r="M57" s="269" t="s">
        <v>22</v>
      </c>
    </row>
    <row r="58" spans="1:16" ht="15.75" customHeight="1">
      <c r="A58" s="58" t="s">
        <v>147</v>
      </c>
      <c r="B58" s="59">
        <v>32</v>
      </c>
      <c r="C58" s="224">
        <v>894200</v>
      </c>
      <c r="D58" s="224">
        <v>308071</v>
      </c>
      <c r="E58" s="224">
        <v>579304</v>
      </c>
      <c r="F58" s="224">
        <v>6825</v>
      </c>
      <c r="G58" s="224">
        <v>866401</v>
      </c>
      <c r="H58" s="224">
        <v>612018</v>
      </c>
      <c r="I58" s="224">
        <v>21186</v>
      </c>
      <c r="J58" s="224">
        <v>80134</v>
      </c>
      <c r="K58" s="224">
        <v>430462</v>
      </c>
      <c r="L58" s="224">
        <v>80236</v>
      </c>
      <c r="M58" s="224">
        <v>12290</v>
      </c>
      <c r="N58" s="75"/>
      <c r="O58" s="75"/>
      <c r="P58" s="75"/>
    </row>
    <row r="59" spans="1:16" ht="15.75" customHeight="1">
      <c r="A59" s="58" t="s">
        <v>18</v>
      </c>
      <c r="B59" s="60">
        <v>26</v>
      </c>
      <c r="C59" s="224">
        <v>897747</v>
      </c>
      <c r="D59" s="224">
        <v>309296</v>
      </c>
      <c r="E59" s="224">
        <v>579943</v>
      </c>
      <c r="F59" s="224">
        <v>8508</v>
      </c>
      <c r="G59" s="224">
        <v>878807</v>
      </c>
      <c r="H59" s="224">
        <v>614471</v>
      </c>
      <c r="I59" s="224">
        <v>17580</v>
      </c>
      <c r="J59" s="224">
        <v>72658</v>
      </c>
      <c r="K59" s="224">
        <v>451724</v>
      </c>
      <c r="L59" s="224">
        <v>72509</v>
      </c>
      <c r="M59" s="224">
        <v>9858</v>
      </c>
      <c r="N59" s="75"/>
      <c r="O59" s="75"/>
      <c r="P59" s="75"/>
    </row>
    <row r="60" spans="1:16" ht="15.75" customHeight="1">
      <c r="A60" s="58" t="s">
        <v>26</v>
      </c>
      <c r="B60" s="60">
        <v>30</v>
      </c>
      <c r="C60" s="224">
        <v>902181</v>
      </c>
      <c r="D60" s="224">
        <v>325512</v>
      </c>
      <c r="E60" s="224">
        <v>568125</v>
      </c>
      <c r="F60" s="224">
        <v>8544</v>
      </c>
      <c r="G60" s="224">
        <v>880966</v>
      </c>
      <c r="H60" s="224">
        <v>596763</v>
      </c>
      <c r="I60" s="224">
        <v>15252</v>
      </c>
      <c r="J60" s="224">
        <v>61596</v>
      </c>
      <c r="K60" s="224">
        <v>456881</v>
      </c>
      <c r="L60" s="224">
        <v>63034</v>
      </c>
      <c r="M60" s="224">
        <v>15255</v>
      </c>
      <c r="N60" s="77"/>
      <c r="O60" s="77"/>
      <c r="P60" s="77"/>
    </row>
    <row r="61" spans="1:16" ht="15.75" customHeight="1">
      <c r="A61" s="58" t="s">
        <v>27</v>
      </c>
      <c r="B61" s="60">
        <v>24</v>
      </c>
      <c r="C61" s="224">
        <v>929961</v>
      </c>
      <c r="D61" s="224">
        <v>336741</v>
      </c>
      <c r="E61" s="224">
        <v>582415</v>
      </c>
      <c r="F61" s="224">
        <v>10805</v>
      </c>
      <c r="G61" s="224">
        <v>906222</v>
      </c>
      <c r="H61" s="224">
        <v>590668</v>
      </c>
      <c r="I61" s="224">
        <v>12300</v>
      </c>
      <c r="J61" s="224">
        <v>63559</v>
      </c>
      <c r="K61" s="224">
        <v>454761</v>
      </c>
      <c r="L61" s="224">
        <v>60048</v>
      </c>
      <c r="M61" s="224">
        <v>9401</v>
      </c>
      <c r="N61" s="75"/>
      <c r="O61" s="75"/>
      <c r="P61" s="75"/>
    </row>
    <row r="62" spans="1:16" ht="15.75" customHeight="1">
      <c r="A62" s="63" t="s">
        <v>148</v>
      </c>
      <c r="B62" s="64">
        <v>23</v>
      </c>
      <c r="C62" s="226">
        <v>969427</v>
      </c>
      <c r="D62" s="226">
        <v>391694</v>
      </c>
      <c r="E62" s="226">
        <v>568471</v>
      </c>
      <c r="F62" s="226">
        <v>9262</v>
      </c>
      <c r="G62" s="226">
        <v>951115</v>
      </c>
      <c r="H62" s="226">
        <v>585015</v>
      </c>
      <c r="I62" s="226">
        <v>10592</v>
      </c>
      <c r="J62" s="226">
        <v>59425</v>
      </c>
      <c r="K62" s="226">
        <v>456389</v>
      </c>
      <c r="L62" s="226">
        <v>58609</v>
      </c>
      <c r="M62" s="226">
        <v>7900</v>
      </c>
      <c r="N62" s="75"/>
      <c r="O62" s="75"/>
      <c r="P62" s="75"/>
    </row>
    <row r="63" spans="1:16" ht="12">
      <c r="A63" s="75" t="s">
        <v>111</v>
      </c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5"/>
      <c r="O63" s="75"/>
      <c r="P63" s="75"/>
    </row>
    <row r="64" spans="1:16" ht="12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5"/>
      <c r="O64" s="75"/>
      <c r="P64" s="75"/>
    </row>
    <row r="65" spans="1:16" ht="12">
      <c r="A65" s="7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5"/>
      <c r="O65" s="75"/>
      <c r="P65" s="75"/>
    </row>
    <row r="66" spans="1:16" ht="12">
      <c r="A66" s="75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5"/>
      <c r="O66" s="75"/>
      <c r="P66" s="75"/>
    </row>
    <row r="67" spans="1:16" ht="12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5"/>
      <c r="O67" s="75"/>
      <c r="P67" s="75"/>
    </row>
  </sheetData>
  <mergeCells count="6">
    <mergeCell ref="B18:C18"/>
    <mergeCell ref="B17:C17"/>
    <mergeCell ref="B13:C13"/>
    <mergeCell ref="B14:C14"/>
    <mergeCell ref="B15:C15"/>
    <mergeCell ref="B16:C16"/>
  </mergeCells>
  <printOptions/>
  <pageMargins left="0.3937007874015748" right="0.38" top="0.7086614173228347" bottom="0.6" header="0.5118110236220472" footer="0.2362204724409449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C4" sqref="C4"/>
    </sheetView>
  </sheetViews>
  <sheetFormatPr defaultColWidth="8.796875" defaultRowHeight="14.25"/>
  <cols>
    <col min="1" max="1" width="12.796875" style="78" customWidth="1"/>
    <col min="2" max="2" width="9.796875" style="78" customWidth="1"/>
    <col min="3" max="3" width="10.59765625" style="79" customWidth="1"/>
    <col min="4" max="10" width="9.796875" style="79" customWidth="1"/>
    <col min="11" max="11" width="11.296875" style="78" customWidth="1"/>
    <col min="12" max="16384" width="8" style="78" customWidth="1"/>
  </cols>
  <sheetData>
    <row r="1" spans="1:10" ht="16.5">
      <c r="A1" s="321" t="s">
        <v>28</v>
      </c>
      <c r="J1" s="78"/>
    </row>
    <row r="2" spans="2:10" ht="4.5" customHeight="1">
      <c r="B2" s="131"/>
      <c r="C2" s="54"/>
      <c r="D2" s="54"/>
      <c r="E2" s="132"/>
      <c r="F2" s="54"/>
      <c r="G2" s="54"/>
      <c r="H2" s="54"/>
      <c r="I2" s="54"/>
      <c r="J2" s="78"/>
    </row>
    <row r="3" spans="1:10" ht="12" customHeight="1">
      <c r="A3" s="323"/>
      <c r="B3" s="147"/>
      <c r="C3" s="133" t="s">
        <v>193</v>
      </c>
      <c r="D3" s="134"/>
      <c r="E3" s="148" t="s">
        <v>29</v>
      </c>
      <c r="F3" s="148" t="s">
        <v>30</v>
      </c>
      <c r="G3" s="148" t="s">
        <v>108</v>
      </c>
      <c r="H3" s="148" t="s">
        <v>146</v>
      </c>
      <c r="I3" s="230"/>
      <c r="J3" s="78"/>
    </row>
    <row r="4" spans="1:10" ht="12" customHeight="1">
      <c r="A4" s="328" t="s">
        <v>0</v>
      </c>
      <c r="B4" s="327"/>
      <c r="C4" s="151" t="s">
        <v>31</v>
      </c>
      <c r="D4" s="150" t="s">
        <v>32</v>
      </c>
      <c r="E4" s="149" t="s">
        <v>31</v>
      </c>
      <c r="F4" s="149" t="s">
        <v>31</v>
      </c>
      <c r="G4" s="149" t="s">
        <v>31</v>
      </c>
      <c r="H4" s="149" t="s">
        <v>31</v>
      </c>
      <c r="I4" s="230"/>
      <c r="J4" s="78"/>
    </row>
    <row r="5" spans="1:9" s="80" customFormat="1" ht="12" customHeight="1">
      <c r="A5" s="329" t="s">
        <v>2</v>
      </c>
      <c r="B5" s="233"/>
      <c r="C5" s="224">
        <v>12423293</v>
      </c>
      <c r="D5" s="224">
        <v>12461805</v>
      </c>
      <c r="E5" s="224">
        <v>12524168</v>
      </c>
      <c r="F5" s="224">
        <v>121225</v>
      </c>
      <c r="G5" s="224">
        <v>116257</v>
      </c>
      <c r="H5" s="224">
        <v>112133</v>
      </c>
      <c r="I5" s="224"/>
    </row>
    <row r="6" spans="1:10" ht="12" customHeight="1">
      <c r="A6" s="329"/>
      <c r="B6" s="234"/>
      <c r="C6" s="224"/>
      <c r="D6" s="224"/>
      <c r="E6" s="224"/>
      <c r="F6" s="224"/>
      <c r="G6" s="224"/>
      <c r="H6" s="224"/>
      <c r="I6" s="224"/>
      <c r="J6" s="78"/>
    </row>
    <row r="7" spans="1:10" ht="12" customHeight="1">
      <c r="A7" s="329" t="s">
        <v>33</v>
      </c>
      <c r="B7" s="234"/>
      <c r="C7" s="224">
        <v>41039</v>
      </c>
      <c r="D7" s="224">
        <v>39287</v>
      </c>
      <c r="E7" s="224">
        <v>40453</v>
      </c>
      <c r="F7" s="224">
        <v>366</v>
      </c>
      <c r="G7" s="224">
        <v>316</v>
      </c>
      <c r="H7" s="224">
        <v>296</v>
      </c>
      <c r="I7" s="224"/>
      <c r="J7" s="78"/>
    </row>
    <row r="8" spans="1:10" ht="12" customHeight="1">
      <c r="A8" s="329"/>
      <c r="B8" s="234"/>
      <c r="C8" s="224"/>
      <c r="D8" s="224"/>
      <c r="E8" s="224"/>
      <c r="F8" s="224"/>
      <c r="G8" s="224"/>
      <c r="H8" s="224"/>
      <c r="I8" s="224"/>
      <c r="J8" s="78"/>
    </row>
    <row r="9" spans="1:10" ht="12" customHeight="1">
      <c r="A9" s="329" t="s">
        <v>34</v>
      </c>
      <c r="B9" s="234"/>
      <c r="C9" s="224">
        <v>5291</v>
      </c>
      <c r="D9" s="224">
        <v>7876</v>
      </c>
      <c r="E9" s="224">
        <v>7715</v>
      </c>
      <c r="F9" s="224">
        <v>80</v>
      </c>
      <c r="G9" s="224">
        <v>92</v>
      </c>
      <c r="H9" s="224">
        <v>98</v>
      </c>
      <c r="I9" s="224"/>
      <c r="J9" s="78"/>
    </row>
    <row r="10" spans="1:10" ht="12" customHeight="1">
      <c r="A10" s="329"/>
      <c r="B10" s="234"/>
      <c r="C10" s="224"/>
      <c r="D10" s="224"/>
      <c r="E10" s="224"/>
      <c r="F10" s="224"/>
      <c r="G10" s="224"/>
      <c r="H10" s="224"/>
      <c r="I10" s="224"/>
      <c r="J10" s="78"/>
    </row>
    <row r="11" spans="1:10" ht="12" customHeight="1">
      <c r="A11" s="329" t="s">
        <v>35</v>
      </c>
      <c r="B11" s="234"/>
      <c r="C11" s="224">
        <v>13488</v>
      </c>
      <c r="D11" s="224">
        <v>12673</v>
      </c>
      <c r="E11" s="224">
        <v>11562</v>
      </c>
      <c r="F11" s="224">
        <v>100</v>
      </c>
      <c r="G11" s="224">
        <v>79</v>
      </c>
      <c r="H11" s="224">
        <v>65</v>
      </c>
      <c r="I11" s="224"/>
      <c r="J11" s="78"/>
    </row>
    <row r="12" spans="1:10" ht="12" customHeight="1">
      <c r="A12" s="329"/>
      <c r="B12" s="234"/>
      <c r="C12" s="224"/>
      <c r="D12" s="224"/>
      <c r="E12" s="224"/>
      <c r="F12" s="224"/>
      <c r="G12" s="224"/>
      <c r="H12" s="224"/>
      <c r="I12" s="224"/>
      <c r="J12" s="78"/>
    </row>
    <row r="13" spans="1:10" ht="12" customHeight="1">
      <c r="A13" s="329" t="s">
        <v>36</v>
      </c>
      <c r="B13" s="234"/>
      <c r="C13" s="224">
        <v>12088</v>
      </c>
      <c r="D13" s="224">
        <v>12815</v>
      </c>
      <c r="E13" s="224">
        <v>12409</v>
      </c>
      <c r="F13" s="224">
        <v>123</v>
      </c>
      <c r="G13" s="224">
        <v>120</v>
      </c>
      <c r="H13" s="224">
        <v>88</v>
      </c>
      <c r="I13" s="224"/>
      <c r="J13" s="78"/>
    </row>
    <row r="14" spans="1:10" ht="12" customHeight="1">
      <c r="A14" s="329"/>
      <c r="B14" s="234"/>
      <c r="C14" s="224"/>
      <c r="D14" s="224"/>
      <c r="E14" s="224"/>
      <c r="F14" s="224"/>
      <c r="G14" s="224"/>
      <c r="H14" s="224"/>
      <c r="I14" s="224"/>
      <c r="J14" s="78"/>
    </row>
    <row r="15" spans="1:10" ht="12" customHeight="1">
      <c r="A15" s="329" t="s">
        <v>37</v>
      </c>
      <c r="B15" s="234"/>
      <c r="C15" s="224">
        <v>845974</v>
      </c>
      <c r="D15" s="224">
        <v>805678</v>
      </c>
      <c r="E15" s="224">
        <v>816057</v>
      </c>
      <c r="F15" s="224">
        <v>7789</v>
      </c>
      <c r="G15" s="224">
        <v>7638</v>
      </c>
      <c r="H15" s="224">
        <v>6334</v>
      </c>
      <c r="I15" s="224"/>
      <c r="J15" s="78"/>
    </row>
    <row r="16" spans="1:10" ht="12" customHeight="1">
      <c r="A16" s="329"/>
      <c r="B16" s="234"/>
      <c r="C16" s="224"/>
      <c r="D16" s="224"/>
      <c r="E16" s="224"/>
      <c r="F16" s="224"/>
      <c r="G16" s="224"/>
      <c r="H16" s="224"/>
      <c r="I16" s="224"/>
      <c r="J16" s="78"/>
    </row>
    <row r="17" spans="1:10" ht="12" customHeight="1">
      <c r="A17" s="329" t="s">
        <v>38</v>
      </c>
      <c r="B17" s="234"/>
      <c r="C17" s="224">
        <v>1739125</v>
      </c>
      <c r="D17" s="224">
        <v>1693670</v>
      </c>
      <c r="E17" s="224">
        <v>1643983</v>
      </c>
      <c r="F17" s="224">
        <v>16396</v>
      </c>
      <c r="G17" s="224">
        <v>15549</v>
      </c>
      <c r="H17" s="224">
        <v>14470</v>
      </c>
      <c r="I17" s="224"/>
      <c r="J17" s="78"/>
    </row>
    <row r="18" spans="2:10" ht="12.75" customHeight="1">
      <c r="B18" s="235" t="s">
        <v>112</v>
      </c>
      <c r="C18" s="224">
        <v>307332</v>
      </c>
      <c r="D18" s="224">
        <v>310274</v>
      </c>
      <c r="E18" s="224">
        <v>303354</v>
      </c>
      <c r="F18" s="220" t="s">
        <v>109</v>
      </c>
      <c r="G18" s="220" t="s">
        <v>109</v>
      </c>
      <c r="H18" s="220" t="s">
        <v>109</v>
      </c>
      <c r="I18" s="220"/>
      <c r="J18" s="78"/>
    </row>
    <row r="19" spans="2:10" ht="12.75" customHeight="1">
      <c r="B19" s="235" t="s">
        <v>113</v>
      </c>
      <c r="C19" s="224">
        <v>102197</v>
      </c>
      <c r="D19" s="224">
        <v>94383</v>
      </c>
      <c r="E19" s="224">
        <v>89322</v>
      </c>
      <c r="F19" s="220" t="s">
        <v>109</v>
      </c>
      <c r="G19" s="220" t="s">
        <v>109</v>
      </c>
      <c r="H19" s="220" t="s">
        <v>109</v>
      </c>
      <c r="I19" s="220"/>
      <c r="J19" s="78"/>
    </row>
    <row r="20" spans="2:10" ht="12.75" customHeight="1">
      <c r="B20" s="235" t="s">
        <v>114</v>
      </c>
      <c r="C20" s="224">
        <v>53057</v>
      </c>
      <c r="D20" s="224">
        <v>48513</v>
      </c>
      <c r="E20" s="224">
        <v>46260</v>
      </c>
      <c r="F20" s="220" t="s">
        <v>109</v>
      </c>
      <c r="G20" s="220" t="s">
        <v>109</v>
      </c>
      <c r="H20" s="220" t="s">
        <v>109</v>
      </c>
      <c r="I20" s="220"/>
      <c r="J20" s="78"/>
    </row>
    <row r="21" spans="2:10" ht="12.75" customHeight="1">
      <c r="B21" s="235" t="s">
        <v>115</v>
      </c>
      <c r="C21" s="224">
        <v>36953</v>
      </c>
      <c r="D21" s="224">
        <v>33634</v>
      </c>
      <c r="E21" s="224">
        <v>32639</v>
      </c>
      <c r="F21" s="220" t="s">
        <v>109</v>
      </c>
      <c r="G21" s="220" t="s">
        <v>109</v>
      </c>
      <c r="H21" s="220" t="s">
        <v>109</v>
      </c>
      <c r="I21" s="220"/>
      <c r="J21" s="78"/>
    </row>
    <row r="22" spans="2:10" ht="12.75" customHeight="1">
      <c r="B22" s="235" t="s">
        <v>116</v>
      </c>
      <c r="C22" s="224">
        <v>50876</v>
      </c>
      <c r="D22" s="224">
        <v>49477</v>
      </c>
      <c r="E22" s="224">
        <v>47520</v>
      </c>
      <c r="F22" s="220" t="s">
        <v>109</v>
      </c>
      <c r="G22" s="220" t="s">
        <v>109</v>
      </c>
      <c r="H22" s="220" t="s">
        <v>109</v>
      </c>
      <c r="I22" s="220"/>
      <c r="J22" s="78"/>
    </row>
    <row r="23" spans="2:10" ht="12.75" customHeight="1">
      <c r="B23" s="235" t="s">
        <v>117</v>
      </c>
      <c r="C23" s="224">
        <v>110390</v>
      </c>
      <c r="D23" s="224">
        <v>108834</v>
      </c>
      <c r="E23" s="224">
        <v>107076</v>
      </c>
      <c r="F23" s="220" t="s">
        <v>109</v>
      </c>
      <c r="G23" s="220" t="s">
        <v>109</v>
      </c>
      <c r="H23" s="220" t="s">
        <v>109</v>
      </c>
      <c r="I23" s="220"/>
      <c r="J23" s="78"/>
    </row>
    <row r="24" spans="2:10" ht="12.75" customHeight="1">
      <c r="B24" s="235" t="s">
        <v>118</v>
      </c>
      <c r="C24" s="224">
        <v>14383</v>
      </c>
      <c r="D24" s="224">
        <v>11852</v>
      </c>
      <c r="E24" s="224">
        <v>12346</v>
      </c>
      <c r="F24" s="220" t="s">
        <v>109</v>
      </c>
      <c r="G24" s="220" t="s">
        <v>109</v>
      </c>
      <c r="H24" s="220" t="s">
        <v>109</v>
      </c>
      <c r="I24" s="220"/>
      <c r="J24" s="78"/>
    </row>
    <row r="25" spans="2:10" ht="12.75" customHeight="1">
      <c r="B25" s="235" t="s">
        <v>119</v>
      </c>
      <c r="C25" s="224">
        <v>94598</v>
      </c>
      <c r="D25" s="224">
        <v>89649</v>
      </c>
      <c r="E25" s="224">
        <v>86283</v>
      </c>
      <c r="F25" s="220" t="s">
        <v>109</v>
      </c>
      <c r="G25" s="220" t="s">
        <v>109</v>
      </c>
      <c r="H25" s="220" t="s">
        <v>109</v>
      </c>
      <c r="I25" s="220"/>
      <c r="J25" s="78"/>
    </row>
    <row r="26" spans="2:10" ht="12.75" customHeight="1">
      <c r="B26" s="235" t="s">
        <v>120</v>
      </c>
      <c r="C26" s="224">
        <v>87133</v>
      </c>
      <c r="D26" s="224">
        <v>95192</v>
      </c>
      <c r="E26" s="224">
        <v>95819</v>
      </c>
      <c r="F26" s="220" t="s">
        <v>109</v>
      </c>
      <c r="G26" s="220" t="s">
        <v>109</v>
      </c>
      <c r="H26" s="220" t="s">
        <v>109</v>
      </c>
      <c r="I26" s="220"/>
      <c r="J26" s="78"/>
    </row>
    <row r="27" spans="2:10" ht="12.75" customHeight="1">
      <c r="B27" s="235" t="s">
        <v>121</v>
      </c>
      <c r="C27" s="224">
        <v>41075</v>
      </c>
      <c r="D27" s="224">
        <v>40300</v>
      </c>
      <c r="E27" s="224">
        <v>38182</v>
      </c>
      <c r="F27" s="220" t="s">
        <v>109</v>
      </c>
      <c r="G27" s="220" t="s">
        <v>109</v>
      </c>
      <c r="H27" s="220" t="s">
        <v>109</v>
      </c>
      <c r="I27" s="220"/>
      <c r="J27" s="78"/>
    </row>
    <row r="28" spans="2:10" ht="12.75" customHeight="1">
      <c r="B28" s="235" t="s">
        <v>122</v>
      </c>
      <c r="C28" s="224">
        <v>135439</v>
      </c>
      <c r="D28" s="224">
        <v>133710</v>
      </c>
      <c r="E28" s="224">
        <v>133595</v>
      </c>
      <c r="F28" s="220" t="s">
        <v>109</v>
      </c>
      <c r="G28" s="220" t="s">
        <v>109</v>
      </c>
      <c r="H28" s="220" t="s">
        <v>109</v>
      </c>
      <c r="I28" s="220"/>
      <c r="J28" s="78"/>
    </row>
    <row r="29" spans="2:10" ht="12.75" customHeight="1">
      <c r="B29" s="235" t="s">
        <v>123</v>
      </c>
      <c r="C29" s="224">
        <v>180011</v>
      </c>
      <c r="D29" s="224">
        <v>173306</v>
      </c>
      <c r="E29" s="224">
        <v>171768</v>
      </c>
      <c r="F29" s="220" t="s">
        <v>109</v>
      </c>
      <c r="G29" s="220" t="s">
        <v>109</v>
      </c>
      <c r="H29" s="220" t="s">
        <v>109</v>
      </c>
      <c r="I29" s="220"/>
      <c r="J29" s="78"/>
    </row>
    <row r="30" spans="2:10" ht="12.75" customHeight="1">
      <c r="B30" s="235" t="s">
        <v>124</v>
      </c>
      <c r="C30" s="224">
        <v>132315</v>
      </c>
      <c r="D30" s="224">
        <v>127013</v>
      </c>
      <c r="E30" s="224">
        <v>114045</v>
      </c>
      <c r="F30" s="220" t="s">
        <v>109</v>
      </c>
      <c r="G30" s="220" t="s">
        <v>109</v>
      </c>
      <c r="H30" s="220" t="s">
        <v>109</v>
      </c>
      <c r="I30" s="220"/>
      <c r="J30" s="78"/>
    </row>
    <row r="31" spans="2:10" ht="12.75" customHeight="1">
      <c r="B31" s="235" t="s">
        <v>125</v>
      </c>
      <c r="C31" s="224">
        <v>100900</v>
      </c>
      <c r="D31" s="224">
        <v>98334</v>
      </c>
      <c r="E31" s="224">
        <v>96540</v>
      </c>
      <c r="F31" s="220" t="s">
        <v>109</v>
      </c>
      <c r="G31" s="220" t="s">
        <v>109</v>
      </c>
      <c r="H31" s="220" t="s">
        <v>109</v>
      </c>
      <c r="I31" s="220"/>
      <c r="J31" s="78"/>
    </row>
    <row r="32" spans="2:10" ht="12.75" customHeight="1">
      <c r="B32" s="235" t="s">
        <v>126</v>
      </c>
      <c r="C32" s="224">
        <v>31770</v>
      </c>
      <c r="D32" s="224">
        <v>28233</v>
      </c>
      <c r="E32" s="224">
        <v>27745</v>
      </c>
      <c r="F32" s="220" t="s">
        <v>109</v>
      </c>
      <c r="G32" s="220" t="s">
        <v>109</v>
      </c>
      <c r="H32" s="220" t="s">
        <v>109</v>
      </c>
      <c r="I32" s="220"/>
      <c r="J32" s="78"/>
    </row>
    <row r="33" spans="2:10" ht="12.75" customHeight="1">
      <c r="B33" s="235" t="s">
        <v>127</v>
      </c>
      <c r="C33" s="224">
        <v>260572</v>
      </c>
      <c r="D33" s="224">
        <v>250822</v>
      </c>
      <c r="E33" s="224">
        <v>241361</v>
      </c>
      <c r="F33" s="220" t="s">
        <v>109</v>
      </c>
      <c r="G33" s="220" t="s">
        <v>109</v>
      </c>
      <c r="H33" s="220" t="s">
        <v>109</v>
      </c>
      <c r="I33" s="220"/>
      <c r="J33" s="78"/>
    </row>
    <row r="34" spans="2:10" ht="12" customHeight="1">
      <c r="B34" s="103"/>
      <c r="C34" s="224"/>
      <c r="D34" s="224"/>
      <c r="E34" s="224"/>
      <c r="F34" s="224"/>
      <c r="G34" s="224"/>
      <c r="H34" s="224"/>
      <c r="I34" s="224"/>
      <c r="J34" s="78"/>
    </row>
    <row r="35" spans="1:10" ht="12" customHeight="1">
      <c r="A35" s="78" t="s">
        <v>189</v>
      </c>
      <c r="B35" s="325"/>
      <c r="C35" s="224">
        <v>2089105</v>
      </c>
      <c r="D35" s="224">
        <v>2102349</v>
      </c>
      <c r="E35" s="224">
        <v>2060470</v>
      </c>
      <c r="F35" s="224">
        <v>18939</v>
      </c>
      <c r="G35" s="224">
        <f>9890+5943+1272</f>
        <v>17105</v>
      </c>
      <c r="H35" s="224">
        <v>15453</v>
      </c>
      <c r="I35" s="224"/>
      <c r="J35" s="78"/>
    </row>
    <row r="36" spans="2:10" ht="12" customHeight="1">
      <c r="B36" s="103"/>
      <c r="C36" s="224"/>
      <c r="D36" s="224"/>
      <c r="E36" s="224"/>
      <c r="F36" s="224"/>
      <c r="G36" s="224"/>
      <c r="H36" s="224"/>
      <c r="I36" s="224"/>
      <c r="J36" s="78"/>
    </row>
    <row r="37" spans="1:10" ht="12" customHeight="1">
      <c r="A37" s="329" t="s">
        <v>39</v>
      </c>
      <c r="B37" s="234"/>
      <c r="C37" s="224">
        <v>404543</v>
      </c>
      <c r="D37" s="224">
        <v>408048</v>
      </c>
      <c r="E37" s="224">
        <v>373643</v>
      </c>
      <c r="F37" s="224">
        <v>2177</v>
      </c>
      <c r="G37" s="224">
        <v>3079</v>
      </c>
      <c r="H37" s="224">
        <v>3005</v>
      </c>
      <c r="I37" s="224"/>
      <c r="J37" s="78"/>
    </row>
    <row r="38" spans="1:10" ht="12" customHeight="1">
      <c r="A38" s="329"/>
      <c r="B38" s="234"/>
      <c r="C38" s="224"/>
      <c r="D38" s="224"/>
      <c r="E38" s="224"/>
      <c r="F38" s="224"/>
      <c r="G38" s="224"/>
      <c r="H38" s="224"/>
      <c r="I38" s="224"/>
      <c r="J38" s="78"/>
    </row>
    <row r="39" spans="1:10" ht="12" customHeight="1">
      <c r="A39" s="329" t="s">
        <v>40</v>
      </c>
      <c r="B39" s="234"/>
      <c r="C39" s="224">
        <v>1826431</v>
      </c>
      <c r="D39" s="224">
        <v>1824542</v>
      </c>
      <c r="E39" s="224">
        <v>1872422</v>
      </c>
      <c r="F39" s="224">
        <v>17801</v>
      </c>
      <c r="G39" s="224">
        <v>16250</v>
      </c>
      <c r="H39" s="224">
        <v>15073</v>
      </c>
      <c r="I39" s="224"/>
      <c r="J39" s="78"/>
    </row>
    <row r="40" spans="1:10" ht="12" customHeight="1">
      <c r="A40" s="329"/>
      <c r="B40" s="234"/>
      <c r="C40" s="224"/>
      <c r="D40" s="224"/>
      <c r="E40" s="224"/>
      <c r="F40" s="224"/>
      <c r="G40" s="224"/>
      <c r="H40" s="224"/>
      <c r="I40" s="224"/>
      <c r="J40" s="78"/>
    </row>
    <row r="41" spans="1:10" ht="12" customHeight="1">
      <c r="A41" s="329" t="s">
        <v>41</v>
      </c>
      <c r="B41" s="234"/>
      <c r="C41" s="224">
        <v>474718</v>
      </c>
      <c r="D41" s="224">
        <v>472154</v>
      </c>
      <c r="E41" s="224">
        <v>467330</v>
      </c>
      <c r="F41" s="224">
        <v>4475</v>
      </c>
      <c r="G41" s="224">
        <v>4107</v>
      </c>
      <c r="H41" s="224">
        <v>4337</v>
      </c>
      <c r="I41" s="224"/>
      <c r="J41" s="78"/>
    </row>
    <row r="42" spans="2:10" ht="12" customHeight="1">
      <c r="B42" s="234"/>
      <c r="C42" s="224"/>
      <c r="D42" s="224"/>
      <c r="E42" s="224"/>
      <c r="F42" s="224"/>
      <c r="G42" s="224"/>
      <c r="H42" s="224"/>
      <c r="I42" s="224"/>
      <c r="J42" s="78"/>
    </row>
    <row r="43" spans="1:10" ht="12" customHeight="1">
      <c r="A43" s="78" t="s">
        <v>187</v>
      </c>
      <c r="B43" s="325"/>
      <c r="C43" s="224">
        <v>19770</v>
      </c>
      <c r="D43" s="224">
        <v>19050</v>
      </c>
      <c r="E43" s="224">
        <v>18608</v>
      </c>
      <c r="F43" s="224">
        <v>182</v>
      </c>
      <c r="G43" s="224">
        <v>142</v>
      </c>
      <c r="H43" s="224">
        <v>137</v>
      </c>
      <c r="I43" s="224"/>
      <c r="J43" s="78"/>
    </row>
    <row r="44" spans="2:10" ht="12" customHeight="1">
      <c r="B44" s="234"/>
      <c r="C44" s="224"/>
      <c r="D44" s="224"/>
      <c r="E44" s="224"/>
      <c r="F44" s="224"/>
      <c r="G44" s="224"/>
      <c r="H44" s="224"/>
      <c r="I44" s="224"/>
      <c r="J44" s="78"/>
    </row>
    <row r="45" spans="1:10" ht="12" customHeight="1">
      <c r="A45" s="329" t="s">
        <v>42</v>
      </c>
      <c r="B45" s="234"/>
      <c r="C45" s="224">
        <v>1548178</v>
      </c>
      <c r="D45" s="224">
        <v>1518757</v>
      </c>
      <c r="E45" s="224">
        <v>1469612</v>
      </c>
      <c r="F45" s="224">
        <v>13518</v>
      </c>
      <c r="G45" s="224">
        <v>11663</v>
      </c>
      <c r="H45" s="224">
        <v>10724</v>
      </c>
      <c r="I45" s="224"/>
      <c r="J45" s="78"/>
    </row>
    <row r="46" spans="2:10" ht="12" customHeight="1">
      <c r="B46" s="234"/>
      <c r="C46" s="224"/>
      <c r="D46" s="224"/>
      <c r="E46" s="224"/>
      <c r="F46" s="224"/>
      <c r="G46" s="224"/>
      <c r="H46" s="224"/>
      <c r="I46" s="224"/>
      <c r="J46" s="78"/>
    </row>
    <row r="47" spans="1:10" ht="12" customHeight="1">
      <c r="A47" s="324" t="s">
        <v>188</v>
      </c>
      <c r="B47" s="326"/>
      <c r="C47" s="226">
        <f>285028+3078603+39807</f>
        <v>3403438</v>
      </c>
      <c r="D47" s="226">
        <f>308075+3200270+36455</f>
        <v>3544800</v>
      </c>
      <c r="E47" s="226">
        <f>308847+3379940+41006</f>
        <v>3729793</v>
      </c>
      <c r="F47" s="226">
        <v>39271</v>
      </c>
      <c r="G47" s="226">
        <f>3324+36502+283</f>
        <v>40109</v>
      </c>
      <c r="H47" s="226">
        <v>42044</v>
      </c>
      <c r="I47" s="224"/>
      <c r="J47" s="78"/>
    </row>
    <row r="48" spans="1:10" ht="12" customHeight="1">
      <c r="A48" s="53" t="s">
        <v>128</v>
      </c>
      <c r="B48" s="53"/>
      <c r="C48" s="54">
        <v>0</v>
      </c>
      <c r="D48" s="54"/>
      <c r="E48" s="54">
        <v>0</v>
      </c>
      <c r="F48" s="54"/>
      <c r="G48" s="54">
        <v>0</v>
      </c>
      <c r="H48" s="54">
        <v>0</v>
      </c>
      <c r="I48" s="54">
        <v>0</v>
      </c>
      <c r="J48" s="78"/>
    </row>
    <row r="49" spans="1:2" ht="12" customHeight="1">
      <c r="A49" s="78" t="s">
        <v>190</v>
      </c>
      <c r="B49" s="81"/>
    </row>
    <row r="50" ht="12" customHeight="1">
      <c r="A50" s="78" t="s">
        <v>191</v>
      </c>
    </row>
    <row r="51" ht="12" customHeight="1"/>
    <row r="53" spans="1:10" ht="16.5">
      <c r="A53" s="322" t="s">
        <v>43</v>
      </c>
      <c r="C53" s="82"/>
      <c r="D53" s="82"/>
      <c r="E53" s="83"/>
      <c r="F53" s="83"/>
      <c r="G53" s="83"/>
      <c r="H53" s="83"/>
      <c r="I53" s="83"/>
      <c r="J53" s="83"/>
    </row>
    <row r="54" spans="2:10" ht="4.5" customHeight="1">
      <c r="B54" s="44"/>
      <c r="C54" s="44"/>
      <c r="D54" s="44"/>
      <c r="E54" s="51"/>
      <c r="F54" s="51"/>
      <c r="G54" s="51"/>
      <c r="H54" s="50"/>
      <c r="I54" s="51"/>
      <c r="J54" s="51"/>
    </row>
    <row r="55" spans="1:10" ht="13.5" customHeight="1">
      <c r="A55" s="137"/>
      <c r="B55" s="138"/>
      <c r="C55" s="138"/>
      <c r="D55" s="139"/>
      <c r="E55" s="140"/>
      <c r="F55" s="135"/>
      <c r="G55" s="330" t="s">
        <v>192</v>
      </c>
      <c r="H55" s="136"/>
      <c r="I55" s="139"/>
      <c r="J55" s="78"/>
    </row>
    <row r="56" spans="1:10" ht="13.5" customHeight="1">
      <c r="A56" s="236"/>
      <c r="B56" s="141"/>
      <c r="C56" s="258" t="s">
        <v>158</v>
      </c>
      <c r="D56" s="142"/>
      <c r="E56" s="142"/>
      <c r="F56" s="142"/>
      <c r="G56" s="146"/>
      <c r="H56" s="142"/>
      <c r="I56" s="142"/>
      <c r="J56" s="78"/>
    </row>
    <row r="57" spans="1:10" ht="13.5" customHeight="1">
      <c r="A57" s="254" t="s">
        <v>0</v>
      </c>
      <c r="B57" s="143" t="s">
        <v>44</v>
      </c>
      <c r="C57" s="144" t="s">
        <v>48</v>
      </c>
      <c r="D57" s="145" t="s">
        <v>45</v>
      </c>
      <c r="E57" s="257" t="s">
        <v>159</v>
      </c>
      <c r="F57" s="145" t="s">
        <v>47</v>
      </c>
      <c r="G57" s="257" t="s">
        <v>157</v>
      </c>
      <c r="H57" s="145" t="s">
        <v>21</v>
      </c>
      <c r="I57" s="145" t="s">
        <v>6</v>
      </c>
      <c r="J57" s="78"/>
    </row>
    <row r="58" spans="1:10" ht="15" customHeight="1">
      <c r="A58" s="237" t="s">
        <v>171</v>
      </c>
      <c r="B58" s="46">
        <v>46</v>
      </c>
      <c r="C58" s="47">
        <v>507</v>
      </c>
      <c r="D58" s="224">
        <v>344867</v>
      </c>
      <c r="E58" s="224">
        <v>38959</v>
      </c>
      <c r="F58" s="224">
        <v>3503199</v>
      </c>
      <c r="G58" s="224">
        <v>2926398</v>
      </c>
      <c r="H58" s="224">
        <v>576801</v>
      </c>
      <c r="I58" s="224">
        <v>674339</v>
      </c>
      <c r="J58" s="78"/>
    </row>
    <row r="59" spans="1:10" ht="15" customHeight="1">
      <c r="A59" s="237" t="s">
        <v>49</v>
      </c>
      <c r="B59" s="46">
        <v>46</v>
      </c>
      <c r="C59" s="47">
        <v>496</v>
      </c>
      <c r="D59" s="224">
        <v>346038</v>
      </c>
      <c r="E59" s="224">
        <v>39762</v>
      </c>
      <c r="F59" s="221">
        <v>3515637</v>
      </c>
      <c r="G59" s="224">
        <v>2909221</v>
      </c>
      <c r="H59" s="221">
        <v>606416</v>
      </c>
      <c r="I59" s="224">
        <v>718759</v>
      </c>
      <c r="J59" s="78"/>
    </row>
    <row r="60" spans="1:10" ht="15" customHeight="1">
      <c r="A60" s="237" t="s">
        <v>50</v>
      </c>
      <c r="B60" s="46">
        <v>40</v>
      </c>
      <c r="C60" s="47">
        <v>472</v>
      </c>
      <c r="D60" s="224">
        <v>348344</v>
      </c>
      <c r="E60" s="224">
        <v>40154</v>
      </c>
      <c r="F60" s="224">
        <v>3585932</v>
      </c>
      <c r="G60" s="224">
        <v>2953163</v>
      </c>
      <c r="H60" s="224">
        <v>632769</v>
      </c>
      <c r="I60" s="224">
        <v>715919</v>
      </c>
      <c r="J60" s="78"/>
    </row>
    <row r="61" spans="1:10" ht="15" customHeight="1">
      <c r="A61" s="237" t="s">
        <v>110</v>
      </c>
      <c r="B61" s="46">
        <v>29</v>
      </c>
      <c r="C61" s="47">
        <v>453</v>
      </c>
      <c r="D61" s="224">
        <v>346225</v>
      </c>
      <c r="E61" s="224">
        <v>41492</v>
      </c>
      <c r="F61" s="224">
        <v>3668225</v>
      </c>
      <c r="G61" s="224">
        <v>3005091</v>
      </c>
      <c r="H61" s="224">
        <v>663134</v>
      </c>
      <c r="I61" s="224">
        <v>721854</v>
      </c>
      <c r="J61" s="78"/>
    </row>
    <row r="62" spans="1:9" s="284" customFormat="1" ht="15" customHeight="1">
      <c r="A62" s="238" t="s">
        <v>172</v>
      </c>
      <c r="B62" s="48">
        <v>18</v>
      </c>
      <c r="C62" s="49">
        <v>428</v>
      </c>
      <c r="D62" s="226">
        <v>347129</v>
      </c>
      <c r="E62" s="226">
        <v>41985</v>
      </c>
      <c r="F62" s="226">
        <v>3723230</v>
      </c>
      <c r="G62" s="226">
        <v>2908977</v>
      </c>
      <c r="H62" s="226">
        <v>814253</v>
      </c>
      <c r="I62" s="226">
        <v>740471</v>
      </c>
    </row>
    <row r="63" spans="1:10" ht="12" customHeight="1">
      <c r="A63" s="50" t="s">
        <v>51</v>
      </c>
      <c r="B63" s="44"/>
      <c r="C63" s="44"/>
      <c r="D63" s="44"/>
      <c r="E63" s="51"/>
      <c r="F63" s="51"/>
      <c r="G63" s="51"/>
      <c r="H63" s="51"/>
      <c r="I63" s="51"/>
      <c r="J63" s="51"/>
    </row>
    <row r="64" spans="1:10" ht="12" customHeight="1">
      <c r="A64" s="45" t="s">
        <v>52</v>
      </c>
      <c r="B64" s="44"/>
      <c r="C64" s="44"/>
      <c r="D64" s="44"/>
      <c r="E64" s="51"/>
      <c r="F64" s="51"/>
      <c r="G64" s="51"/>
      <c r="H64" s="51"/>
      <c r="I64" s="51"/>
      <c r="J64" s="51"/>
    </row>
    <row r="65" spans="1:10" ht="12" customHeight="1">
      <c r="A65" s="45" t="s">
        <v>154</v>
      </c>
      <c r="B65" s="44"/>
      <c r="C65" s="44"/>
      <c r="D65" s="44"/>
      <c r="E65" s="51"/>
      <c r="F65" s="51"/>
      <c r="G65" s="51"/>
      <c r="H65" s="51"/>
      <c r="I65" s="51"/>
      <c r="J65" s="51"/>
    </row>
    <row r="66" spans="1:10" ht="12" customHeight="1">
      <c r="A66" s="52" t="s">
        <v>155</v>
      </c>
      <c r="B66" s="82"/>
      <c r="C66" s="82"/>
      <c r="D66" s="82"/>
      <c r="E66" s="83"/>
      <c r="F66" s="83"/>
      <c r="G66" s="83"/>
      <c r="H66" s="83"/>
      <c r="I66" s="83"/>
      <c r="J66" s="83"/>
    </row>
    <row r="67" spans="1:10" ht="12" customHeight="1">
      <c r="A67" s="52" t="s">
        <v>156</v>
      </c>
      <c r="B67" s="82"/>
      <c r="C67" s="82"/>
      <c r="D67" s="82"/>
      <c r="E67" s="83"/>
      <c r="F67" s="83"/>
      <c r="G67" s="83"/>
      <c r="H67" s="83"/>
      <c r="I67" s="83"/>
      <c r="J67" s="83"/>
    </row>
    <row r="68" spans="2:10" ht="10.5">
      <c r="B68" s="82"/>
      <c r="C68" s="82"/>
      <c r="D68" s="82"/>
      <c r="E68" s="83"/>
      <c r="F68" s="83"/>
      <c r="G68" s="83"/>
      <c r="H68" s="83"/>
      <c r="I68" s="83"/>
      <c r="J68" s="83"/>
    </row>
    <row r="69" spans="2:10" ht="10.5">
      <c r="B69" s="82"/>
      <c r="C69" s="82"/>
      <c r="D69" s="82"/>
      <c r="E69" s="83"/>
      <c r="F69" s="83"/>
      <c r="G69" s="83"/>
      <c r="H69" s="83"/>
      <c r="I69" s="83"/>
      <c r="J69" s="83"/>
    </row>
    <row r="70" spans="2:10" ht="10.5">
      <c r="B70" s="82"/>
      <c r="C70" s="82"/>
      <c r="D70" s="82"/>
      <c r="E70" s="83"/>
      <c r="F70" s="83"/>
      <c r="G70" s="83"/>
      <c r="H70" s="83"/>
      <c r="I70" s="83"/>
      <c r="J70" s="83"/>
    </row>
    <row r="71" spans="2:10" ht="10.5">
      <c r="B71" s="82"/>
      <c r="C71" s="82"/>
      <c r="D71" s="82"/>
      <c r="E71" s="83"/>
      <c r="F71" s="83"/>
      <c r="G71" s="83"/>
      <c r="H71" s="83"/>
      <c r="I71" s="83"/>
      <c r="J71" s="83"/>
    </row>
  </sheetData>
  <printOptions/>
  <pageMargins left="0.5905511811023623" right="0.61" top="0.5905511811023623" bottom="0.58" header="0.5118110236220472" footer="0.49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:IV16384"/>
    </sheetView>
  </sheetViews>
  <sheetFormatPr defaultColWidth="8.796875" defaultRowHeight="14.25"/>
  <cols>
    <col min="1" max="1" width="11.69921875" style="84" customWidth="1"/>
    <col min="2" max="3" width="6.796875" style="84" customWidth="1"/>
    <col min="4" max="9" width="9.296875" style="85" customWidth="1"/>
    <col min="10" max="11" width="9.296875" style="84" customWidth="1"/>
    <col min="12" max="16384" width="8" style="84" customWidth="1"/>
  </cols>
  <sheetData>
    <row r="1" spans="1:6" ht="18">
      <c r="A1" s="297" t="s">
        <v>53</v>
      </c>
      <c r="F1" s="85">
        <v>0</v>
      </c>
    </row>
    <row r="2" spans="1:9" ht="4.5" customHeight="1">
      <c r="A2" s="39"/>
      <c r="B2" s="39"/>
      <c r="C2" s="39"/>
      <c r="D2" s="152"/>
      <c r="E2" s="152"/>
      <c r="F2" s="152"/>
      <c r="G2" s="153"/>
      <c r="H2" s="152"/>
      <c r="I2" s="152"/>
    </row>
    <row r="3" spans="1:9" ht="13.5" customHeight="1">
      <c r="A3" s="156"/>
      <c r="B3" s="157"/>
      <c r="C3" s="157"/>
      <c r="D3" s="158"/>
      <c r="E3" s="158"/>
      <c r="F3" s="154" t="s">
        <v>328</v>
      </c>
      <c r="G3" s="155"/>
      <c r="H3" s="155"/>
      <c r="I3" s="158"/>
    </row>
    <row r="4" spans="1:9" ht="13.5" customHeight="1">
      <c r="A4" s="255" t="s">
        <v>0</v>
      </c>
      <c r="B4" s="256" t="s">
        <v>44</v>
      </c>
      <c r="C4" s="256" t="s">
        <v>1</v>
      </c>
      <c r="D4" s="159" t="s">
        <v>45</v>
      </c>
      <c r="E4" s="159" t="s">
        <v>46</v>
      </c>
      <c r="F4" s="159" t="s">
        <v>47</v>
      </c>
      <c r="G4" s="298" t="s">
        <v>347</v>
      </c>
      <c r="H4" s="159" t="s">
        <v>21</v>
      </c>
      <c r="I4" s="159" t="s">
        <v>6</v>
      </c>
    </row>
    <row r="5" spans="1:9" ht="15.75" customHeight="1">
      <c r="A5" s="278" t="s">
        <v>286</v>
      </c>
      <c r="B5" s="40">
        <v>9</v>
      </c>
      <c r="C5" s="41">
        <v>100</v>
      </c>
      <c r="D5" s="224">
        <v>140630</v>
      </c>
      <c r="E5" s="224">
        <v>3626</v>
      </c>
      <c r="F5" s="224">
        <v>832402</v>
      </c>
      <c r="G5" s="224">
        <v>703595</v>
      </c>
      <c r="H5" s="224">
        <v>128807</v>
      </c>
      <c r="I5" s="224">
        <v>568755</v>
      </c>
    </row>
    <row r="6" spans="1:9" ht="0" customHeight="1" hidden="1">
      <c r="A6" s="279" t="s">
        <v>49</v>
      </c>
      <c r="B6" s="40">
        <v>8</v>
      </c>
      <c r="C6" s="41">
        <v>95</v>
      </c>
      <c r="D6" s="224">
        <v>140605</v>
      </c>
      <c r="E6" s="224">
        <v>3501</v>
      </c>
      <c r="F6" s="224">
        <v>846305</v>
      </c>
      <c r="G6" s="224">
        <v>721003</v>
      </c>
      <c r="H6" s="224">
        <v>125303</v>
      </c>
      <c r="I6" s="224">
        <v>561119</v>
      </c>
    </row>
    <row r="7" spans="1:9" s="86" customFormat="1" ht="15.75" customHeight="1">
      <c r="A7" s="279" t="s">
        <v>50</v>
      </c>
      <c r="B7" s="40">
        <v>8</v>
      </c>
      <c r="C7" s="41">
        <v>94</v>
      </c>
      <c r="D7" s="224">
        <v>144411</v>
      </c>
      <c r="E7" s="224">
        <v>3587</v>
      </c>
      <c r="F7" s="224">
        <v>840434</v>
      </c>
      <c r="G7" s="224">
        <v>711576</v>
      </c>
      <c r="H7" s="224">
        <v>128858</v>
      </c>
      <c r="I7" s="224">
        <v>537001</v>
      </c>
    </row>
    <row r="8" spans="1:9" ht="15.75" customHeight="1">
      <c r="A8" s="279" t="s">
        <v>287</v>
      </c>
      <c r="B8" s="40">
        <v>7</v>
      </c>
      <c r="C8" s="41">
        <v>83</v>
      </c>
      <c r="D8" s="224">
        <v>137852</v>
      </c>
      <c r="E8" s="224">
        <v>3533</v>
      </c>
      <c r="F8" s="224">
        <v>844402</v>
      </c>
      <c r="G8" s="224">
        <v>718177</v>
      </c>
      <c r="H8" s="224">
        <v>126223</v>
      </c>
      <c r="I8" s="224">
        <v>486712</v>
      </c>
    </row>
    <row r="9" spans="1:9" ht="15.75" customHeight="1">
      <c r="A9" s="280" t="s">
        <v>288</v>
      </c>
      <c r="B9" s="42">
        <v>7</v>
      </c>
      <c r="C9" s="43">
        <v>78</v>
      </c>
      <c r="D9" s="226">
        <v>130985</v>
      </c>
      <c r="E9" s="227" t="s">
        <v>289</v>
      </c>
      <c r="F9" s="226">
        <v>790386</v>
      </c>
      <c r="G9" s="226">
        <v>628893</v>
      </c>
      <c r="H9" s="226">
        <v>161493</v>
      </c>
      <c r="I9" s="226">
        <v>446536</v>
      </c>
    </row>
    <row r="10" ht="12" customHeight="1">
      <c r="A10" s="84" t="s">
        <v>348</v>
      </c>
    </row>
    <row r="13" ht="18">
      <c r="A13" s="413" t="s">
        <v>290</v>
      </c>
    </row>
    <row r="14" ht="4.5" customHeight="1"/>
    <row r="15" spans="1:11" ht="13.5" customHeight="1">
      <c r="A15" s="414"/>
      <c r="B15" s="415" t="s">
        <v>291</v>
      </c>
      <c r="C15" s="416"/>
      <c r="D15" s="417" t="s">
        <v>292</v>
      </c>
      <c r="E15" s="415"/>
      <c r="F15" s="417" t="s">
        <v>293</v>
      </c>
      <c r="G15" s="415"/>
      <c r="H15" s="417" t="s">
        <v>294</v>
      </c>
      <c r="I15" s="415"/>
      <c r="J15" s="417" t="s">
        <v>344</v>
      </c>
      <c r="K15" s="415"/>
    </row>
    <row r="16" spans="1:11" ht="13.5" customHeight="1">
      <c r="A16" s="418" t="s">
        <v>0</v>
      </c>
      <c r="B16" s="419" t="s">
        <v>295</v>
      </c>
      <c r="C16" s="416"/>
      <c r="D16" s="420" t="s">
        <v>296</v>
      </c>
      <c r="E16" s="420" t="s">
        <v>54</v>
      </c>
      <c r="F16" s="420" t="s">
        <v>296</v>
      </c>
      <c r="G16" s="420" t="s">
        <v>54</v>
      </c>
      <c r="H16" s="420" t="s">
        <v>297</v>
      </c>
      <c r="I16" s="420" t="s">
        <v>54</v>
      </c>
      <c r="J16" s="420" t="s">
        <v>297</v>
      </c>
      <c r="K16" s="420" t="s">
        <v>54</v>
      </c>
    </row>
    <row r="17" spans="1:11" ht="15" customHeight="1">
      <c r="A17" s="421"/>
      <c r="B17" s="422"/>
      <c r="C17" s="422" t="s">
        <v>298</v>
      </c>
      <c r="D17" s="422" t="s">
        <v>299</v>
      </c>
      <c r="E17" s="422" t="s">
        <v>349</v>
      </c>
      <c r="F17" s="422" t="s">
        <v>299</v>
      </c>
      <c r="G17" s="422" t="s">
        <v>349</v>
      </c>
      <c r="H17" s="422" t="s">
        <v>300</v>
      </c>
      <c r="I17" s="422" t="s">
        <v>301</v>
      </c>
      <c r="J17" s="422" t="s">
        <v>300</v>
      </c>
      <c r="K17" s="422" t="s">
        <v>301</v>
      </c>
    </row>
    <row r="18" spans="1:11" ht="15" customHeight="1">
      <c r="A18" s="423" t="s">
        <v>302</v>
      </c>
      <c r="B18" s="480">
        <v>12077300</v>
      </c>
      <c r="C18" s="509"/>
      <c r="D18" s="224">
        <v>4760</v>
      </c>
      <c r="E18" s="224">
        <v>1190962</v>
      </c>
      <c r="F18" s="224">
        <v>356</v>
      </c>
      <c r="G18" s="224">
        <v>50018</v>
      </c>
      <c r="H18" s="224">
        <v>24100</v>
      </c>
      <c r="I18" s="224">
        <v>10295037</v>
      </c>
      <c r="J18" s="224">
        <v>558</v>
      </c>
      <c r="K18" s="224">
        <v>541283</v>
      </c>
    </row>
    <row r="19" spans="1:11" ht="15" customHeight="1">
      <c r="A19" s="423" t="s">
        <v>49</v>
      </c>
      <c r="B19" s="480">
        <v>12730475</v>
      </c>
      <c r="C19" s="509"/>
      <c r="D19" s="224">
        <v>4916</v>
      </c>
      <c r="E19" s="224">
        <v>1297311</v>
      </c>
      <c r="F19" s="224">
        <v>320</v>
      </c>
      <c r="G19" s="224">
        <v>45404</v>
      </c>
      <c r="H19" s="224">
        <v>24212</v>
      </c>
      <c r="I19" s="224">
        <v>10561729</v>
      </c>
      <c r="J19" s="224">
        <v>1123</v>
      </c>
      <c r="K19" s="224">
        <v>826031</v>
      </c>
    </row>
    <row r="20" spans="1:11" ht="15" customHeight="1">
      <c r="A20" s="423" t="s">
        <v>50</v>
      </c>
      <c r="B20" s="480">
        <v>13087460</v>
      </c>
      <c r="C20" s="509"/>
      <c r="D20" s="224">
        <v>5048</v>
      </c>
      <c r="E20" s="224">
        <v>1412745</v>
      </c>
      <c r="F20" s="224">
        <v>291</v>
      </c>
      <c r="G20" s="224">
        <v>40511</v>
      </c>
      <c r="H20" s="224">
        <v>22050</v>
      </c>
      <c r="I20" s="224">
        <v>10876190</v>
      </c>
      <c r="J20" s="224">
        <v>1236</v>
      </c>
      <c r="K20" s="224">
        <v>758015</v>
      </c>
    </row>
    <row r="21" spans="1:11" s="86" customFormat="1" ht="15" customHeight="1">
      <c r="A21" s="423" t="s">
        <v>287</v>
      </c>
      <c r="B21" s="480">
        <v>12491149</v>
      </c>
      <c r="C21" s="509"/>
      <c r="D21" s="224">
        <v>5185</v>
      </c>
      <c r="E21" s="224">
        <v>1946484</v>
      </c>
      <c r="F21" s="224">
        <v>266</v>
      </c>
      <c r="G21" s="224">
        <v>36880</v>
      </c>
      <c r="H21" s="224">
        <v>21229</v>
      </c>
      <c r="I21" s="224">
        <v>9767153</v>
      </c>
      <c r="J21" s="224">
        <v>1455</v>
      </c>
      <c r="K21" s="224">
        <v>740632</v>
      </c>
    </row>
    <row r="22" spans="1:11" ht="15" customHeight="1">
      <c r="A22" s="424" t="s">
        <v>288</v>
      </c>
      <c r="B22" s="508">
        <v>11881605</v>
      </c>
      <c r="C22" s="479"/>
      <c r="D22" s="226">
        <v>5285</v>
      </c>
      <c r="E22" s="226">
        <v>2295157</v>
      </c>
      <c r="F22" s="226">
        <v>242</v>
      </c>
      <c r="G22" s="226">
        <v>33626</v>
      </c>
      <c r="H22" s="226">
        <v>22468</v>
      </c>
      <c r="I22" s="226">
        <v>8820196</v>
      </c>
      <c r="J22" s="226">
        <v>1861</v>
      </c>
      <c r="K22" s="226">
        <v>732625</v>
      </c>
    </row>
    <row r="23" spans="1:10" ht="12" customHeight="1">
      <c r="A23" s="425" t="s">
        <v>303</v>
      </c>
      <c r="B23" s="425"/>
      <c r="C23" s="425"/>
      <c r="D23" s="425"/>
      <c r="E23" s="425"/>
      <c r="F23" s="425"/>
      <c r="G23" s="425"/>
      <c r="H23" s="425"/>
      <c r="I23" s="425"/>
      <c r="J23" s="425"/>
    </row>
    <row r="24" spans="1:10" ht="12" customHeight="1">
      <c r="A24" s="426" t="s">
        <v>350</v>
      </c>
      <c r="B24" s="425"/>
      <c r="C24" s="425"/>
      <c r="D24" s="425"/>
      <c r="E24" s="425"/>
      <c r="F24" s="425"/>
      <c r="G24" s="425"/>
      <c r="H24" s="425"/>
      <c r="I24" s="425"/>
      <c r="J24" s="425"/>
    </row>
    <row r="25" spans="1:10" ht="12" customHeight="1">
      <c r="A25" s="426" t="s">
        <v>304</v>
      </c>
      <c r="B25" s="425"/>
      <c r="C25" s="425"/>
      <c r="D25" s="425"/>
      <c r="E25" s="425"/>
      <c r="F25" s="425"/>
      <c r="G25" s="425"/>
      <c r="H25" s="425"/>
      <c r="I25" s="425"/>
      <c r="J25" s="425"/>
    </row>
    <row r="26" spans="1:10" ht="12" customHeight="1">
      <c r="A26" s="426" t="s">
        <v>305</v>
      </c>
      <c r="B26" s="425"/>
      <c r="C26" s="425"/>
      <c r="D26" s="425"/>
      <c r="E26" s="425"/>
      <c r="F26" s="425"/>
      <c r="G26" s="425"/>
      <c r="H26" s="425"/>
      <c r="I26" s="425"/>
      <c r="J26" s="425"/>
    </row>
    <row r="27" spans="1:10" ht="12" customHeight="1">
      <c r="A27" s="427" t="s">
        <v>306</v>
      </c>
      <c r="B27" s="425"/>
      <c r="C27" s="425"/>
      <c r="D27" s="425"/>
      <c r="E27" s="425"/>
      <c r="F27" s="425"/>
      <c r="G27" s="425"/>
      <c r="H27" s="425"/>
      <c r="I27" s="425"/>
      <c r="J27" s="425"/>
    </row>
    <row r="28" spans="1:10" ht="12" customHeight="1">
      <c r="A28" s="426" t="s">
        <v>307</v>
      </c>
      <c r="B28" s="428"/>
      <c r="C28" s="428"/>
      <c r="D28" s="428"/>
      <c r="E28" s="428"/>
      <c r="F28" s="428"/>
      <c r="G28" s="428"/>
      <c r="H28" s="428"/>
      <c r="I28" s="428"/>
      <c r="J28" s="428"/>
    </row>
    <row r="29" spans="1:10" ht="12" customHeight="1">
      <c r="A29" s="426" t="s">
        <v>308</v>
      </c>
      <c r="B29" s="428"/>
      <c r="C29" s="428"/>
      <c r="D29" s="428"/>
      <c r="E29" s="428"/>
      <c r="F29" s="428"/>
      <c r="G29" s="428"/>
      <c r="H29" s="428"/>
      <c r="I29" s="428"/>
      <c r="J29" s="428"/>
    </row>
    <row r="30" spans="1:10" ht="12" customHeight="1">
      <c r="A30" s="426" t="s">
        <v>351</v>
      </c>
      <c r="B30" s="428"/>
      <c r="C30" s="428"/>
      <c r="D30" s="428"/>
      <c r="E30" s="428"/>
      <c r="F30" s="428"/>
      <c r="G30" s="428"/>
      <c r="H30" s="428"/>
      <c r="I30" s="428"/>
      <c r="J30" s="428"/>
    </row>
    <row r="31" spans="1:10" ht="12" customHeight="1">
      <c r="A31" s="426"/>
      <c r="B31" s="428"/>
      <c r="C31" s="428"/>
      <c r="D31" s="428"/>
      <c r="E31" s="428"/>
      <c r="F31" s="428"/>
      <c r="G31" s="428"/>
      <c r="H31" s="428"/>
      <c r="I31" s="428"/>
      <c r="J31" s="428"/>
    </row>
    <row r="32" spans="1:10" ht="10.5">
      <c r="A32" s="461"/>
      <c r="B32" s="428"/>
      <c r="C32" s="428"/>
      <c r="D32" s="428"/>
      <c r="E32" s="428"/>
      <c r="F32" s="428"/>
      <c r="G32" s="428"/>
      <c r="H32" s="428"/>
      <c r="I32" s="428"/>
      <c r="J32" s="428"/>
    </row>
    <row r="33" spans="1:9" ht="18">
      <c r="A33" s="462" t="s">
        <v>329</v>
      </c>
      <c r="B33" s="429"/>
      <c r="C33" s="430"/>
      <c r="D33" s="463"/>
      <c r="E33" s="464"/>
      <c r="F33" s="430"/>
      <c r="G33" s="430"/>
      <c r="H33" s="430"/>
      <c r="I33" s="430"/>
    </row>
    <row r="34" spans="1:9" ht="13.5" customHeight="1">
      <c r="A34" s="465"/>
      <c r="B34" s="466"/>
      <c r="C34" s="467"/>
      <c r="D34" s="478"/>
      <c r="E34" s="478" t="s">
        <v>345</v>
      </c>
      <c r="F34" s="467"/>
      <c r="G34" s="467"/>
      <c r="H34" s="466" t="s">
        <v>330</v>
      </c>
      <c r="I34" s="467"/>
    </row>
    <row r="35" spans="1:9" ht="13.5" customHeight="1">
      <c r="A35" s="468" t="s">
        <v>0</v>
      </c>
      <c r="B35" s="469" t="s">
        <v>291</v>
      </c>
      <c r="C35" s="470"/>
      <c r="D35" s="469" t="s">
        <v>331</v>
      </c>
      <c r="E35" s="470"/>
      <c r="F35" s="469" t="s">
        <v>332</v>
      </c>
      <c r="G35" s="470"/>
      <c r="H35" s="469" t="s">
        <v>331</v>
      </c>
      <c r="I35" s="470"/>
    </row>
    <row r="36" spans="1:9" ht="13.5" customHeight="1">
      <c r="A36" s="471"/>
      <c r="B36" s="472" t="s">
        <v>333</v>
      </c>
      <c r="C36" s="472" t="s">
        <v>334</v>
      </c>
      <c r="D36" s="472" t="s">
        <v>333</v>
      </c>
      <c r="E36" s="472" t="s">
        <v>334</v>
      </c>
      <c r="F36" s="472" t="s">
        <v>333</v>
      </c>
      <c r="G36" s="472" t="s">
        <v>334</v>
      </c>
      <c r="H36" s="472" t="s">
        <v>333</v>
      </c>
      <c r="I36" s="472" t="s">
        <v>334</v>
      </c>
    </row>
    <row r="37" spans="1:9" ht="15" customHeight="1">
      <c r="A37" s="473" t="s">
        <v>335</v>
      </c>
      <c r="B37" s="457">
        <v>20051</v>
      </c>
      <c r="C37" s="220">
        <v>494133</v>
      </c>
      <c r="D37" s="220">
        <v>17021</v>
      </c>
      <c r="E37" s="220">
        <v>402343</v>
      </c>
      <c r="F37" s="220">
        <v>3030</v>
      </c>
      <c r="G37" s="220">
        <v>91790</v>
      </c>
      <c r="H37" s="220">
        <v>2673</v>
      </c>
      <c r="I37" s="220">
        <v>397437</v>
      </c>
    </row>
    <row r="38" spans="1:9" ht="15" customHeight="1">
      <c r="A38" s="473" t="s">
        <v>56</v>
      </c>
      <c r="B38" s="457">
        <v>19978</v>
      </c>
      <c r="C38" s="220">
        <v>485327</v>
      </c>
      <c r="D38" s="220">
        <v>16761</v>
      </c>
      <c r="E38" s="220">
        <v>389595</v>
      </c>
      <c r="F38" s="220">
        <v>3217</v>
      </c>
      <c r="G38" s="220">
        <v>95732</v>
      </c>
      <c r="H38" s="220">
        <v>2540</v>
      </c>
      <c r="I38" s="220">
        <v>395419</v>
      </c>
    </row>
    <row r="39" spans="1:9" ht="15" customHeight="1">
      <c r="A39" s="473" t="s">
        <v>57</v>
      </c>
      <c r="B39" s="457">
        <v>20960</v>
      </c>
      <c r="C39" s="220">
        <v>512918</v>
      </c>
      <c r="D39" s="220">
        <v>17344</v>
      </c>
      <c r="E39" s="220">
        <v>410233</v>
      </c>
      <c r="F39" s="220">
        <v>3616</v>
      </c>
      <c r="G39" s="220">
        <v>102685</v>
      </c>
      <c r="H39" s="220">
        <v>2442</v>
      </c>
      <c r="I39" s="220">
        <v>390793</v>
      </c>
    </row>
    <row r="40" spans="1:9" ht="15" customHeight="1">
      <c r="A40" s="474" t="s">
        <v>336</v>
      </c>
      <c r="B40" s="457">
        <v>21939</v>
      </c>
      <c r="C40" s="220">
        <v>778112</v>
      </c>
      <c r="D40" s="220">
        <v>17914</v>
      </c>
      <c r="E40" s="220">
        <v>672531</v>
      </c>
      <c r="F40" s="220">
        <v>4025</v>
      </c>
      <c r="G40" s="220">
        <v>105582</v>
      </c>
      <c r="H40" s="220">
        <v>2680</v>
      </c>
      <c r="I40" s="220">
        <v>449361</v>
      </c>
    </row>
    <row r="41" spans="1:9" ht="15" customHeight="1">
      <c r="A41" s="475" t="s">
        <v>337</v>
      </c>
      <c r="B41" s="460">
        <v>22143</v>
      </c>
      <c r="C41" s="227">
        <v>658751</v>
      </c>
      <c r="D41" s="227">
        <v>17676</v>
      </c>
      <c r="E41" s="227">
        <v>552241</v>
      </c>
      <c r="F41" s="227">
        <v>4467</v>
      </c>
      <c r="G41" s="227">
        <v>106511</v>
      </c>
      <c r="H41" s="227">
        <v>2728</v>
      </c>
      <c r="I41" s="227">
        <v>419287</v>
      </c>
    </row>
    <row r="42" spans="1:9" ht="12" customHeight="1">
      <c r="A42" s="476" t="s">
        <v>352</v>
      </c>
      <c r="B42" s="430"/>
      <c r="C42" s="430"/>
      <c r="D42" s="430"/>
      <c r="E42" s="430"/>
      <c r="F42" s="430"/>
      <c r="G42" s="430"/>
      <c r="H42" s="430"/>
      <c r="I42" s="430"/>
    </row>
    <row r="43" spans="1:9" ht="12" customHeight="1">
      <c r="A43" s="477" t="s">
        <v>338</v>
      </c>
      <c r="B43" s="464"/>
      <c r="C43" s="464"/>
      <c r="D43" s="464"/>
      <c r="E43" s="464"/>
      <c r="F43" s="464"/>
      <c r="G43" s="464"/>
      <c r="H43" s="464"/>
      <c r="I43" s="464"/>
    </row>
    <row r="44" spans="1:9" ht="12" customHeight="1">
      <c r="A44" s="426" t="s">
        <v>339</v>
      </c>
      <c r="B44" s="464"/>
      <c r="C44" s="464"/>
      <c r="D44" s="464"/>
      <c r="E44" s="464"/>
      <c r="F44" s="464"/>
      <c r="G44" s="464"/>
      <c r="H44" s="464"/>
      <c r="I44" s="464"/>
    </row>
    <row r="45" spans="1:9" ht="12" customHeight="1">
      <c r="A45" s="426"/>
      <c r="B45" s="464"/>
      <c r="C45" s="464"/>
      <c r="D45" s="464"/>
      <c r="E45" s="464"/>
      <c r="F45" s="464"/>
      <c r="G45" s="464"/>
      <c r="H45" s="464"/>
      <c r="I45" s="464"/>
    </row>
    <row r="46" spans="1:9" ht="10.5">
      <c r="A46" s="429"/>
      <c r="B46" s="430"/>
      <c r="C46" s="430"/>
      <c r="D46" s="430"/>
      <c r="E46" s="430"/>
      <c r="F46" s="430"/>
      <c r="G46" s="430"/>
      <c r="H46" s="430"/>
      <c r="I46" s="430"/>
    </row>
    <row r="47" spans="1:12" ht="18">
      <c r="A47" s="431" t="s">
        <v>309</v>
      </c>
      <c r="B47" s="432"/>
      <c r="C47" s="433"/>
      <c r="D47" s="433"/>
      <c r="E47" s="433"/>
      <c r="F47" s="433"/>
      <c r="G47" s="433"/>
      <c r="H47" s="433"/>
      <c r="I47" s="433"/>
      <c r="J47" s="433"/>
      <c r="K47" s="433"/>
      <c r="L47" s="433"/>
    </row>
    <row r="48" spans="1:12" ht="4.5" customHeight="1">
      <c r="A48" s="434"/>
      <c r="B48" s="435"/>
      <c r="C48" s="435"/>
      <c r="D48" s="435"/>
      <c r="E48" s="435"/>
      <c r="F48" s="435"/>
      <c r="G48" s="435"/>
      <c r="H48" s="435"/>
      <c r="I48" s="435"/>
      <c r="J48" s="435"/>
      <c r="K48" s="436"/>
      <c r="L48" s="435"/>
    </row>
    <row r="49" spans="1:9" ht="13.5" customHeight="1">
      <c r="A49" s="437"/>
      <c r="B49" s="438" t="s">
        <v>340</v>
      </c>
      <c r="C49" s="439"/>
      <c r="D49" s="439"/>
      <c r="E49" s="440" t="s">
        <v>310</v>
      </c>
      <c r="F49" s="438" t="s">
        <v>341</v>
      </c>
      <c r="G49" s="439"/>
      <c r="H49" s="439"/>
      <c r="I49" s="439"/>
    </row>
    <row r="50" spans="1:9" ht="13.5" customHeight="1">
      <c r="A50" s="441" t="s">
        <v>0</v>
      </c>
      <c r="B50" s="442" t="s">
        <v>55</v>
      </c>
      <c r="C50" s="443" t="s">
        <v>311</v>
      </c>
      <c r="D50" s="444" t="s">
        <v>312</v>
      </c>
      <c r="E50" s="445"/>
      <c r="F50" s="442" t="s">
        <v>313</v>
      </c>
      <c r="G50" s="442" t="s">
        <v>314</v>
      </c>
      <c r="H50" s="442" t="s">
        <v>315</v>
      </c>
      <c r="I50" s="442" t="s">
        <v>316</v>
      </c>
    </row>
    <row r="51" spans="1:9" ht="15" customHeight="1">
      <c r="A51" s="434"/>
      <c r="B51" s="446" t="s">
        <v>342</v>
      </c>
      <c r="C51" s="447" t="s">
        <v>343</v>
      </c>
      <c r="D51" s="447" t="s">
        <v>317</v>
      </c>
      <c r="E51" s="447" t="s">
        <v>318</v>
      </c>
      <c r="F51" s="447" t="s">
        <v>318</v>
      </c>
      <c r="G51" s="447" t="s">
        <v>318</v>
      </c>
      <c r="H51" s="447" t="s">
        <v>318</v>
      </c>
      <c r="I51" s="447" t="s">
        <v>318</v>
      </c>
    </row>
    <row r="52" spans="1:9" ht="15" customHeight="1">
      <c r="A52" s="448" t="s">
        <v>320</v>
      </c>
      <c r="B52" s="223">
        <v>259833</v>
      </c>
      <c r="C52" s="224">
        <v>802265</v>
      </c>
      <c r="D52" s="220">
        <v>3088</v>
      </c>
      <c r="E52" s="224">
        <v>7827</v>
      </c>
      <c r="F52" s="224">
        <v>17614</v>
      </c>
      <c r="G52" s="224">
        <v>172609</v>
      </c>
      <c r="H52" s="224">
        <v>81021</v>
      </c>
      <c r="I52" s="224">
        <v>25562</v>
      </c>
    </row>
    <row r="53" spans="1:9" ht="15" customHeight="1">
      <c r="A53" s="448" t="s">
        <v>56</v>
      </c>
      <c r="B53" s="223">
        <v>279255</v>
      </c>
      <c r="C53" s="224">
        <v>776042</v>
      </c>
      <c r="D53" s="220">
        <v>2779</v>
      </c>
      <c r="E53" s="224">
        <v>7383</v>
      </c>
      <c r="F53" s="224">
        <v>18691</v>
      </c>
      <c r="G53" s="224">
        <v>182547</v>
      </c>
      <c r="H53" s="224">
        <v>87601</v>
      </c>
      <c r="I53" s="224">
        <v>23871</v>
      </c>
    </row>
    <row r="54" spans="1:9" ht="15" customHeight="1">
      <c r="A54" s="448" t="s">
        <v>57</v>
      </c>
      <c r="B54" s="223">
        <v>239087</v>
      </c>
      <c r="C54" s="224">
        <v>635257</v>
      </c>
      <c r="D54" s="220">
        <v>2657</v>
      </c>
      <c r="E54" s="224">
        <v>7594</v>
      </c>
      <c r="F54" s="224">
        <v>17825</v>
      </c>
      <c r="G54" s="224">
        <v>188150</v>
      </c>
      <c r="H54" s="224">
        <v>90372</v>
      </c>
      <c r="I54" s="224">
        <v>24580</v>
      </c>
    </row>
    <row r="55" spans="1:9" s="86" customFormat="1" ht="15" customHeight="1">
      <c r="A55" s="448" t="s">
        <v>321</v>
      </c>
      <c r="B55" s="223">
        <v>247843</v>
      </c>
      <c r="C55" s="224">
        <v>619778</v>
      </c>
      <c r="D55" s="220">
        <v>2501</v>
      </c>
      <c r="E55" s="224">
        <v>7755</v>
      </c>
      <c r="F55" s="224">
        <v>17075</v>
      </c>
      <c r="G55" s="224">
        <v>190380</v>
      </c>
      <c r="H55" s="224">
        <v>86062</v>
      </c>
      <c r="I55" s="224">
        <v>24871</v>
      </c>
    </row>
    <row r="56" spans="1:9" ht="15" customHeight="1">
      <c r="A56" s="449" t="s">
        <v>322</v>
      </c>
      <c r="B56" s="225">
        <v>223194</v>
      </c>
      <c r="C56" s="226">
        <v>629020</v>
      </c>
      <c r="D56" s="227">
        <v>2818</v>
      </c>
      <c r="E56" s="226">
        <v>7255</v>
      </c>
      <c r="F56" s="226">
        <v>16608</v>
      </c>
      <c r="G56" s="226">
        <v>220354</v>
      </c>
      <c r="H56" s="226">
        <v>85590</v>
      </c>
      <c r="I56" s="226">
        <v>21945</v>
      </c>
    </row>
    <row r="57" spans="1:12" ht="12" customHeight="1">
      <c r="A57" s="450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</row>
    <row r="58" spans="1:12" ht="13.5" customHeight="1">
      <c r="A58" s="437"/>
      <c r="B58" s="438" t="s">
        <v>323</v>
      </c>
      <c r="C58" s="451"/>
      <c r="D58" s="439"/>
      <c r="E58" s="439"/>
      <c r="F58" s="433"/>
      <c r="G58" s="433"/>
      <c r="H58" s="433"/>
      <c r="I58" s="433"/>
      <c r="J58" s="433"/>
      <c r="K58" s="433"/>
      <c r="L58" s="433"/>
    </row>
    <row r="59" spans="1:12" ht="13.5" customHeight="1">
      <c r="A59" s="441" t="s">
        <v>0</v>
      </c>
      <c r="B59" s="452" t="s">
        <v>324</v>
      </c>
      <c r="C59" s="453"/>
      <c r="D59" s="444" t="s">
        <v>311</v>
      </c>
      <c r="E59" s="444" t="s">
        <v>312</v>
      </c>
      <c r="F59" s="433"/>
      <c r="G59" s="433"/>
      <c r="H59" s="433"/>
      <c r="I59" s="433"/>
      <c r="J59" s="433"/>
      <c r="K59" s="433"/>
      <c r="L59" s="433"/>
    </row>
    <row r="60" spans="1:12" ht="15" customHeight="1">
      <c r="A60" s="454"/>
      <c r="B60" s="447"/>
      <c r="C60" s="455" t="s">
        <v>325</v>
      </c>
      <c r="D60" s="447" t="s">
        <v>326</v>
      </c>
      <c r="E60" s="447" t="s">
        <v>327</v>
      </c>
      <c r="F60" s="433"/>
      <c r="G60" s="433"/>
      <c r="H60" s="433"/>
      <c r="I60" s="433"/>
      <c r="J60" s="433"/>
      <c r="K60" s="433"/>
      <c r="L60" s="433"/>
    </row>
    <row r="61" spans="1:5" ht="15" customHeight="1">
      <c r="A61" s="456" t="s">
        <v>319</v>
      </c>
      <c r="B61" s="511">
        <v>3594970</v>
      </c>
      <c r="C61" s="509"/>
      <c r="D61" s="224">
        <v>8862909</v>
      </c>
      <c r="E61" s="220">
        <v>2465</v>
      </c>
    </row>
    <row r="62" spans="1:5" ht="15" customHeight="1">
      <c r="A62" s="456" t="s">
        <v>56</v>
      </c>
      <c r="B62" s="511">
        <v>3572495</v>
      </c>
      <c r="C62" s="509"/>
      <c r="D62" s="224">
        <v>8979869</v>
      </c>
      <c r="E62" s="220">
        <v>2514</v>
      </c>
    </row>
    <row r="63" spans="1:5" ht="15" customHeight="1">
      <c r="A63" s="456" t="s">
        <v>57</v>
      </c>
      <c r="B63" s="511">
        <v>3501868</v>
      </c>
      <c r="C63" s="509"/>
      <c r="D63" s="224">
        <v>8914211</v>
      </c>
      <c r="E63" s="220">
        <v>2546</v>
      </c>
    </row>
    <row r="64" spans="1:9" s="86" customFormat="1" ht="15" customHeight="1">
      <c r="A64" s="456" t="s">
        <v>321</v>
      </c>
      <c r="B64" s="511">
        <v>3440148</v>
      </c>
      <c r="C64" s="509"/>
      <c r="D64" s="224">
        <v>8818612</v>
      </c>
      <c r="E64" s="220">
        <v>2563</v>
      </c>
      <c r="F64" s="458"/>
      <c r="G64" s="458"/>
      <c r="H64" s="458"/>
      <c r="I64" s="458"/>
    </row>
    <row r="65" spans="1:5" ht="15" customHeight="1">
      <c r="A65" s="459" t="s">
        <v>322</v>
      </c>
      <c r="B65" s="510">
        <v>3329342</v>
      </c>
      <c r="C65" s="479"/>
      <c r="D65" s="226">
        <v>8659560</v>
      </c>
      <c r="E65" s="227">
        <v>2601</v>
      </c>
    </row>
    <row r="66" ht="12" customHeight="1">
      <c r="A66" s="450" t="s">
        <v>303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0">
    <mergeCell ref="B65:C65"/>
    <mergeCell ref="B61:C61"/>
    <mergeCell ref="B62:C62"/>
    <mergeCell ref="B63:C63"/>
    <mergeCell ref="B64:C64"/>
    <mergeCell ref="B22:C22"/>
    <mergeCell ref="B18:C18"/>
    <mergeCell ref="B19:C19"/>
    <mergeCell ref="B20:C20"/>
    <mergeCell ref="B21:C21"/>
  </mergeCells>
  <printOptions/>
  <pageMargins left="0.58" right="0.57" top="0.7086614173228347" bottom="0.5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2" sqref="A2"/>
    </sheetView>
  </sheetViews>
  <sheetFormatPr defaultColWidth="8.796875" defaultRowHeight="14.25"/>
  <cols>
    <col min="1" max="1" width="13.59765625" style="87" customWidth="1"/>
    <col min="2" max="2" width="9.19921875" style="88" customWidth="1"/>
    <col min="3" max="7" width="9.296875" style="88" customWidth="1"/>
    <col min="8" max="14" width="9.296875" style="87" customWidth="1"/>
    <col min="15" max="16384" width="8" style="87" customWidth="1"/>
  </cols>
  <sheetData>
    <row r="1" spans="1:2" ht="19.5" customHeight="1">
      <c r="A1" s="299" t="s">
        <v>285</v>
      </c>
      <c r="B1" s="87"/>
    </row>
    <row r="2" spans="1:7" ht="4.5" customHeight="1">
      <c r="A2" s="31"/>
      <c r="B2" s="37"/>
      <c r="C2" s="37"/>
      <c r="D2" s="37"/>
      <c r="E2" s="37"/>
      <c r="F2" s="160"/>
      <c r="G2" s="37"/>
    </row>
    <row r="3" spans="1:8" ht="13.5" customHeight="1">
      <c r="A3" s="177"/>
      <c r="B3" s="178"/>
      <c r="C3" s="161"/>
      <c r="D3" s="176"/>
      <c r="E3" s="162" t="s">
        <v>130</v>
      </c>
      <c r="F3" s="163"/>
      <c r="G3" s="162" t="s">
        <v>131</v>
      </c>
      <c r="H3" s="163"/>
    </row>
    <row r="4" spans="1:8" ht="13.5" customHeight="1">
      <c r="A4" s="239" t="s">
        <v>0</v>
      </c>
      <c r="B4" s="240" t="s">
        <v>46</v>
      </c>
      <c r="C4" s="283" t="s">
        <v>151</v>
      </c>
      <c r="D4" s="241"/>
      <c r="E4" s="179" t="s">
        <v>55</v>
      </c>
      <c r="F4" s="179" t="s">
        <v>54</v>
      </c>
      <c r="G4" s="179" t="s">
        <v>55</v>
      </c>
      <c r="H4" s="179" t="s">
        <v>54</v>
      </c>
    </row>
    <row r="5" spans="1:8" s="305" customFormat="1" ht="16.5" customHeight="1">
      <c r="A5" s="301" t="s">
        <v>177</v>
      </c>
      <c r="B5" s="302">
        <v>1964012</v>
      </c>
      <c r="C5" s="512">
        <v>234179892</v>
      </c>
      <c r="D5" s="512"/>
      <c r="E5" s="303">
        <v>8698</v>
      </c>
      <c r="F5" s="303">
        <v>49198115</v>
      </c>
      <c r="G5" s="304">
        <v>72</v>
      </c>
      <c r="H5" s="303">
        <v>10673153</v>
      </c>
    </row>
    <row r="6" spans="1:8" s="305" customFormat="1" ht="16.5" customHeight="1">
      <c r="A6" s="301" t="s">
        <v>180</v>
      </c>
      <c r="B6" s="302">
        <v>1964012</v>
      </c>
      <c r="C6" s="512">
        <v>252401661</v>
      </c>
      <c r="D6" s="512"/>
      <c r="E6" s="303">
        <v>7245</v>
      </c>
      <c r="F6" s="303">
        <v>44642823</v>
      </c>
      <c r="G6" s="304">
        <v>76</v>
      </c>
      <c r="H6" s="303">
        <v>11027952</v>
      </c>
    </row>
    <row r="7" spans="1:8" s="306" customFormat="1" ht="16.5" customHeight="1">
      <c r="A7" s="301" t="s">
        <v>181</v>
      </c>
      <c r="B7" s="302">
        <v>1928301</v>
      </c>
      <c r="C7" s="512">
        <v>264759739</v>
      </c>
      <c r="D7" s="512"/>
      <c r="E7" s="303">
        <v>3388</v>
      </c>
      <c r="F7" s="303">
        <v>19087039</v>
      </c>
      <c r="G7" s="304">
        <v>40</v>
      </c>
      <c r="H7" s="303">
        <v>3174364</v>
      </c>
    </row>
    <row r="8" spans="1:8" s="306" customFormat="1" ht="16.5" customHeight="1">
      <c r="A8" s="301" t="s">
        <v>57</v>
      </c>
      <c r="B8" s="302">
        <v>1917464</v>
      </c>
      <c r="C8" s="512">
        <v>273263565</v>
      </c>
      <c r="D8" s="512"/>
      <c r="E8" s="303">
        <v>7702</v>
      </c>
      <c r="F8" s="303">
        <v>44675846</v>
      </c>
      <c r="G8" s="304">
        <v>68</v>
      </c>
      <c r="H8" s="303">
        <v>11792525</v>
      </c>
    </row>
    <row r="9" spans="1:8" s="305" customFormat="1" ht="16.5" customHeight="1">
      <c r="A9" s="301" t="s">
        <v>178</v>
      </c>
      <c r="B9" s="302">
        <v>1910336</v>
      </c>
      <c r="C9" s="512">
        <v>289522404</v>
      </c>
      <c r="D9" s="513"/>
      <c r="E9" s="303">
        <v>7310</v>
      </c>
      <c r="F9" s="303">
        <v>44313519</v>
      </c>
      <c r="G9" s="304">
        <v>67</v>
      </c>
      <c r="H9" s="303">
        <v>8647663</v>
      </c>
    </row>
    <row r="10" spans="1:8" s="305" customFormat="1" ht="16.5" customHeight="1">
      <c r="A10" s="307" t="s">
        <v>179</v>
      </c>
      <c r="B10" s="308">
        <v>1914658</v>
      </c>
      <c r="C10" s="514">
        <v>309007380</v>
      </c>
      <c r="D10" s="515"/>
      <c r="E10" s="309">
        <v>7339</v>
      </c>
      <c r="F10" s="309">
        <v>61367594</v>
      </c>
      <c r="G10" s="310">
        <v>87</v>
      </c>
      <c r="H10" s="309">
        <v>11770035</v>
      </c>
    </row>
    <row r="11" spans="1:9" ht="6.75" customHeight="1">
      <c r="A11" s="89"/>
      <c r="B11" s="164"/>
      <c r="C11" s="164"/>
      <c r="D11" s="164"/>
      <c r="E11" s="164"/>
      <c r="F11" s="164"/>
      <c r="G11" s="164"/>
      <c r="H11" s="89"/>
      <c r="I11" s="89"/>
    </row>
    <row r="12" spans="1:9" ht="13.5" customHeight="1">
      <c r="A12" s="180"/>
      <c r="B12" s="162"/>
      <c r="C12" s="163"/>
      <c r="D12" s="163"/>
      <c r="E12" s="163" t="s">
        <v>175</v>
      </c>
      <c r="F12" s="163"/>
      <c r="G12" s="163"/>
      <c r="H12" s="165"/>
      <c r="I12" s="165"/>
    </row>
    <row r="13" spans="1:9" ht="13.5" customHeight="1">
      <c r="A13" s="242"/>
      <c r="B13" s="32" t="s">
        <v>132</v>
      </c>
      <c r="C13" s="33"/>
      <c r="D13" s="32" t="s">
        <v>133</v>
      </c>
      <c r="E13" s="33"/>
      <c r="F13" s="32" t="s">
        <v>134</v>
      </c>
      <c r="G13" s="33"/>
      <c r="H13" s="35" t="s">
        <v>135</v>
      </c>
      <c r="I13" s="34"/>
    </row>
    <row r="14" spans="1:9" ht="13.5" customHeight="1">
      <c r="A14" s="239" t="s">
        <v>0</v>
      </c>
      <c r="B14" s="179" t="s">
        <v>55</v>
      </c>
      <c r="C14" s="179" t="s">
        <v>54</v>
      </c>
      <c r="D14" s="179" t="s">
        <v>55</v>
      </c>
      <c r="E14" s="179" t="s">
        <v>54</v>
      </c>
      <c r="F14" s="179" t="s">
        <v>55</v>
      </c>
      <c r="G14" s="179" t="s">
        <v>54</v>
      </c>
      <c r="H14" s="181" t="s">
        <v>55</v>
      </c>
      <c r="I14" s="181" t="s">
        <v>54</v>
      </c>
    </row>
    <row r="15" spans="1:9" s="305" customFormat="1" ht="16.5" customHeight="1">
      <c r="A15" s="301" t="s">
        <v>177</v>
      </c>
      <c r="B15" s="302">
        <v>7169</v>
      </c>
      <c r="C15" s="303">
        <v>33614871</v>
      </c>
      <c r="D15" s="303">
        <v>5031</v>
      </c>
      <c r="E15" s="303">
        <v>8444405</v>
      </c>
      <c r="F15" s="303">
        <v>2138</v>
      </c>
      <c r="G15" s="303">
        <v>25170466</v>
      </c>
      <c r="H15" s="311">
        <v>0</v>
      </c>
      <c r="I15" s="311">
        <v>0</v>
      </c>
    </row>
    <row r="16" spans="1:9" s="305" customFormat="1" ht="16.5" customHeight="1">
      <c r="A16" s="301" t="s">
        <v>180</v>
      </c>
      <c r="B16" s="302">
        <v>3348</v>
      </c>
      <c r="C16" s="303">
        <v>15912675</v>
      </c>
      <c r="D16" s="303">
        <v>2397</v>
      </c>
      <c r="E16" s="303">
        <v>4165615</v>
      </c>
      <c r="F16" s="303">
        <v>951</v>
      </c>
      <c r="G16" s="303">
        <v>11747060</v>
      </c>
      <c r="H16" s="311">
        <v>0</v>
      </c>
      <c r="I16" s="311">
        <v>0</v>
      </c>
    </row>
    <row r="17" spans="1:9" s="305" customFormat="1" ht="16.5" customHeight="1">
      <c r="A17" s="301" t="s">
        <v>181</v>
      </c>
      <c r="B17" s="302">
        <v>6959</v>
      </c>
      <c r="C17" s="303">
        <v>31626675</v>
      </c>
      <c r="D17" s="303">
        <v>5010</v>
      </c>
      <c r="E17" s="303">
        <v>8338605</v>
      </c>
      <c r="F17" s="303">
        <v>1949</v>
      </c>
      <c r="G17" s="303">
        <v>23288070</v>
      </c>
      <c r="H17" s="311">
        <v>0</v>
      </c>
      <c r="I17" s="311">
        <v>0</v>
      </c>
    </row>
    <row r="18" spans="1:9" s="305" customFormat="1" ht="16.5" customHeight="1">
      <c r="A18" s="301" t="s">
        <v>57</v>
      </c>
      <c r="B18" s="302">
        <v>7634</v>
      </c>
      <c r="C18" s="303">
        <v>32883321</v>
      </c>
      <c r="D18" s="303">
        <v>5644</v>
      </c>
      <c r="E18" s="303">
        <v>9354853</v>
      </c>
      <c r="F18" s="303">
        <v>1990</v>
      </c>
      <c r="G18" s="303">
        <v>23528468</v>
      </c>
      <c r="H18" s="311" t="s">
        <v>59</v>
      </c>
      <c r="I18" s="311" t="s">
        <v>59</v>
      </c>
    </row>
    <row r="19" spans="1:9" s="305" customFormat="1" ht="16.5" customHeight="1">
      <c r="A19" s="301" t="s">
        <v>178</v>
      </c>
      <c r="B19" s="302">
        <v>7243</v>
      </c>
      <c r="C19" s="303">
        <v>35665856</v>
      </c>
      <c r="D19" s="303">
        <v>5042</v>
      </c>
      <c r="E19" s="303">
        <v>7830688</v>
      </c>
      <c r="F19" s="303">
        <v>2201</v>
      </c>
      <c r="G19" s="303">
        <v>27835168</v>
      </c>
      <c r="H19" s="311" t="s">
        <v>59</v>
      </c>
      <c r="I19" s="311" t="s">
        <v>59</v>
      </c>
    </row>
    <row r="20" spans="1:9" s="305" customFormat="1" ht="16.5" customHeight="1">
      <c r="A20" s="307" t="s">
        <v>179</v>
      </c>
      <c r="B20" s="308">
        <v>7252</v>
      </c>
      <c r="C20" s="309">
        <v>49597559</v>
      </c>
      <c r="D20" s="309">
        <v>4285</v>
      </c>
      <c r="E20" s="309">
        <v>6451587</v>
      </c>
      <c r="F20" s="309">
        <v>2967</v>
      </c>
      <c r="G20" s="309">
        <v>43145972</v>
      </c>
      <c r="H20" s="312">
        <v>0</v>
      </c>
      <c r="I20" s="312">
        <v>0</v>
      </c>
    </row>
    <row r="21" spans="1:9" ht="10.5">
      <c r="A21" s="31" t="s">
        <v>139</v>
      </c>
      <c r="B21" s="37"/>
      <c r="C21" s="37"/>
      <c r="D21" s="37"/>
      <c r="E21" s="37"/>
      <c r="F21" s="37"/>
      <c r="G21" s="37"/>
      <c r="H21" s="38"/>
      <c r="I21" s="38"/>
    </row>
    <row r="22" spans="1:9" ht="10.5">
      <c r="A22" s="36" t="s">
        <v>129</v>
      </c>
      <c r="B22" s="37"/>
      <c r="C22" s="37"/>
      <c r="D22" s="37"/>
      <c r="E22" s="37"/>
      <c r="F22" s="37"/>
      <c r="G22" s="37"/>
      <c r="H22" s="31"/>
      <c r="I22" s="31"/>
    </row>
    <row r="23" ht="10.5">
      <c r="A23" s="87" t="s">
        <v>160</v>
      </c>
    </row>
    <row r="24" ht="10.5">
      <c r="A24" s="87" t="s">
        <v>161</v>
      </c>
    </row>
    <row r="27" spans="1:13" ht="19.5" customHeight="1">
      <c r="A27" s="281" t="s">
        <v>60</v>
      </c>
      <c r="B27" s="90"/>
      <c r="C27" s="91"/>
      <c r="D27" s="91"/>
      <c r="E27" s="91"/>
      <c r="F27" s="91"/>
      <c r="G27" s="90"/>
      <c r="H27" s="90"/>
      <c r="I27" s="90"/>
      <c r="J27" s="90"/>
      <c r="K27" s="90"/>
      <c r="L27" s="90"/>
      <c r="M27" s="90"/>
    </row>
    <row r="28" spans="1:13" ht="4.5" customHeight="1">
      <c r="A28" s="29"/>
      <c r="B28" s="30"/>
      <c r="C28" s="166"/>
      <c r="D28" s="30"/>
      <c r="E28" s="30"/>
      <c r="F28" s="30"/>
      <c r="G28" s="29"/>
      <c r="H28" s="29"/>
      <c r="I28" s="29"/>
      <c r="J28" s="29"/>
      <c r="K28" s="29"/>
      <c r="L28" s="29"/>
      <c r="M28" s="90"/>
    </row>
    <row r="29" spans="1:13" ht="13.5" customHeight="1">
      <c r="A29" s="182"/>
      <c r="B29" s="167" t="s">
        <v>136</v>
      </c>
      <c r="C29" s="168"/>
      <c r="D29" s="167"/>
      <c r="E29" s="300" t="s">
        <v>176</v>
      </c>
      <c r="F29" s="168"/>
      <c r="G29" s="169" t="s">
        <v>137</v>
      </c>
      <c r="H29" s="170"/>
      <c r="I29" s="169" t="s">
        <v>138</v>
      </c>
      <c r="J29" s="170"/>
      <c r="K29" s="171" t="s">
        <v>61</v>
      </c>
      <c r="L29" s="170"/>
      <c r="M29" s="90"/>
    </row>
    <row r="30" spans="1:13" ht="13.5" customHeight="1">
      <c r="A30" s="243" t="s">
        <v>0</v>
      </c>
      <c r="B30" s="183" t="s">
        <v>55</v>
      </c>
      <c r="C30" s="183" t="s">
        <v>54</v>
      </c>
      <c r="D30" s="183" t="s">
        <v>55</v>
      </c>
      <c r="E30" s="183" t="s">
        <v>54</v>
      </c>
      <c r="F30" s="183" t="s">
        <v>62</v>
      </c>
      <c r="G30" s="184" t="s">
        <v>55</v>
      </c>
      <c r="H30" s="184" t="s">
        <v>54</v>
      </c>
      <c r="I30" s="184" t="s">
        <v>55</v>
      </c>
      <c r="J30" s="184" t="s">
        <v>54</v>
      </c>
      <c r="K30" s="184" t="s">
        <v>55</v>
      </c>
      <c r="L30" s="184" t="s">
        <v>54</v>
      </c>
      <c r="M30" s="90"/>
    </row>
    <row r="31" spans="1:13" s="305" customFormat="1" ht="18" customHeight="1">
      <c r="A31" s="313" t="s">
        <v>149</v>
      </c>
      <c r="B31" s="302">
        <v>56431</v>
      </c>
      <c r="C31" s="303">
        <v>612411</v>
      </c>
      <c r="D31" s="303">
        <v>52615</v>
      </c>
      <c r="E31" s="303">
        <v>557899</v>
      </c>
      <c r="F31" s="303">
        <v>10603</v>
      </c>
      <c r="G31" s="303">
        <v>46254</v>
      </c>
      <c r="H31" s="303">
        <v>542617</v>
      </c>
      <c r="I31" s="303">
        <v>2640</v>
      </c>
      <c r="J31" s="303">
        <v>24577</v>
      </c>
      <c r="K31" s="303">
        <v>171903</v>
      </c>
      <c r="L31" s="303">
        <v>1531832</v>
      </c>
      <c r="M31" s="314"/>
    </row>
    <row r="32" spans="1:13" s="305" customFormat="1" ht="18" customHeight="1">
      <c r="A32" s="313" t="s">
        <v>56</v>
      </c>
      <c r="B32" s="302">
        <v>85027</v>
      </c>
      <c r="C32" s="303">
        <v>1271094</v>
      </c>
      <c r="D32" s="303">
        <v>79789</v>
      </c>
      <c r="E32" s="303">
        <v>1124490</v>
      </c>
      <c r="F32" s="303">
        <v>14093</v>
      </c>
      <c r="G32" s="303">
        <v>56395</v>
      </c>
      <c r="H32" s="303">
        <v>619764</v>
      </c>
      <c r="I32" s="303">
        <v>3739</v>
      </c>
      <c r="J32" s="303">
        <v>34577</v>
      </c>
      <c r="K32" s="303">
        <v>190406</v>
      </c>
      <c r="L32" s="303">
        <v>1979484</v>
      </c>
      <c r="M32" s="314"/>
    </row>
    <row r="33" spans="1:13" s="305" customFormat="1" ht="18" customHeight="1">
      <c r="A33" s="313" t="s">
        <v>57</v>
      </c>
      <c r="B33" s="302">
        <v>59790</v>
      </c>
      <c r="C33" s="303">
        <v>758229</v>
      </c>
      <c r="D33" s="303">
        <v>55047</v>
      </c>
      <c r="E33" s="303">
        <v>668091</v>
      </c>
      <c r="F33" s="303">
        <v>12137</v>
      </c>
      <c r="G33" s="303">
        <v>45153</v>
      </c>
      <c r="H33" s="303">
        <v>656079</v>
      </c>
      <c r="I33" s="303">
        <v>3894</v>
      </c>
      <c r="J33" s="303">
        <v>39922</v>
      </c>
      <c r="K33" s="303">
        <v>196167</v>
      </c>
      <c r="L33" s="303">
        <v>1947902</v>
      </c>
      <c r="M33" s="314"/>
    </row>
    <row r="34" spans="1:13" s="305" customFormat="1" ht="18" customHeight="1">
      <c r="A34" s="313" t="s">
        <v>58</v>
      </c>
      <c r="B34" s="302">
        <v>53821</v>
      </c>
      <c r="C34" s="303">
        <v>734286</v>
      </c>
      <c r="D34" s="303">
        <v>48203</v>
      </c>
      <c r="E34" s="303">
        <v>635785</v>
      </c>
      <c r="F34" s="303">
        <v>13190</v>
      </c>
      <c r="G34" s="303">
        <v>46044</v>
      </c>
      <c r="H34" s="303">
        <v>709861</v>
      </c>
      <c r="I34" s="303">
        <v>6175</v>
      </c>
      <c r="J34" s="303">
        <v>57811</v>
      </c>
      <c r="K34" s="303">
        <v>190526</v>
      </c>
      <c r="L34" s="303">
        <v>1784676</v>
      </c>
      <c r="M34" s="314"/>
    </row>
    <row r="35" spans="1:13" s="305" customFormat="1" ht="18" customHeight="1">
      <c r="A35" s="313" t="s">
        <v>150</v>
      </c>
      <c r="B35" s="302">
        <v>47861</v>
      </c>
      <c r="C35" s="303">
        <v>601028</v>
      </c>
      <c r="D35" s="303">
        <v>44837</v>
      </c>
      <c r="E35" s="303">
        <v>545607</v>
      </c>
      <c r="F35" s="303">
        <v>12169</v>
      </c>
      <c r="G35" s="303">
        <v>43170</v>
      </c>
      <c r="H35" s="303">
        <v>664724</v>
      </c>
      <c r="I35" s="303">
        <v>6832</v>
      </c>
      <c r="J35" s="303">
        <v>65010</v>
      </c>
      <c r="K35" s="303">
        <v>186584</v>
      </c>
      <c r="L35" s="303">
        <v>1628124</v>
      </c>
      <c r="M35" s="314"/>
    </row>
    <row r="36" spans="1:13" s="305" customFormat="1" ht="4.5" customHeight="1">
      <c r="A36" s="313"/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14"/>
    </row>
    <row r="37" spans="1:13" s="305" customFormat="1" ht="18" customHeight="1">
      <c r="A37" s="313" t="s">
        <v>182</v>
      </c>
      <c r="B37" s="302">
        <v>2136</v>
      </c>
      <c r="C37" s="303">
        <v>27552</v>
      </c>
      <c r="D37" s="303">
        <v>3087</v>
      </c>
      <c r="E37" s="303">
        <v>42166</v>
      </c>
      <c r="F37" s="303">
        <v>13659</v>
      </c>
      <c r="G37" s="303">
        <v>5478</v>
      </c>
      <c r="H37" s="303">
        <v>77151</v>
      </c>
      <c r="I37" s="303">
        <v>609</v>
      </c>
      <c r="J37" s="303">
        <v>5325</v>
      </c>
      <c r="K37" s="303">
        <v>189730</v>
      </c>
      <c r="L37" s="303">
        <v>1784058</v>
      </c>
      <c r="M37" s="314"/>
    </row>
    <row r="38" spans="1:13" s="305" customFormat="1" ht="18" customHeight="1">
      <c r="A38" s="313" t="s">
        <v>63</v>
      </c>
      <c r="B38" s="302">
        <v>2926</v>
      </c>
      <c r="C38" s="303">
        <v>35217</v>
      </c>
      <c r="D38" s="303">
        <v>2540</v>
      </c>
      <c r="E38" s="303">
        <v>30563</v>
      </c>
      <c r="F38" s="303">
        <v>12033</v>
      </c>
      <c r="G38" s="303">
        <v>3138</v>
      </c>
      <c r="H38" s="303">
        <v>52976</v>
      </c>
      <c r="I38" s="303">
        <v>650</v>
      </c>
      <c r="J38" s="303">
        <v>6049</v>
      </c>
      <c r="K38" s="303">
        <v>188714</v>
      </c>
      <c r="L38" s="303">
        <v>1760457</v>
      </c>
      <c r="M38" s="314"/>
    </row>
    <row r="39" spans="1:13" s="305" customFormat="1" ht="18" customHeight="1">
      <c r="A39" s="313" t="s">
        <v>64</v>
      </c>
      <c r="B39" s="302">
        <v>3749</v>
      </c>
      <c r="C39" s="303">
        <v>44407</v>
      </c>
      <c r="D39" s="303">
        <v>3275</v>
      </c>
      <c r="E39" s="303">
        <v>38235</v>
      </c>
      <c r="F39" s="303">
        <v>11675</v>
      </c>
      <c r="G39" s="303">
        <v>3607</v>
      </c>
      <c r="H39" s="303">
        <v>54118</v>
      </c>
      <c r="I39" s="303">
        <v>674</v>
      </c>
      <c r="J39" s="303">
        <v>5568</v>
      </c>
      <c r="K39" s="303">
        <v>187350</v>
      </c>
      <c r="L39" s="303">
        <v>1735045</v>
      </c>
      <c r="M39" s="314"/>
    </row>
    <row r="40" spans="1:13" s="305" customFormat="1" ht="18" customHeight="1">
      <c r="A40" s="313" t="s">
        <v>65</v>
      </c>
      <c r="B40" s="302">
        <v>3382</v>
      </c>
      <c r="C40" s="303">
        <v>42157</v>
      </c>
      <c r="D40" s="303">
        <v>3072</v>
      </c>
      <c r="E40" s="303">
        <v>36982</v>
      </c>
      <c r="F40" s="303">
        <v>12038</v>
      </c>
      <c r="G40" s="303">
        <v>3358</v>
      </c>
      <c r="H40" s="303">
        <v>52180</v>
      </c>
      <c r="I40" s="303">
        <v>509</v>
      </c>
      <c r="J40" s="303">
        <v>4632</v>
      </c>
      <c r="K40" s="303">
        <v>186648</v>
      </c>
      <c r="L40" s="303">
        <v>1715781</v>
      </c>
      <c r="M40" s="314"/>
    </row>
    <row r="41" spans="1:13" s="305" customFormat="1" ht="18" customHeight="1">
      <c r="A41" s="313" t="s">
        <v>66</v>
      </c>
      <c r="B41" s="302">
        <v>3412</v>
      </c>
      <c r="C41" s="303">
        <v>44935</v>
      </c>
      <c r="D41" s="303">
        <v>3223</v>
      </c>
      <c r="E41" s="303">
        <v>40630</v>
      </c>
      <c r="F41" s="303">
        <v>12606</v>
      </c>
      <c r="G41" s="303">
        <v>3537</v>
      </c>
      <c r="H41" s="303">
        <v>58701</v>
      </c>
      <c r="I41" s="303">
        <v>585</v>
      </c>
      <c r="J41" s="303">
        <v>5383</v>
      </c>
      <c r="K41" s="303">
        <v>185824</v>
      </c>
      <c r="L41" s="303">
        <v>1692060</v>
      </c>
      <c r="M41" s="314"/>
    </row>
    <row r="42" spans="1:13" s="305" customFormat="1" ht="18" customHeight="1">
      <c r="A42" s="313" t="s">
        <v>67</v>
      </c>
      <c r="B42" s="302">
        <v>3564</v>
      </c>
      <c r="C42" s="303">
        <v>43335</v>
      </c>
      <c r="D42" s="303">
        <v>3178</v>
      </c>
      <c r="E42" s="303">
        <v>39006</v>
      </c>
      <c r="F42" s="303">
        <v>12274</v>
      </c>
      <c r="G42" s="303">
        <v>3129</v>
      </c>
      <c r="H42" s="303">
        <v>50623</v>
      </c>
      <c r="I42" s="303">
        <v>684</v>
      </c>
      <c r="J42" s="303">
        <v>5904</v>
      </c>
      <c r="K42" s="303">
        <v>184869</v>
      </c>
      <c r="L42" s="303">
        <v>1670474</v>
      </c>
      <c r="M42" s="314"/>
    </row>
    <row r="43" spans="1:13" s="305" customFormat="1" ht="18" customHeight="1">
      <c r="A43" s="313" t="s">
        <v>68</v>
      </c>
      <c r="B43" s="302">
        <v>4948</v>
      </c>
      <c r="C43" s="303">
        <v>64304</v>
      </c>
      <c r="D43" s="303">
        <v>3859</v>
      </c>
      <c r="E43" s="303">
        <v>46923</v>
      </c>
      <c r="F43" s="303">
        <v>12159</v>
      </c>
      <c r="G43" s="303">
        <v>3744</v>
      </c>
      <c r="H43" s="303">
        <v>58284</v>
      </c>
      <c r="I43" s="303">
        <v>569</v>
      </c>
      <c r="J43" s="303">
        <v>5753</v>
      </c>
      <c r="K43" s="303">
        <v>184263</v>
      </c>
      <c r="L43" s="303">
        <v>1651670</v>
      </c>
      <c r="M43" s="314"/>
    </row>
    <row r="44" spans="1:13" s="305" customFormat="1" ht="18" customHeight="1">
      <c r="A44" s="313" t="s">
        <v>69</v>
      </c>
      <c r="B44" s="302">
        <v>6445</v>
      </c>
      <c r="C44" s="303">
        <v>79711</v>
      </c>
      <c r="D44" s="303">
        <v>5325</v>
      </c>
      <c r="E44" s="303">
        <v>63162</v>
      </c>
      <c r="F44" s="303">
        <v>11861</v>
      </c>
      <c r="G44" s="303">
        <v>3359</v>
      </c>
      <c r="H44" s="303">
        <v>51829</v>
      </c>
      <c r="I44" s="303">
        <v>633</v>
      </c>
      <c r="J44" s="303">
        <v>6192</v>
      </c>
      <c r="K44" s="303">
        <v>184778</v>
      </c>
      <c r="L44" s="303">
        <v>1646494</v>
      </c>
      <c r="M44" s="314"/>
    </row>
    <row r="45" spans="1:13" s="305" customFormat="1" ht="18" customHeight="1">
      <c r="A45" s="313" t="s">
        <v>70</v>
      </c>
      <c r="B45" s="302">
        <v>5411</v>
      </c>
      <c r="C45" s="303">
        <v>67025</v>
      </c>
      <c r="D45" s="303">
        <v>6423</v>
      </c>
      <c r="E45" s="303">
        <v>74409</v>
      </c>
      <c r="F45" s="303">
        <v>11585</v>
      </c>
      <c r="G45" s="303">
        <v>4179</v>
      </c>
      <c r="H45" s="303">
        <v>55787</v>
      </c>
      <c r="I45" s="303">
        <v>607</v>
      </c>
      <c r="J45" s="303">
        <v>5962</v>
      </c>
      <c r="K45" s="303">
        <v>186699</v>
      </c>
      <c r="L45" s="303">
        <v>1663180</v>
      </c>
      <c r="M45" s="314"/>
    </row>
    <row r="46" spans="1:13" s="305" customFormat="1" ht="18" customHeight="1">
      <c r="A46" s="313" t="s">
        <v>183</v>
      </c>
      <c r="B46" s="302">
        <v>3210</v>
      </c>
      <c r="C46" s="303">
        <v>42458</v>
      </c>
      <c r="D46" s="303">
        <v>2647</v>
      </c>
      <c r="E46" s="303">
        <v>32302</v>
      </c>
      <c r="F46" s="303">
        <v>12203</v>
      </c>
      <c r="G46" s="303">
        <v>2947</v>
      </c>
      <c r="H46" s="303">
        <v>50479</v>
      </c>
      <c r="I46" s="303">
        <v>631</v>
      </c>
      <c r="J46" s="303">
        <v>6510</v>
      </c>
      <c r="K46" s="303">
        <v>186471</v>
      </c>
      <c r="L46" s="303">
        <v>1647034</v>
      </c>
      <c r="M46" s="314"/>
    </row>
    <row r="47" spans="1:13" s="305" customFormat="1" ht="18" customHeight="1">
      <c r="A47" s="313" t="s">
        <v>71</v>
      </c>
      <c r="B47" s="302">
        <v>4062</v>
      </c>
      <c r="C47" s="303">
        <v>51662</v>
      </c>
      <c r="D47" s="303">
        <v>3538</v>
      </c>
      <c r="E47" s="303">
        <v>43036</v>
      </c>
      <c r="F47" s="303">
        <v>12164</v>
      </c>
      <c r="G47" s="303">
        <v>2955</v>
      </c>
      <c r="H47" s="303">
        <v>47750</v>
      </c>
      <c r="I47" s="303">
        <v>572</v>
      </c>
      <c r="J47" s="303">
        <v>6525</v>
      </c>
      <c r="K47" s="303">
        <v>186103</v>
      </c>
      <c r="L47" s="303">
        <v>1630789</v>
      </c>
      <c r="M47" s="314"/>
    </row>
    <row r="48" spans="1:13" s="305" customFormat="1" ht="18" customHeight="1">
      <c r="A48" s="315" t="s">
        <v>72</v>
      </c>
      <c r="B48" s="308">
        <v>4616</v>
      </c>
      <c r="C48" s="309">
        <v>58266</v>
      </c>
      <c r="D48" s="309">
        <v>4670</v>
      </c>
      <c r="E48" s="309">
        <v>58192</v>
      </c>
      <c r="F48" s="309">
        <v>12461</v>
      </c>
      <c r="G48" s="309">
        <v>3739</v>
      </c>
      <c r="H48" s="309">
        <v>54846</v>
      </c>
      <c r="I48" s="309">
        <v>109</v>
      </c>
      <c r="J48" s="309">
        <v>1207</v>
      </c>
      <c r="K48" s="309">
        <v>186584</v>
      </c>
      <c r="L48" s="309">
        <v>1628124</v>
      </c>
      <c r="M48" s="314"/>
    </row>
    <row r="49" spans="1:13" ht="12" customHeight="1">
      <c r="A49" s="29" t="s">
        <v>140</v>
      </c>
      <c r="B49" s="30"/>
      <c r="C49" s="30"/>
      <c r="D49" s="30"/>
      <c r="E49" s="30"/>
      <c r="F49" s="30"/>
      <c r="G49" s="90"/>
      <c r="H49" s="90"/>
      <c r="I49" s="90"/>
      <c r="J49" s="90"/>
      <c r="K49" s="90"/>
      <c r="L49" s="90"/>
      <c r="M49" s="90"/>
    </row>
    <row r="50" spans="1:13" ht="10.5">
      <c r="A50" s="29"/>
      <c r="B50" s="30"/>
      <c r="C50" s="30"/>
      <c r="D50" s="30"/>
      <c r="E50" s="30"/>
      <c r="F50" s="30"/>
      <c r="G50" s="90"/>
      <c r="H50" s="90"/>
      <c r="I50" s="90"/>
      <c r="J50" s="90"/>
      <c r="K50" s="90"/>
      <c r="L50" s="90"/>
      <c r="M50" s="90"/>
    </row>
    <row r="51" spans="1:13" ht="10.5">
      <c r="A51" s="90"/>
      <c r="B51" s="91"/>
      <c r="C51" s="91"/>
      <c r="D51" s="91"/>
      <c r="E51" s="91"/>
      <c r="F51" s="91"/>
      <c r="G51" s="90"/>
      <c r="H51" s="90"/>
      <c r="I51" s="90"/>
      <c r="J51" s="90"/>
      <c r="K51" s="90"/>
      <c r="L51" s="90"/>
      <c r="M51" s="90"/>
    </row>
    <row r="52" spans="1:13" ht="19.5" customHeight="1">
      <c r="A52" s="282" t="s">
        <v>73</v>
      </c>
      <c r="B52" s="92"/>
      <c r="C52" s="93"/>
      <c r="D52" s="93"/>
      <c r="E52" s="93"/>
      <c r="F52" s="92"/>
      <c r="G52" s="94"/>
      <c r="H52" s="90"/>
      <c r="I52" s="90"/>
      <c r="J52" s="90"/>
      <c r="K52" s="90"/>
      <c r="L52" s="90"/>
      <c r="M52" s="90"/>
    </row>
    <row r="53" spans="1:13" ht="4.5" customHeight="1">
      <c r="A53" s="26"/>
      <c r="B53" s="27"/>
      <c r="C53" s="27"/>
      <c r="D53" s="27"/>
      <c r="E53" s="27"/>
      <c r="F53" s="26"/>
      <c r="G53" s="28"/>
      <c r="H53" s="90"/>
      <c r="I53" s="90"/>
      <c r="J53" s="90"/>
      <c r="K53" s="90"/>
      <c r="L53" s="90"/>
      <c r="M53" s="90"/>
    </row>
    <row r="54" spans="1:13" ht="13.5" customHeight="1">
      <c r="A54" s="185"/>
      <c r="B54" s="172" t="s">
        <v>141</v>
      </c>
      <c r="C54" s="173"/>
      <c r="D54" s="172" t="s">
        <v>142</v>
      </c>
      <c r="E54" s="173"/>
      <c r="F54" s="174" t="s">
        <v>143</v>
      </c>
      <c r="G54" s="175"/>
      <c r="H54" s="90"/>
      <c r="I54" s="90"/>
      <c r="J54" s="90"/>
      <c r="K54" s="90"/>
      <c r="L54" s="90"/>
      <c r="M54" s="90"/>
    </row>
    <row r="55" spans="1:7" ht="13.5" customHeight="1">
      <c r="A55" s="244" t="s">
        <v>0</v>
      </c>
      <c r="B55" s="186" t="s">
        <v>55</v>
      </c>
      <c r="C55" s="186" t="s">
        <v>54</v>
      </c>
      <c r="D55" s="186" t="s">
        <v>55</v>
      </c>
      <c r="E55" s="186" t="s">
        <v>54</v>
      </c>
      <c r="F55" s="187" t="s">
        <v>55</v>
      </c>
      <c r="G55" s="188" t="s">
        <v>54</v>
      </c>
    </row>
    <row r="56" spans="1:7" s="305" customFormat="1" ht="16.5" customHeight="1">
      <c r="A56" s="316" t="s">
        <v>184</v>
      </c>
      <c r="B56" s="302">
        <v>10324620</v>
      </c>
      <c r="C56" s="303">
        <v>65248669</v>
      </c>
      <c r="D56" s="303">
        <v>9434169</v>
      </c>
      <c r="E56" s="303">
        <v>64343161</v>
      </c>
      <c r="F56" s="317">
        <v>-890451</v>
      </c>
      <c r="G56" s="317">
        <v>-905508</v>
      </c>
    </row>
    <row r="57" spans="1:7" s="305" customFormat="1" ht="16.5" customHeight="1">
      <c r="A57" s="316" t="s">
        <v>74</v>
      </c>
      <c r="B57" s="302">
        <v>9434169</v>
      </c>
      <c r="C57" s="303">
        <v>64343161</v>
      </c>
      <c r="D57" s="303">
        <v>8333025</v>
      </c>
      <c r="E57" s="303">
        <v>61269870</v>
      </c>
      <c r="F57" s="317">
        <v>-1101144</v>
      </c>
      <c r="G57" s="317">
        <v>-3073291</v>
      </c>
    </row>
    <row r="58" spans="1:7" s="305" customFormat="1" ht="16.5" customHeight="1">
      <c r="A58" s="316" t="s">
        <v>75</v>
      </c>
      <c r="B58" s="302">
        <v>8333025</v>
      </c>
      <c r="C58" s="303">
        <v>61269870</v>
      </c>
      <c r="D58" s="303">
        <v>8025088</v>
      </c>
      <c r="E58" s="303">
        <v>58624453</v>
      </c>
      <c r="F58" s="317">
        <v>-307937</v>
      </c>
      <c r="G58" s="317">
        <v>-2645417</v>
      </c>
    </row>
    <row r="59" spans="1:7" s="305" customFormat="1" ht="16.5" customHeight="1">
      <c r="A59" s="316" t="s">
        <v>185</v>
      </c>
      <c r="B59" s="302">
        <v>8025088</v>
      </c>
      <c r="C59" s="303">
        <v>58624453</v>
      </c>
      <c r="D59" s="303">
        <v>7120349</v>
      </c>
      <c r="E59" s="303">
        <v>55207946</v>
      </c>
      <c r="F59" s="317">
        <v>-904739</v>
      </c>
      <c r="G59" s="317">
        <v>-3416507</v>
      </c>
    </row>
    <row r="60" spans="1:7" s="305" customFormat="1" ht="16.5" customHeight="1">
      <c r="A60" s="316" t="s">
        <v>186</v>
      </c>
      <c r="B60" s="302">
        <v>7120349</v>
      </c>
      <c r="C60" s="303">
        <v>55207946</v>
      </c>
      <c r="D60" s="303">
        <v>7096345</v>
      </c>
      <c r="E60" s="303">
        <v>53609485</v>
      </c>
      <c r="F60" s="317">
        <v>-24004</v>
      </c>
      <c r="G60" s="317">
        <v>-1598461</v>
      </c>
    </row>
    <row r="61" spans="1:7" s="305" customFormat="1" ht="4.5" customHeight="1">
      <c r="A61" s="318"/>
      <c r="B61" s="302"/>
      <c r="C61" s="303"/>
      <c r="D61" s="303"/>
      <c r="E61" s="303"/>
      <c r="F61" s="317"/>
      <c r="G61" s="317"/>
    </row>
    <row r="62" spans="1:7" s="305" customFormat="1" ht="16.5" customHeight="1">
      <c r="A62" s="318" t="s">
        <v>76</v>
      </c>
      <c r="B62" s="302">
        <v>4493304</v>
      </c>
      <c r="C62" s="303">
        <v>51468051</v>
      </c>
      <c r="D62" s="303">
        <v>4482333</v>
      </c>
      <c r="E62" s="303">
        <v>49954255</v>
      </c>
      <c r="F62" s="317">
        <v>-10971</v>
      </c>
      <c r="G62" s="317">
        <v>-1513796</v>
      </c>
    </row>
    <row r="63" spans="1:7" s="305" customFormat="1" ht="16.5" customHeight="1">
      <c r="A63" s="319" t="s">
        <v>77</v>
      </c>
      <c r="B63" s="308">
        <v>2627045</v>
      </c>
      <c r="C63" s="309">
        <v>3739895</v>
      </c>
      <c r="D63" s="309">
        <v>2614012</v>
      </c>
      <c r="E63" s="309">
        <v>3655230</v>
      </c>
      <c r="F63" s="320">
        <v>-13033</v>
      </c>
      <c r="G63" s="320">
        <v>-84665</v>
      </c>
    </row>
    <row r="64" spans="1:7" ht="12" customHeight="1">
      <c r="A64" s="27" t="s">
        <v>78</v>
      </c>
      <c r="B64" s="27"/>
      <c r="C64" s="27"/>
      <c r="D64" s="27"/>
      <c r="E64" s="27"/>
      <c r="F64" s="26"/>
      <c r="G64" s="28"/>
    </row>
    <row r="65" spans="1:7" ht="12" customHeight="1">
      <c r="A65" s="25" t="s">
        <v>79</v>
      </c>
      <c r="B65" s="27"/>
      <c r="C65" s="27"/>
      <c r="D65" s="27"/>
      <c r="E65" s="27"/>
      <c r="F65" s="26"/>
      <c r="G65" s="28"/>
    </row>
    <row r="66" spans="1:7" ht="12" customHeight="1">
      <c r="A66" s="25" t="s">
        <v>144</v>
      </c>
      <c r="B66" s="27"/>
      <c r="C66" s="27"/>
      <c r="D66" s="27"/>
      <c r="E66" s="27"/>
      <c r="F66" s="26"/>
      <c r="G66" s="28"/>
    </row>
    <row r="67" spans="1:7" ht="12" customHeight="1">
      <c r="A67" s="92"/>
      <c r="B67" s="93"/>
      <c r="C67" s="93"/>
      <c r="D67" s="93"/>
      <c r="E67" s="93"/>
      <c r="F67" s="92"/>
      <c r="G67" s="94"/>
    </row>
    <row r="68" ht="12" customHeight="1"/>
    <row r="69" ht="12" customHeight="1"/>
  </sheetData>
  <mergeCells count="6">
    <mergeCell ref="C5:D5"/>
    <mergeCell ref="C9:D9"/>
    <mergeCell ref="C10:D10"/>
    <mergeCell ref="C6:D6"/>
    <mergeCell ref="C7:D7"/>
    <mergeCell ref="C8:D8"/>
  </mergeCells>
  <printOptions/>
  <pageMargins left="0.61" right="0.47" top="0.59" bottom="0.6" header="0.5" footer="0.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22">
      <selection activeCell="D23" sqref="D23"/>
    </sheetView>
  </sheetViews>
  <sheetFormatPr defaultColWidth="8.796875" defaultRowHeight="14.25"/>
  <cols>
    <col min="1" max="1" width="11" style="95" customWidth="1"/>
    <col min="2" max="2" width="7.796875" style="95" customWidth="1"/>
    <col min="3" max="4" width="9.296875" style="96" customWidth="1"/>
    <col min="5" max="5" width="7.796875" style="96" customWidth="1"/>
    <col min="6" max="7" width="9.296875" style="96" customWidth="1"/>
    <col min="8" max="8" width="7.796875" style="96" customWidth="1"/>
    <col min="9" max="10" width="9.296875" style="96" customWidth="1"/>
    <col min="11" max="11" width="6.796875" style="95" customWidth="1"/>
    <col min="12" max="13" width="9.296875" style="95" customWidth="1"/>
    <col min="14" max="14" width="6.796875" style="95" customWidth="1"/>
    <col min="15" max="16" width="9.296875" style="95" customWidth="1"/>
    <col min="17" max="16384" width="8" style="95" customWidth="1"/>
  </cols>
  <sheetData>
    <row r="1" ht="15.75">
      <c r="A1" s="98" t="s">
        <v>80</v>
      </c>
    </row>
    <row r="2" spans="1:16" ht="4.5" customHeight="1">
      <c r="A2" s="8"/>
      <c r="B2" s="8"/>
      <c r="C2" s="24"/>
      <c r="D2" s="24"/>
      <c r="E2" s="24"/>
      <c r="F2" s="24"/>
      <c r="G2" s="24"/>
      <c r="H2" s="189"/>
      <c r="I2" s="24"/>
      <c r="J2" s="24"/>
      <c r="K2" s="97"/>
      <c r="L2" s="97"/>
      <c r="M2" s="97"/>
      <c r="N2" s="97"/>
      <c r="O2" s="97"/>
      <c r="P2" s="97"/>
    </row>
    <row r="3" spans="1:20" ht="13.5" customHeight="1">
      <c r="A3" s="205"/>
      <c r="B3" s="190" t="s">
        <v>145</v>
      </c>
      <c r="C3" s="191"/>
      <c r="D3" s="191"/>
      <c r="E3" s="191"/>
      <c r="F3" s="191"/>
      <c r="G3" s="191"/>
      <c r="H3" s="191"/>
      <c r="I3" s="191"/>
      <c r="J3" s="191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10" ht="13.5" customHeight="1">
      <c r="A4" s="245" t="s">
        <v>0</v>
      </c>
      <c r="B4" s="9"/>
      <c r="C4" s="335" t="s">
        <v>194</v>
      </c>
      <c r="D4" s="10"/>
      <c r="E4" s="11"/>
      <c r="F4" s="335" t="s">
        <v>195</v>
      </c>
      <c r="G4" s="10"/>
      <c r="H4" s="11"/>
      <c r="I4" s="335" t="s">
        <v>196</v>
      </c>
      <c r="J4" s="10"/>
    </row>
    <row r="5" spans="1:10" ht="13.5" customHeight="1">
      <c r="A5" s="14"/>
      <c r="B5" s="207" t="s">
        <v>81</v>
      </c>
      <c r="C5" s="208" t="s">
        <v>82</v>
      </c>
      <c r="D5" s="208" t="s">
        <v>54</v>
      </c>
      <c r="E5" s="209" t="s">
        <v>81</v>
      </c>
      <c r="F5" s="208" t="s">
        <v>82</v>
      </c>
      <c r="G5" s="208" t="s">
        <v>54</v>
      </c>
      <c r="H5" s="209" t="s">
        <v>81</v>
      </c>
      <c r="I5" s="208" t="s">
        <v>82</v>
      </c>
      <c r="J5" s="208" t="s">
        <v>54</v>
      </c>
    </row>
    <row r="6" spans="1:10" ht="19.5" customHeight="1">
      <c r="A6" s="203" t="s">
        <v>162</v>
      </c>
      <c r="B6" s="16">
        <v>245</v>
      </c>
      <c r="C6" s="224">
        <v>5015816</v>
      </c>
      <c r="D6" s="224">
        <v>10928371</v>
      </c>
      <c r="E6" s="17">
        <v>245</v>
      </c>
      <c r="F6" s="224">
        <v>2554642</v>
      </c>
      <c r="G6" s="224">
        <v>3008499</v>
      </c>
      <c r="H6" s="17">
        <v>245</v>
      </c>
      <c r="I6" s="224">
        <v>1411834</v>
      </c>
      <c r="J6" s="224">
        <v>1906873</v>
      </c>
    </row>
    <row r="7" spans="1:10" ht="19.5" customHeight="1">
      <c r="A7" s="203" t="s">
        <v>83</v>
      </c>
      <c r="B7" s="16">
        <v>247</v>
      </c>
      <c r="C7" s="224">
        <v>4619913</v>
      </c>
      <c r="D7" s="224">
        <v>9208059</v>
      </c>
      <c r="E7" s="17">
        <v>247</v>
      </c>
      <c r="F7" s="224">
        <v>2353070</v>
      </c>
      <c r="G7" s="224">
        <v>2770812</v>
      </c>
      <c r="H7" s="17">
        <v>247</v>
      </c>
      <c r="I7" s="224">
        <v>1260092</v>
      </c>
      <c r="J7" s="224">
        <v>1816060</v>
      </c>
    </row>
    <row r="8" spans="1:10" s="97" customFormat="1" ht="19.5" customHeight="1">
      <c r="A8" s="203" t="s">
        <v>84</v>
      </c>
      <c r="B8" s="16">
        <v>245</v>
      </c>
      <c r="C8" s="224">
        <v>4337393</v>
      </c>
      <c r="D8" s="224">
        <v>7671196</v>
      </c>
      <c r="E8" s="17">
        <v>245</v>
      </c>
      <c r="F8" s="224">
        <v>2172684</v>
      </c>
      <c r="G8" s="224">
        <v>2417548</v>
      </c>
      <c r="H8" s="17">
        <v>245</v>
      </c>
      <c r="I8" s="224">
        <v>1118833</v>
      </c>
      <c r="J8" s="224">
        <v>1594547</v>
      </c>
    </row>
    <row r="9" spans="1:10" ht="19.5" customHeight="1">
      <c r="A9" s="203" t="s">
        <v>163</v>
      </c>
      <c r="B9" s="16">
        <v>248</v>
      </c>
      <c r="C9" s="224">
        <v>4319076</v>
      </c>
      <c r="D9" s="224">
        <v>6758325</v>
      </c>
      <c r="E9" s="17">
        <v>248</v>
      </c>
      <c r="F9" s="224">
        <v>2063384</v>
      </c>
      <c r="G9" s="224">
        <v>2284018</v>
      </c>
      <c r="H9" s="17">
        <v>248</v>
      </c>
      <c r="I9" s="224">
        <v>1017670</v>
      </c>
      <c r="J9" s="224">
        <v>1430375</v>
      </c>
    </row>
    <row r="10" spans="1:10" ht="19.5" customHeight="1">
      <c r="A10" s="204" t="s">
        <v>164</v>
      </c>
      <c r="B10" s="21">
        <v>246</v>
      </c>
      <c r="C10" s="226">
        <v>3869102</v>
      </c>
      <c r="D10" s="226">
        <v>5948095</v>
      </c>
      <c r="E10" s="22">
        <v>246</v>
      </c>
      <c r="F10" s="226">
        <v>2037631</v>
      </c>
      <c r="G10" s="226">
        <v>2211359</v>
      </c>
      <c r="H10" s="22">
        <v>246</v>
      </c>
      <c r="I10" s="226">
        <v>912833</v>
      </c>
      <c r="J10" s="226">
        <v>1394947</v>
      </c>
    </row>
    <row r="11" spans="1:10" ht="12" customHeight="1">
      <c r="A11" s="8"/>
      <c r="B11" s="8"/>
      <c r="C11" s="24"/>
      <c r="D11" s="24"/>
      <c r="E11" s="24"/>
      <c r="F11" s="24"/>
      <c r="G11" s="24"/>
      <c r="H11" s="24"/>
      <c r="I11" s="24"/>
      <c r="J11" s="24"/>
    </row>
    <row r="12" spans="1:10" ht="13.5" customHeight="1">
      <c r="A12" s="205"/>
      <c r="B12" s="190" t="s">
        <v>145</v>
      </c>
      <c r="C12" s="191"/>
      <c r="D12" s="191"/>
      <c r="E12" s="191"/>
      <c r="F12" s="191"/>
      <c r="G12" s="191"/>
      <c r="H12" s="192"/>
      <c r="I12" s="192"/>
      <c r="J12" s="192"/>
    </row>
    <row r="13" spans="1:10" ht="13.5" customHeight="1">
      <c r="A13" s="246" t="s">
        <v>0</v>
      </c>
      <c r="B13" s="15"/>
      <c r="C13" s="335" t="s">
        <v>197</v>
      </c>
      <c r="D13" s="10"/>
      <c r="E13" s="11"/>
      <c r="F13" s="335" t="s">
        <v>198</v>
      </c>
      <c r="G13" s="10"/>
      <c r="H13" s="12"/>
      <c r="I13" s="13" t="s">
        <v>199</v>
      </c>
      <c r="J13" s="13"/>
    </row>
    <row r="14" spans="1:10" ht="13.5" customHeight="1">
      <c r="A14" s="14"/>
      <c r="B14" s="214" t="s">
        <v>81</v>
      </c>
      <c r="C14" s="208" t="s">
        <v>82</v>
      </c>
      <c r="D14" s="208" t="s">
        <v>54</v>
      </c>
      <c r="E14" s="209" t="s">
        <v>81</v>
      </c>
      <c r="F14" s="208" t="s">
        <v>82</v>
      </c>
      <c r="G14" s="210" t="s">
        <v>54</v>
      </c>
      <c r="H14" s="211" t="s">
        <v>81</v>
      </c>
      <c r="I14" s="334" t="s">
        <v>82</v>
      </c>
      <c r="J14" s="212" t="s">
        <v>54</v>
      </c>
    </row>
    <row r="15" spans="1:10" ht="19.5" customHeight="1">
      <c r="A15" s="202" t="s">
        <v>162</v>
      </c>
      <c r="B15" s="18">
        <v>245</v>
      </c>
      <c r="C15" s="224">
        <v>947357</v>
      </c>
      <c r="D15" s="224">
        <v>1131990</v>
      </c>
      <c r="E15" s="18">
        <v>245</v>
      </c>
      <c r="F15" s="224">
        <v>675279</v>
      </c>
      <c r="G15" s="224">
        <v>650321</v>
      </c>
      <c r="H15" s="19">
        <v>245</v>
      </c>
      <c r="I15" s="221">
        <v>679180</v>
      </c>
      <c r="J15" s="221">
        <v>664372</v>
      </c>
    </row>
    <row r="16" spans="1:10" ht="19.5" customHeight="1">
      <c r="A16" s="203" t="s">
        <v>83</v>
      </c>
      <c r="B16" s="16">
        <v>247</v>
      </c>
      <c r="C16" s="224">
        <v>835898</v>
      </c>
      <c r="D16" s="224">
        <v>1032631</v>
      </c>
      <c r="E16" s="17">
        <v>247</v>
      </c>
      <c r="F16" s="224">
        <v>605967</v>
      </c>
      <c r="G16" s="224">
        <v>576696</v>
      </c>
      <c r="H16" s="20">
        <v>247</v>
      </c>
      <c r="I16" s="221">
        <v>624628</v>
      </c>
      <c r="J16" s="221">
        <v>605428</v>
      </c>
    </row>
    <row r="17" spans="1:11" ht="19.5" customHeight="1">
      <c r="A17" s="203" t="s">
        <v>84</v>
      </c>
      <c r="B17" s="16">
        <v>245</v>
      </c>
      <c r="C17" s="224">
        <v>730943</v>
      </c>
      <c r="D17" s="224">
        <v>971027</v>
      </c>
      <c r="E17" s="17">
        <v>245</v>
      </c>
      <c r="F17" s="224">
        <v>552280</v>
      </c>
      <c r="G17" s="224">
        <v>524018</v>
      </c>
      <c r="H17" s="20">
        <v>245</v>
      </c>
      <c r="I17" s="221">
        <v>571073</v>
      </c>
      <c r="J17" s="221">
        <v>523716</v>
      </c>
      <c r="K17" s="97"/>
    </row>
    <row r="18" spans="1:10" ht="19.5" customHeight="1">
      <c r="A18" s="203" t="s">
        <v>163</v>
      </c>
      <c r="B18" s="16">
        <v>248</v>
      </c>
      <c r="C18" s="224">
        <v>650724</v>
      </c>
      <c r="D18" s="224">
        <v>907822</v>
      </c>
      <c r="E18" s="17">
        <v>248</v>
      </c>
      <c r="F18" s="224">
        <v>516110</v>
      </c>
      <c r="G18" s="224">
        <v>474464</v>
      </c>
      <c r="H18" s="20">
        <v>248</v>
      </c>
      <c r="I18" s="221">
        <v>537779</v>
      </c>
      <c r="J18" s="221">
        <v>502498</v>
      </c>
    </row>
    <row r="19" spans="1:10" ht="19.5" customHeight="1">
      <c r="A19" s="204" t="s">
        <v>164</v>
      </c>
      <c r="B19" s="21">
        <v>246</v>
      </c>
      <c r="C19" s="226">
        <v>563152</v>
      </c>
      <c r="D19" s="226">
        <v>784966</v>
      </c>
      <c r="E19" s="22">
        <v>246</v>
      </c>
      <c r="F19" s="226">
        <v>482621</v>
      </c>
      <c r="G19" s="226">
        <v>448017</v>
      </c>
      <c r="H19" s="23">
        <v>246</v>
      </c>
      <c r="I19" s="222">
        <v>514348</v>
      </c>
      <c r="J19" s="222">
        <v>475332</v>
      </c>
    </row>
    <row r="20" spans="1:10" ht="12" customHeight="1">
      <c r="A20" s="189" t="s">
        <v>5</v>
      </c>
      <c r="C20" s="95"/>
      <c r="D20" s="95"/>
      <c r="E20" s="95"/>
      <c r="F20" s="95"/>
      <c r="G20" s="95"/>
      <c r="H20" s="95"/>
      <c r="I20" s="95"/>
      <c r="J20" s="95"/>
    </row>
    <row r="21" spans="1:10" ht="10.5">
      <c r="A21" s="8"/>
      <c r="B21" s="8"/>
      <c r="C21" s="24"/>
      <c r="D21" s="24"/>
      <c r="E21" s="24"/>
      <c r="F21" s="24"/>
      <c r="G21" s="24"/>
      <c r="H21" s="24"/>
      <c r="I21" s="24"/>
      <c r="J21" s="24"/>
    </row>
    <row r="23" spans="1:21" ht="15.75">
      <c r="A23" s="102" t="s">
        <v>85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4.5" customHeight="1">
      <c r="A24" s="5"/>
      <c r="B24" s="5"/>
      <c r="C24" s="5"/>
      <c r="D24" s="7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99"/>
      <c r="R24" s="99"/>
      <c r="S24" s="99"/>
      <c r="T24" s="99"/>
      <c r="U24" s="99"/>
    </row>
    <row r="25" spans="1:21" ht="13.5" customHeight="1">
      <c r="A25" s="205"/>
      <c r="B25" s="194"/>
      <c r="C25" s="195"/>
      <c r="D25" s="196"/>
      <c r="E25" s="213" t="s">
        <v>87</v>
      </c>
      <c r="F25" s="195"/>
      <c r="G25" s="195"/>
      <c r="H25" s="195"/>
      <c r="I25" s="195"/>
      <c r="J25" s="195"/>
      <c r="K25" s="97"/>
      <c r="L25" s="97"/>
      <c r="M25" s="97"/>
      <c r="N25" s="97"/>
      <c r="O25" s="97"/>
      <c r="P25" s="97"/>
      <c r="T25" s="99"/>
      <c r="U25" s="99"/>
    </row>
    <row r="26" spans="1:21" ht="13.5" customHeight="1">
      <c r="A26" s="246" t="s">
        <v>0</v>
      </c>
      <c r="B26" s="9"/>
      <c r="C26" s="335" t="s">
        <v>194</v>
      </c>
      <c r="D26" s="10"/>
      <c r="E26" s="11"/>
      <c r="F26" s="335" t="s">
        <v>195</v>
      </c>
      <c r="G26" s="10"/>
      <c r="H26" s="11"/>
      <c r="I26" s="335" t="s">
        <v>196</v>
      </c>
      <c r="J26" s="10"/>
      <c r="T26" s="99"/>
      <c r="U26" s="99"/>
    </row>
    <row r="27" spans="1:21" ht="13.5" customHeight="1">
      <c r="A27" s="14"/>
      <c r="B27" s="215" t="s">
        <v>88</v>
      </c>
      <c r="C27" s="215" t="s">
        <v>82</v>
      </c>
      <c r="D27" s="216" t="s">
        <v>54</v>
      </c>
      <c r="E27" s="215" t="s">
        <v>88</v>
      </c>
      <c r="F27" s="215" t="s">
        <v>82</v>
      </c>
      <c r="G27" s="216" t="s">
        <v>54</v>
      </c>
      <c r="H27" s="215" t="s">
        <v>88</v>
      </c>
      <c r="I27" s="215" t="s">
        <v>82</v>
      </c>
      <c r="J27" s="216" t="s">
        <v>54</v>
      </c>
      <c r="T27" s="99"/>
      <c r="U27" s="99"/>
    </row>
    <row r="28" spans="1:21" ht="19.5" customHeight="1">
      <c r="A28" s="200" t="s">
        <v>165</v>
      </c>
      <c r="B28" s="223">
        <v>258</v>
      </c>
      <c r="C28" s="224">
        <v>605</v>
      </c>
      <c r="D28" s="224">
        <v>1087</v>
      </c>
      <c r="E28" s="224">
        <v>128</v>
      </c>
      <c r="F28" s="224">
        <v>307</v>
      </c>
      <c r="G28" s="224">
        <v>375</v>
      </c>
      <c r="H28" s="224">
        <v>85</v>
      </c>
      <c r="I28" s="224">
        <v>226</v>
      </c>
      <c r="J28" s="224">
        <v>221</v>
      </c>
      <c r="T28" s="99"/>
      <c r="U28" s="99"/>
    </row>
    <row r="29" spans="1:21" ht="19.5" customHeight="1">
      <c r="A29" s="200" t="s">
        <v>83</v>
      </c>
      <c r="B29" s="223">
        <v>339</v>
      </c>
      <c r="C29" s="224">
        <v>1085</v>
      </c>
      <c r="D29" s="224">
        <v>2869</v>
      </c>
      <c r="E29" s="224">
        <v>164</v>
      </c>
      <c r="F29" s="224">
        <v>431</v>
      </c>
      <c r="G29" s="224">
        <v>678</v>
      </c>
      <c r="H29" s="224">
        <v>103</v>
      </c>
      <c r="I29" s="224">
        <v>295</v>
      </c>
      <c r="J29" s="224">
        <v>533</v>
      </c>
      <c r="T29" s="99"/>
      <c r="U29" s="99"/>
    </row>
    <row r="30" spans="1:21" ht="19.5" customHeight="1">
      <c r="A30" s="200" t="s">
        <v>84</v>
      </c>
      <c r="B30" s="223">
        <v>242</v>
      </c>
      <c r="C30" s="224">
        <v>585</v>
      </c>
      <c r="D30" s="224">
        <v>1044</v>
      </c>
      <c r="E30" s="224">
        <v>131</v>
      </c>
      <c r="F30" s="224">
        <v>319</v>
      </c>
      <c r="G30" s="224">
        <v>305</v>
      </c>
      <c r="H30" s="224">
        <v>70</v>
      </c>
      <c r="I30" s="224">
        <v>191</v>
      </c>
      <c r="J30" s="224">
        <v>184</v>
      </c>
      <c r="T30" s="101"/>
      <c r="U30" s="101"/>
    </row>
    <row r="31" spans="1:21" ht="19.5" customHeight="1">
      <c r="A31" s="200" t="s">
        <v>163</v>
      </c>
      <c r="B31" s="223">
        <v>321</v>
      </c>
      <c r="C31" s="224">
        <v>868</v>
      </c>
      <c r="D31" s="224">
        <v>893</v>
      </c>
      <c r="E31" s="224">
        <v>156</v>
      </c>
      <c r="F31" s="224">
        <v>615</v>
      </c>
      <c r="G31" s="224">
        <v>758</v>
      </c>
      <c r="H31" s="224">
        <v>84</v>
      </c>
      <c r="I31" s="224">
        <v>256</v>
      </c>
      <c r="J31" s="224">
        <v>218</v>
      </c>
      <c r="T31" s="99"/>
      <c r="U31" s="99"/>
    </row>
    <row r="32" spans="1:21" ht="19.5" customHeight="1">
      <c r="A32" s="201" t="s">
        <v>166</v>
      </c>
      <c r="B32" s="225">
        <v>342</v>
      </c>
      <c r="C32" s="226">
        <v>981</v>
      </c>
      <c r="D32" s="226">
        <v>1310</v>
      </c>
      <c r="E32" s="226">
        <v>159</v>
      </c>
      <c r="F32" s="226">
        <v>435</v>
      </c>
      <c r="G32" s="226">
        <v>508</v>
      </c>
      <c r="H32" s="226">
        <v>108</v>
      </c>
      <c r="I32" s="226">
        <v>327</v>
      </c>
      <c r="J32" s="226">
        <v>287</v>
      </c>
      <c r="T32" s="99"/>
      <c r="U32" s="99"/>
    </row>
    <row r="33" spans="1:21" ht="12" customHeight="1">
      <c r="A33" s="5"/>
      <c r="B33" s="5"/>
      <c r="C33" s="5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9"/>
      <c r="R33" s="99"/>
      <c r="S33" s="99"/>
      <c r="T33" s="99"/>
      <c r="U33" s="99"/>
    </row>
    <row r="34" spans="1:21" ht="13.5" customHeight="1">
      <c r="A34" s="206"/>
      <c r="B34" s="195"/>
      <c r="C34" s="195"/>
      <c r="D34" s="195"/>
      <c r="E34" s="213" t="s">
        <v>87</v>
      </c>
      <c r="F34" s="195"/>
      <c r="G34" s="195"/>
      <c r="H34" s="197"/>
      <c r="I34" s="197"/>
      <c r="J34" s="197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3.5" customHeight="1">
      <c r="A35" s="246" t="s">
        <v>0</v>
      </c>
      <c r="B35" s="15"/>
      <c r="C35" s="335" t="s">
        <v>197</v>
      </c>
      <c r="D35" s="10"/>
      <c r="E35" s="11"/>
      <c r="F35" s="335" t="s">
        <v>198</v>
      </c>
      <c r="G35" s="10"/>
      <c r="H35" s="12"/>
      <c r="I35" s="13" t="s">
        <v>199</v>
      </c>
      <c r="J35" s="13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13.5" customHeight="1">
      <c r="A36" s="193"/>
      <c r="B36" s="217" t="s">
        <v>88</v>
      </c>
      <c r="C36" s="215" t="s">
        <v>82</v>
      </c>
      <c r="D36" s="216" t="s">
        <v>54</v>
      </c>
      <c r="E36" s="215" t="s">
        <v>88</v>
      </c>
      <c r="F36" s="215" t="s">
        <v>82</v>
      </c>
      <c r="G36" s="216" t="s">
        <v>54</v>
      </c>
      <c r="H36" s="218" t="s">
        <v>88</v>
      </c>
      <c r="I36" s="218" t="s">
        <v>82</v>
      </c>
      <c r="J36" s="219" t="s">
        <v>54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19.5" customHeight="1">
      <c r="A37" s="198" t="s">
        <v>165</v>
      </c>
      <c r="B37" s="224">
        <v>64</v>
      </c>
      <c r="C37" s="224">
        <v>217</v>
      </c>
      <c r="D37" s="224">
        <v>201</v>
      </c>
      <c r="E37" s="224">
        <v>57</v>
      </c>
      <c r="F37" s="224">
        <v>158</v>
      </c>
      <c r="G37" s="224">
        <v>141</v>
      </c>
      <c r="H37" s="221">
        <v>64</v>
      </c>
      <c r="I37" s="221">
        <v>183</v>
      </c>
      <c r="J37" s="221">
        <v>190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10" ht="19.5" customHeight="1">
      <c r="A38" s="198" t="s">
        <v>83</v>
      </c>
      <c r="B38" s="224">
        <v>65</v>
      </c>
      <c r="C38" s="224">
        <v>185</v>
      </c>
      <c r="D38" s="224">
        <v>339</v>
      </c>
      <c r="E38" s="224">
        <v>43</v>
      </c>
      <c r="F38" s="224">
        <v>103</v>
      </c>
      <c r="G38" s="224">
        <v>247</v>
      </c>
      <c r="H38" s="221">
        <v>54</v>
      </c>
      <c r="I38" s="221">
        <v>201</v>
      </c>
      <c r="J38" s="221">
        <v>236</v>
      </c>
    </row>
    <row r="39" spans="1:10" ht="19.5" customHeight="1">
      <c r="A39" s="198" t="s">
        <v>84</v>
      </c>
      <c r="B39" s="224">
        <v>59</v>
      </c>
      <c r="C39" s="224">
        <v>126</v>
      </c>
      <c r="D39" s="224">
        <v>171</v>
      </c>
      <c r="E39" s="224">
        <v>50</v>
      </c>
      <c r="F39" s="224">
        <v>193</v>
      </c>
      <c r="G39" s="224">
        <v>259</v>
      </c>
      <c r="H39" s="221">
        <v>44</v>
      </c>
      <c r="I39" s="221">
        <v>172</v>
      </c>
      <c r="J39" s="221">
        <v>137</v>
      </c>
    </row>
    <row r="40" spans="1:10" ht="19.5" customHeight="1">
      <c r="A40" s="198" t="s">
        <v>163</v>
      </c>
      <c r="B40" s="224">
        <v>82</v>
      </c>
      <c r="C40" s="224">
        <v>242</v>
      </c>
      <c r="D40" s="224">
        <v>209</v>
      </c>
      <c r="E40" s="224">
        <v>52</v>
      </c>
      <c r="F40" s="224">
        <v>108</v>
      </c>
      <c r="G40" s="224">
        <v>100</v>
      </c>
      <c r="H40" s="221">
        <v>67</v>
      </c>
      <c r="I40" s="221">
        <v>153</v>
      </c>
      <c r="J40" s="221">
        <v>174</v>
      </c>
    </row>
    <row r="41" spans="1:10" ht="19.5" customHeight="1">
      <c r="A41" s="199" t="s">
        <v>166</v>
      </c>
      <c r="B41" s="226">
        <v>87</v>
      </c>
      <c r="C41" s="226">
        <v>186</v>
      </c>
      <c r="D41" s="226">
        <v>200</v>
      </c>
      <c r="E41" s="226">
        <v>41</v>
      </c>
      <c r="F41" s="226">
        <v>126</v>
      </c>
      <c r="G41" s="226">
        <v>109</v>
      </c>
      <c r="H41" s="222">
        <v>47</v>
      </c>
      <c r="I41" s="222">
        <v>91</v>
      </c>
      <c r="J41" s="222">
        <v>71</v>
      </c>
    </row>
    <row r="42" ht="12" customHeight="1">
      <c r="A42" s="6" t="s">
        <v>86</v>
      </c>
    </row>
  </sheetData>
  <printOptions/>
  <pageMargins left="0.5905511811023623" right="0.4330708661417323" top="0.7086614173228347" bottom="0.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2003-01-09T02:24:59Z</cp:lastPrinted>
  <dcterms:created xsi:type="dcterms:W3CDTF">2002-01-22T05:45:24Z</dcterms:created>
  <dcterms:modified xsi:type="dcterms:W3CDTF">2002-01-22T08:14:41Z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