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人口・世帯" sheetId="1" r:id="rId1"/>
    <sheet name="面積" sheetId="2" r:id="rId2"/>
    <sheet name="経済基盤" sheetId="3" r:id="rId3"/>
  </sheets>
  <externalReferences>
    <externalReference r:id="rId6"/>
  </externalReferences>
  <definedNames>
    <definedName name="_xlnm.Print_Area" localSheetId="2">'経済基盤'!$A$1:$AX$58</definedName>
    <definedName name="_xlnm.Print_Area" localSheetId="0">'人口・世帯'!$A$1:$AR$58</definedName>
    <definedName name="_xlnm.Print_Area" localSheetId="1">'面積'!$A$1:$M$58</definedName>
    <definedName name="_xlnm.Print_Titles" localSheetId="2">'経済基盤'!$A:$B,'経済基盤'!$1:$5</definedName>
    <definedName name="_xlnm.Print_Titles" localSheetId="0">'人口・世帯'!$A:$B,'人口・世帯'!$1:$5</definedName>
    <definedName name="_xlnm.Print_Titles" localSheetId="1">'面積'!$A:$B,'面積'!$1:$5</definedName>
  </definedNames>
  <calcPr fullCalcOnLoad="1"/>
</workbook>
</file>

<file path=xl/sharedStrings.xml><?xml version="1.0" encoding="utf-8"?>
<sst xmlns="http://schemas.openxmlformats.org/spreadsheetml/2006/main" count="653" uniqueCount="254">
  <si>
    <t>区　分</t>
  </si>
  <si>
    <t>総人口　　　（推計人口）</t>
  </si>
  <si>
    <t>人口集中地区人口</t>
  </si>
  <si>
    <t>人口集中地区人口比率</t>
  </si>
  <si>
    <t>人口集中地区面積</t>
  </si>
  <si>
    <t>外国人
登録数</t>
  </si>
  <si>
    <t>世帯数　　　　　　　　　　　　　　　　　　　　　　　　　　</t>
  </si>
  <si>
    <t>65歳以上の親族のいる一般世帯数</t>
  </si>
  <si>
    <t>高齢単身世帯数</t>
  </si>
  <si>
    <t>年少人口
０～14歳</t>
  </si>
  <si>
    <t>老齢人口（70歳以上人口）</t>
  </si>
  <si>
    <t>年少
人口割合
０～14歳</t>
  </si>
  <si>
    <t>生産年齢
人口割合
15～64歳</t>
  </si>
  <si>
    <t>婚姻件数</t>
  </si>
  <si>
    <t>離婚件数</t>
  </si>
  <si>
    <t>婚姻率</t>
  </si>
  <si>
    <t>離婚率</t>
  </si>
  <si>
    <t>昼間人口　　　　　　　　　　　　　　　　　　　　　　　　　</t>
  </si>
  <si>
    <t>昼夜間人口比率</t>
  </si>
  <si>
    <t>流入人口比率</t>
  </si>
  <si>
    <t>流出人口比率</t>
  </si>
  <si>
    <t>調査時点</t>
  </si>
  <si>
    <t>13年</t>
  </si>
  <si>
    <t>単　位</t>
  </si>
  <si>
    <t>人</t>
  </si>
  <si>
    <t>％</t>
  </si>
  <si>
    <t>世帯</t>
  </si>
  <si>
    <t>%</t>
  </si>
  <si>
    <t>千人当たり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</si>
  <si>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</si>
  <si>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</si>
  <si>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</si>
  <si>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</si>
  <si>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</si>
  <si>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</si>
  <si>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</si>
  <si>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</si>
  <si>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</si>
  <si>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</si>
  <si>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</si>
  <si>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</si>
  <si>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</si>
  <si>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</si>
  <si>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</si>
  <si>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</si>
  <si>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</si>
  <si>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</si>
  <si>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</si>
  <si>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</si>
  <si>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</si>
  <si>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</si>
  <si>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</si>
  <si>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</si>
  <si>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</si>
  <si>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</si>
  <si>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</si>
  <si>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</si>
  <si>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</si>
  <si>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</si>
  <si>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</si>
  <si>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</si>
  <si>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</si>
  <si>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</si>
  <si>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</si>
  <si>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</si>
  <si>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</si>
  <si>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</si>
  <si>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</si>
  <si>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</si>
  <si>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</si>
  <si>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</si>
  <si>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</si>
  <si>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</si>
  <si>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</si>
  <si>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</si>
  <si>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</si>
  <si>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</si>
  <si>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</si>
  <si>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</si>
  <si>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</si>
  <si>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平成12年
国勢調査
報告</t>
  </si>
  <si>
    <t>在留外国人統計</t>
  </si>
  <si>
    <t>人口動態統計（確定数）の概況</t>
  </si>
  <si>
    <t>住民基本台帳人口移動報告年報</t>
  </si>
  <si>
    <t>所　管</t>
  </si>
  <si>
    <t>総務省統計局</t>
  </si>
  <si>
    <t>厚生労働省</t>
  </si>
  <si>
    <t>人口</t>
  </si>
  <si>
    <t>世帯</t>
  </si>
  <si>
    <t>人口構造</t>
  </si>
  <si>
    <t>人口動態</t>
  </si>
  <si>
    <t>人口移動</t>
  </si>
  <si>
    <t>総人口</t>
  </si>
  <si>
    <t>男子人口</t>
  </si>
  <si>
    <t>女子人口</t>
  </si>
  <si>
    <t>人口密度</t>
  </si>
  <si>
    <t>外国人
人口</t>
  </si>
  <si>
    <t>核家族
世帯数</t>
  </si>
  <si>
    <t>単独
世帯数</t>
  </si>
  <si>
    <t>高齢夫婦のみの
世帯数</t>
  </si>
  <si>
    <t>生産年齢
人口
15～64歳</t>
  </si>
  <si>
    <t>老年人口
65歳以上</t>
  </si>
  <si>
    <t>老年
人口割合
65歳以上</t>
  </si>
  <si>
    <t>出生数</t>
  </si>
  <si>
    <t>死亡数</t>
  </si>
  <si>
    <t>出生率</t>
  </si>
  <si>
    <t>死亡率</t>
  </si>
  <si>
    <t>合計
特殊
出生率</t>
  </si>
  <si>
    <t>他都道府県からの
転入者数</t>
  </si>
  <si>
    <t>他都道府県への
転出者数</t>
  </si>
  <si>
    <t>転入率</t>
  </si>
  <si>
    <t>転出率</t>
  </si>
  <si>
    <t>流入人口
(従業地・
通学地
人口)</t>
  </si>
  <si>
    <t>流出人口
(従業地・
通学地
人口)</t>
  </si>
  <si>
    <t>13年</t>
  </si>
  <si>
    <t>人</t>
  </si>
  <si>
    <t>人/k㎡</t>
  </si>
  <si>
    <t>K㎡</t>
  </si>
  <si>
    <t>%</t>
  </si>
  <si>
    <t>人口推計年報</t>
  </si>
  <si>
    <t>平成12年
国勢調査
報告</t>
  </si>
  <si>
    <t>平成12年
国勢調査
報告</t>
  </si>
  <si>
    <t>平成12年国勢調査報告</t>
  </si>
  <si>
    <t>平成12年国勢調査報告</t>
  </si>
  <si>
    <t>総務省
統計局</t>
  </si>
  <si>
    <t>総務省
統計局</t>
  </si>
  <si>
    <t>法務省入国管理局</t>
  </si>
  <si>
    <t>総務省
統計局</t>
  </si>
  <si>
    <t>注：24～27の全国には住所が外国（死亡は外国・不詳）を含む。</t>
  </si>
  <si>
    <t>都市計画区域</t>
  </si>
  <si>
    <t>森林面積</t>
  </si>
  <si>
    <t>自然公園面積</t>
  </si>
  <si>
    <t>用途地域面積</t>
  </si>
  <si>
    <t>住居専用地域面積</t>
  </si>
  <si>
    <t>住居地域面積</t>
  </si>
  <si>
    <t>k㎡</t>
  </si>
  <si>
    <t>世界農林業ｾﾝｻｽ・林業地域調査報告書</t>
  </si>
  <si>
    <t>自然公園の面積</t>
  </si>
  <si>
    <t>－</t>
  </si>
  <si>
    <t>都市計画年報</t>
  </si>
  <si>
    <t>農林水産省</t>
  </si>
  <si>
    <t>環境省</t>
  </si>
  <si>
    <t>国土交通省</t>
  </si>
  <si>
    <t>総 面 積　
(北方地域
及び竹島を
含む)</t>
  </si>
  <si>
    <t>可住地
面積</t>
  </si>
  <si>
    <t>市街化
調整区域
面積</t>
  </si>
  <si>
    <t>商業地域面積</t>
  </si>
  <si>
    <t>工業地域面積</t>
  </si>
  <si>
    <t>*</t>
  </si>
  <si>
    <t>全国
都道府県
市区町村
別面積調</t>
  </si>
  <si>
    <t>国土
地理院</t>
  </si>
  <si>
    <t>総務省
統計局</t>
  </si>
  <si>
    <t>注：43の*印は境界未定のため総務省統計局が推定したもの</t>
  </si>
  <si>
    <t>農林漁業</t>
  </si>
  <si>
    <t>製造業(従業者４人以上の事業所)</t>
  </si>
  <si>
    <t>商業</t>
  </si>
  <si>
    <t>物価</t>
  </si>
  <si>
    <t>県民所得</t>
  </si>
  <si>
    <t>一人当たり県民所得</t>
  </si>
  <si>
    <t>総農家数</t>
  </si>
  <si>
    <t>販売農家の専業農家数</t>
  </si>
  <si>
    <t>経営耕地面積</t>
  </si>
  <si>
    <t>耕地面積</t>
  </si>
  <si>
    <t>製造業
事業所数</t>
  </si>
  <si>
    <t>製造業
従業者数</t>
  </si>
  <si>
    <t>製造品
出荷額等　　　　　　　　　　　　　　　　　　　　　　</t>
  </si>
  <si>
    <t>従業者1人当たり出荷額等</t>
  </si>
  <si>
    <t>商店数計</t>
  </si>
  <si>
    <t>従業者数計</t>
  </si>
  <si>
    <t>年間販売額計</t>
  </si>
  <si>
    <t>卸売業
商店数</t>
  </si>
  <si>
    <t>卸売業
従業者数</t>
  </si>
  <si>
    <t>卸売業従業者1人当たり年間販売額</t>
  </si>
  <si>
    <t>小売業
商店数</t>
  </si>
  <si>
    <t>小売業
従業者数</t>
  </si>
  <si>
    <t>小売業従業者1人当たり年間販売額</t>
  </si>
  <si>
    <t>企業倒産件数</t>
  </si>
  <si>
    <t>11年度</t>
  </si>
  <si>
    <t>H10.4.1
～11.3.31</t>
  </si>
  <si>
    <t>百万円</t>
  </si>
  <si>
    <t>千円</t>
  </si>
  <si>
    <t>事業所</t>
  </si>
  <si>
    <t>戸</t>
  </si>
  <si>
    <t>ha</t>
  </si>
  <si>
    <t>所</t>
  </si>
  <si>
    <t>万円</t>
  </si>
  <si>
    <t>店</t>
  </si>
  <si>
    <t>円/㎡</t>
  </si>
  <si>
    <t>...</t>
  </si>
  <si>
    <t>-</t>
  </si>
  <si>
    <t>　</t>
  </si>
  <si>
    <t>平成11年度県民経済計算</t>
  </si>
  <si>
    <t>2000年世界農林業センサス結果概要</t>
  </si>
  <si>
    <t>耕地及び作付面積統計</t>
  </si>
  <si>
    <t>漁業・養殖業生産統計年報</t>
  </si>
  <si>
    <t>平成13年工業統計速報</t>
  </si>
  <si>
    <t>平成11年商業統計表　</t>
  </si>
  <si>
    <t>消費者物価指数年報</t>
  </si>
  <si>
    <t>都道府県地価調査</t>
  </si>
  <si>
    <t>全国企業倒産集計</t>
  </si>
  <si>
    <t>内閣府経済社会総合研究所</t>
  </si>
  <si>
    <t>経済産業省</t>
  </si>
  <si>
    <t>県民経済計算</t>
  </si>
  <si>
    <t>事業所・従業者数</t>
  </si>
  <si>
    <t>企業倒産</t>
  </si>
  <si>
    <t>県内
総生産額</t>
  </si>
  <si>
    <t>名目県民
総支出</t>
  </si>
  <si>
    <t>実質県民
総支出</t>
  </si>
  <si>
    <t>事業所数</t>
  </si>
  <si>
    <t>事業所
従業者数</t>
  </si>
  <si>
    <t>民営
事業所数</t>
  </si>
  <si>
    <t>第2次産業民営事業所数　　　　　　　　　　　　　　　　　　　　</t>
  </si>
  <si>
    <t>第3次産業民営事業所数　　　　　　　　　　　　　　　　　　　　</t>
  </si>
  <si>
    <t>民営事業所従業者数</t>
  </si>
  <si>
    <t>第2次産業民営従業者数</t>
  </si>
  <si>
    <t>第3次産業民営従業者数</t>
  </si>
  <si>
    <t>従業者１～4人の民営事業所の従業者数</t>
  </si>
  <si>
    <t>従業者100人以上の民営事業所の従業者数</t>
  </si>
  <si>
    <t>販売
農家数</t>
  </si>
  <si>
    <t>農業
産出額</t>
  </si>
  <si>
    <t>農業就業
人口</t>
  </si>
  <si>
    <t>漁業
生産額</t>
  </si>
  <si>
    <t>漁業
就業者数</t>
  </si>
  <si>
    <t>卸売業
年間販売額</t>
  </si>
  <si>
    <t>小売業
年間販売額</t>
  </si>
  <si>
    <t>消費者物価地域差指数[持家の帰属家賃を除く総合]（県庁所在地）</t>
  </si>
  <si>
    <t>消費者物価指数［総合］（県庁所在地）</t>
  </si>
  <si>
    <t>消費者物価指数［持ち家の帰属家賃を除く総合］（県庁所在地）</t>
  </si>
  <si>
    <t>消費者物価指数対前年上昇率［総合］（県庁所在地）</t>
  </si>
  <si>
    <t>消費者物価指数対前年上昇率［持ち家の帰属家賃を除く総合］（県庁所在地）</t>
  </si>
  <si>
    <t>土地平均価格
(住宅地)　　　　　　　　　　　　　　　　　　</t>
  </si>
  <si>
    <t>土地平均価格
(商業地)　　　　　　　　　　　　　　　　　</t>
  </si>
  <si>
    <t>土地平均価格
(工業地)　　　　　　　　　　　　　　　　　　</t>
  </si>
  <si>
    <t>11年度</t>
  </si>
  <si>
    <t>13年</t>
  </si>
  <si>
    <t>12年</t>
  </si>
  <si>
    <t>12年平均</t>
  </si>
  <si>
    <t>13年平均</t>
  </si>
  <si>
    <t>13年平均</t>
  </si>
  <si>
    <t>13年度</t>
  </si>
  <si>
    <t>事業所</t>
  </si>
  <si>
    <t>人</t>
  </si>
  <si>
    <t>億円</t>
  </si>
  <si>
    <t>全国=100</t>
  </si>
  <si>
    <t>12年＝100</t>
  </si>
  <si>
    <t>平成11年度県民経済計算</t>
  </si>
  <si>
    <t>平成13年事業所・企業統計調査</t>
  </si>
  <si>
    <t>2000年
世界農林業センサス</t>
  </si>
  <si>
    <t>生産農業所得統計</t>
  </si>
  <si>
    <t>漁業動態統計年報</t>
  </si>
  <si>
    <t>総務省
統計局</t>
  </si>
  <si>
    <t>農林水産省</t>
  </si>
  <si>
    <t>総務省
統計局</t>
  </si>
  <si>
    <t>帝国ﾃﾞｰﾀ
ﾊﾞﾝｸ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</si>
</sst>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9" formatCode="&quot;\&quot;#,##0;[Red]&quot;\&quot;&quot;\&quot;\!\-#,##0"/>
    <numFmt numFmtId="191" formatCode="&quot;\&quot;#,##0.00;[Red]&quot;\&quot;&quot;\&quot;\!\-#,##0.00"/>
    <numFmt numFmtId="201" formatCode="0.0"/>
    <numFmt numFmtId="207" formatCode="0_ "/>
    <numFmt numFmtId="214" formatCode="#&quot;\&quot;\!\ ###&quot;\&quot;\!\ ##0"/>
    <numFmt numFmtId="239" formatCode="#,##0_ "/>
    <numFmt numFmtId="244" formatCode="0.0_ "/>
    <numFmt numFmtId="247" formatCode="#,##0.0;[Red]\-#,##0.0"/>
    <numFmt numFmtId="250" formatCode="0.00_ "/>
    <numFmt numFmtId="254" formatCode="\ ###,###,###,##0;&quot;-&quot;###,###,###,##0"/>
    <numFmt numFmtId="255" formatCode="##,###,###,##0.0;&quot;-&quot;#,###,###,##0.0"/>
    <numFmt numFmtId="260" formatCode="###,###,###,##0;&quot;-&quot;##,###,###,##0"/>
    <numFmt numFmtId="264" formatCode="#,###,###,##0;&quot; -&quot;###,###,##0"/>
    <numFmt numFmtId="265" formatCode="##,###,###,##0;&quot;-&quot;#,###,###,##0"/>
    <numFmt numFmtId="272" formatCode="#,###,###,###,###,##0;&quot; -&quot;###,###,###,###,##0"/>
    <numFmt numFmtId="274" formatCode="#,###,###,###,###,###,##0;&quot; -&quot;###,###,###,###,###,##0"/>
    <numFmt numFmtId="277" formatCode="0.00_);[Red]\(0.00\)"/>
    <numFmt numFmtId="279" formatCode="0.00\ "/>
    <numFmt numFmtId="284" formatCode="###,###,##0;&quot;-&quot;##,###,##0"/>
    <numFmt numFmtId="285" formatCode="#,###,##0;&quot; -&quot;###,##0"/>
    <numFmt numFmtId="303" formatCode="#,##0_);[Red]\(#,##0\)"/>
    <numFmt numFmtId="305" formatCode="#,##0.0_);[Red]\(#,##0.0\)"/>
    <numFmt numFmtId="306" formatCode="#,##0.00_);[Red]\(#,##0.00\)"/>
    <numFmt numFmtId="311" formatCode="0.0_);[Red]\(0.0\)"/>
    <numFmt numFmtId="316" formatCode="#,##0.00_ "/>
  </numFmts>
  <fonts count="33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u val="single"/>
      <sz val="9"/>
      <color indexed="12"/>
      <name val="ＭＳ Ｐゴシック"/>
      <family val="3"/>
    </font>
    <font>
      <sz val="12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9"/>
      <name val="lr ¾©"/>
      <family val="1"/>
    </font>
    <font>
      <sz val="12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u val="single"/>
      <sz val="10"/>
      <color indexed="36"/>
      <name val="ＭＳ 明朝"/>
      <family val="1"/>
    </font>
    <font>
      <u val="single"/>
      <sz val="9"/>
      <color indexed="36"/>
      <name val="ＭＳ Ｐゴシック"/>
      <family val="3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4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>
      <alignment/>
      <protection/>
    </xf>
  </cellStyleXfs>
  <cellXfs count="264">
    <xf numFmtId="37" fontId="0" fillId="0" borderId="0" xfId="0" applyAlignment="1">
      <alignment/>
    </xf>
    <xf numFmtId="0" fontId="27" fillId="0" borderId="0" xfId="21" applyNumberFormat="1" applyFont="1" applyFill="1" applyBorder="1" applyAlignment="1">
      <alignment horizontal="left"/>
      <protection/>
    </xf>
    <xf numFmtId="0" fontId="27" fillId="0" borderId="0" xfId="21" applyNumberFormat="1" applyFont="1" applyFill="1" applyBorder="1" applyAlignment="1">
      <alignment horizontal="center"/>
      <protection/>
    </xf>
    <xf numFmtId="0" fontId="27" fillId="0" borderId="0" xfId="39" applyFont="1" applyFill="1" applyBorder="1" applyAlignment="1" applyProtection="1">
      <alignment/>
      <protection/>
    </xf>
    <xf numFmtId="0" fontId="27" fillId="0" borderId="0" xfId="38" applyFont="1" applyFill="1" applyBorder="1" applyAlignment="1">
      <alignment/>
    </xf>
    <xf numFmtId="0" fontId="27" fillId="0" borderId="0" xfId="23" applyFont="1" applyFill="1" applyBorder="1" applyAlignment="1">
      <alignment horizontal="left"/>
      <protection/>
    </xf>
    <xf numFmtId="38" fontId="27" fillId="0" borderId="0" xfId="23" applyNumberFormat="1" applyFont="1" applyFill="1" applyBorder="1" applyAlignment="1">
      <alignment horizontal="left"/>
      <protection/>
    </xf>
    <xf numFmtId="0" fontId="27" fillId="0" borderId="0" xfId="39" applyFont="1" applyFill="1" applyBorder="1" applyAlignment="1">
      <alignment/>
      <protection/>
    </xf>
    <xf numFmtId="0" fontId="27" fillId="0" borderId="0" xfId="39" applyFont="1" applyFill="1" applyBorder="1" applyAlignment="1" applyProtection="1">
      <alignment horizontal="right"/>
      <protection/>
    </xf>
    <xf numFmtId="38" fontId="27" fillId="0" borderId="0" xfId="39" applyNumberFormat="1" applyFont="1" applyFill="1" applyBorder="1" applyAlignment="1" applyProtection="1">
      <alignment horizontal="right"/>
      <protection/>
    </xf>
    <xf numFmtId="0" fontId="27" fillId="0" borderId="0" xfId="24" applyFont="1" applyFill="1" applyBorder="1" applyAlignment="1">
      <alignment horizontal="left"/>
      <protection/>
    </xf>
    <xf numFmtId="0" fontId="27" fillId="0" borderId="0" xfId="37" applyFont="1" applyFill="1" applyBorder="1" applyAlignment="1">
      <alignment/>
    </xf>
    <xf numFmtId="277" fontId="17" fillId="0" borderId="0" xfId="36" applyNumberFormat="1" applyFont="1" applyFill="1" applyBorder="1">
      <alignment/>
      <protection/>
    </xf>
    <xf numFmtId="0" fontId="17" fillId="0" borderId="0" xfId="23" applyNumberFormat="1" applyFont="1" applyFill="1" applyBorder="1" applyAlignment="1" applyProtection="1">
      <alignment horizontal="center" vertical="center"/>
      <protection/>
    </xf>
    <xf numFmtId="0" fontId="17" fillId="0" borderId="0" xfId="21" applyNumberFormat="1" applyFont="1" applyFill="1" applyBorder="1" applyAlignment="1">
      <alignment horizontal="center"/>
      <protection/>
    </xf>
    <xf numFmtId="0" fontId="17" fillId="0" borderId="1" xfId="21" applyNumberFormat="1" applyFont="1" applyFill="1" applyBorder="1" applyAlignment="1">
      <alignment horizontal="center" vertical="center" wrapText="1"/>
      <protection/>
    </xf>
    <xf numFmtId="0" fontId="17" fillId="0" borderId="2" xfId="21" applyNumberFormat="1" applyFont="1" applyFill="1" applyBorder="1" applyAlignment="1">
      <alignment horizontal="center" vertical="center" wrapText="1"/>
      <protection/>
    </xf>
    <xf numFmtId="0" fontId="17" fillId="0" borderId="2" xfId="23" applyFont="1" applyFill="1" applyBorder="1" applyAlignment="1" applyProtection="1">
      <alignment horizontal="center" vertical="center" wrapText="1"/>
      <protection/>
    </xf>
    <xf numFmtId="0" fontId="17" fillId="0" borderId="2" xfId="40" applyNumberFormat="1" applyFont="1" applyFill="1" applyBorder="1" applyAlignment="1">
      <alignment horizontal="center" vertical="center" wrapText="1"/>
      <protection/>
    </xf>
    <xf numFmtId="0" fontId="17" fillId="0" borderId="2" xfId="39" applyFont="1" applyFill="1" applyBorder="1" applyAlignment="1" applyProtection="1">
      <alignment horizontal="center" vertical="center" wrapText="1"/>
      <protection locked="0"/>
    </xf>
    <xf numFmtId="0" fontId="17" fillId="0" borderId="2" xfId="38" applyFont="1" applyFill="1" applyBorder="1" applyAlignment="1">
      <alignment horizontal="center" vertical="center" wrapText="1"/>
    </xf>
    <xf numFmtId="0" fontId="17" fillId="0" borderId="2" xfId="37" applyFont="1" applyFill="1" applyBorder="1" applyAlignment="1">
      <alignment horizontal="center" vertical="center" wrapText="1"/>
    </xf>
    <xf numFmtId="0" fontId="17" fillId="0" borderId="2" xfId="24" applyFont="1" applyFill="1" applyBorder="1" applyAlignment="1" applyProtection="1">
      <alignment horizontal="center" vertical="center" wrapText="1"/>
      <protection/>
    </xf>
    <xf numFmtId="0" fontId="29" fillId="0" borderId="2" xfId="38" applyFont="1" applyFill="1" applyBorder="1" applyAlignment="1">
      <alignment horizontal="center" vertical="center" wrapText="1"/>
    </xf>
    <xf numFmtId="0" fontId="17" fillId="0" borderId="3" xfId="24" applyFont="1" applyFill="1" applyBorder="1" applyAlignment="1" applyProtection="1">
      <alignment horizontal="center" vertical="center" wrapText="1"/>
      <protection/>
    </xf>
    <xf numFmtId="0" fontId="17" fillId="0" borderId="2" xfId="24" applyFont="1" applyFill="1" applyBorder="1" applyAlignment="1" applyProtection="1">
      <alignment horizontal="center" vertical="center" wrapText="1"/>
      <protection locked="0"/>
    </xf>
    <xf numFmtId="0" fontId="17" fillId="0" borderId="3" xfId="37" applyFont="1" applyFill="1" applyBorder="1" applyAlignment="1">
      <alignment horizontal="center" vertical="center" wrapText="1"/>
    </xf>
    <xf numFmtId="0" fontId="17" fillId="0" borderId="0" xfId="24" applyFont="1" applyFill="1" applyBorder="1" applyAlignment="1" applyProtection="1">
      <alignment horizontal="center" vertical="center" wrapText="1"/>
      <protection/>
    </xf>
    <xf numFmtId="0" fontId="17" fillId="0" borderId="0" xfId="21" applyNumberFormat="1" applyFont="1" applyFill="1" applyBorder="1" applyAlignment="1">
      <alignment horizontal="center" vertical="center" wrapText="1"/>
      <protection/>
    </xf>
    <xf numFmtId="57" fontId="17" fillId="0" borderId="2" xfId="21" applyNumberFormat="1" applyFont="1" applyFill="1" applyBorder="1" applyAlignment="1">
      <alignment horizontal="center" vertical="center" wrapText="1"/>
      <protection/>
    </xf>
    <xf numFmtId="57" fontId="17" fillId="0" borderId="2" xfId="23" applyNumberFormat="1" applyFont="1" applyFill="1" applyBorder="1" applyAlignment="1" applyProtection="1">
      <alignment horizontal="center" vertical="center" wrapText="1"/>
      <protection locked="0"/>
    </xf>
    <xf numFmtId="57" fontId="17" fillId="0" borderId="2" xfId="24" applyNumberFormat="1" applyFont="1" applyFill="1" applyBorder="1" applyAlignment="1" applyProtection="1">
      <alignment horizontal="center" vertical="center" wrapText="1"/>
      <protection/>
    </xf>
    <xf numFmtId="57" fontId="17" fillId="0" borderId="3" xfId="23" applyNumberFormat="1" applyFont="1" applyFill="1" applyBorder="1" applyAlignment="1" applyProtection="1">
      <alignment horizontal="center" vertical="center" wrapText="1"/>
      <protection locked="0"/>
    </xf>
    <xf numFmtId="57" fontId="17" fillId="0" borderId="0" xfId="24" applyNumberFormat="1" applyFont="1" applyFill="1" applyBorder="1" applyAlignment="1" applyProtection="1">
      <alignment horizontal="center" vertical="center" wrapText="1"/>
      <protection/>
    </xf>
    <xf numFmtId="57" fontId="17" fillId="0" borderId="0" xfId="21" applyNumberFormat="1" applyFont="1" applyFill="1" applyBorder="1" applyAlignment="1">
      <alignment horizontal="center" vertical="center"/>
      <protection/>
    </xf>
    <xf numFmtId="0" fontId="17" fillId="0" borderId="2" xfId="21" applyNumberFormat="1" applyFont="1" applyFill="1" applyBorder="1" applyAlignment="1">
      <alignment horizontal="center"/>
      <protection/>
    </xf>
    <xf numFmtId="0" fontId="17" fillId="0" borderId="2" xfId="23" applyFont="1" applyFill="1" applyBorder="1" applyAlignment="1" applyProtection="1">
      <alignment horizontal="center"/>
      <protection locked="0"/>
    </xf>
    <xf numFmtId="0" fontId="17" fillId="0" borderId="2" xfId="23" applyFont="1" applyFill="1" applyBorder="1" applyAlignment="1" applyProtection="1">
      <alignment horizontal="center"/>
      <protection/>
    </xf>
    <xf numFmtId="0" fontId="17" fillId="0" borderId="2" xfId="38" applyFont="1" applyFill="1" applyBorder="1" applyAlignment="1">
      <alignment horizontal="center"/>
    </xf>
    <xf numFmtId="0" fontId="17" fillId="0" borderId="2" xfId="37" applyFont="1" applyFill="1" applyBorder="1" applyAlignment="1">
      <alignment horizontal="center" wrapText="1"/>
    </xf>
    <xf numFmtId="0" fontId="17" fillId="0" borderId="2" xfId="40" applyNumberFormat="1" applyFont="1" applyFill="1" applyBorder="1" applyAlignment="1">
      <alignment horizontal="center" wrapText="1"/>
      <protection/>
    </xf>
    <xf numFmtId="0" fontId="17" fillId="0" borderId="2" xfId="23" applyFont="1" applyFill="1" applyBorder="1" applyAlignment="1">
      <alignment horizontal="center"/>
      <protection/>
    </xf>
    <xf numFmtId="0" fontId="29" fillId="0" borderId="2" xfId="24" applyFont="1" applyFill="1" applyBorder="1" applyAlignment="1" applyProtection="1">
      <alignment horizontal="center"/>
      <protection/>
    </xf>
    <xf numFmtId="0" fontId="29" fillId="0" borderId="3" xfId="24" applyFont="1" applyFill="1" applyBorder="1" applyAlignment="1" applyProtection="1">
      <alignment horizontal="center"/>
      <protection/>
    </xf>
    <xf numFmtId="0" fontId="17" fillId="0" borderId="3" xfId="37" applyFont="1" applyFill="1" applyBorder="1" applyAlignment="1">
      <alignment horizontal="center" wrapText="1"/>
    </xf>
    <xf numFmtId="0" fontId="29" fillId="0" borderId="0" xfId="24" applyFont="1" applyFill="1" applyBorder="1" applyAlignment="1" applyProtection="1">
      <alignment horizontal="center"/>
      <protection/>
    </xf>
    <xf numFmtId="0" fontId="17" fillId="0" borderId="2" xfId="39" applyFont="1" applyFill="1" applyBorder="1" applyAlignment="1" applyProtection="1">
      <alignment horizontal="center"/>
      <protection/>
    </xf>
    <xf numFmtId="0" fontId="17" fillId="0" borderId="2" xfId="38" applyNumberFormat="1" applyFont="1" applyFill="1" applyBorder="1" applyAlignment="1">
      <alignment horizontal="center"/>
    </xf>
    <xf numFmtId="0" fontId="17" fillId="0" borderId="3" xfId="38" applyNumberFormat="1" applyFont="1" applyFill="1" applyBorder="1" applyAlignment="1">
      <alignment horizontal="center"/>
    </xf>
    <xf numFmtId="0" fontId="17" fillId="0" borderId="0" xfId="39" applyFont="1" applyFill="1" applyBorder="1" applyAlignment="1" applyProtection="1">
      <alignment horizontal="center"/>
      <protection/>
    </xf>
    <xf numFmtId="0" fontId="17" fillId="0" borderId="0" xfId="21" applyNumberFormat="1" applyFont="1" applyFill="1" applyBorder="1" applyAlignment="1">
      <alignment/>
      <protection/>
    </xf>
    <xf numFmtId="0" fontId="17" fillId="0" borderId="4" xfId="21" applyNumberFormat="1" applyFont="1" applyFill="1" applyBorder="1" applyAlignment="1">
      <alignment horizontal="left"/>
      <protection/>
    </xf>
    <xf numFmtId="38" fontId="30" fillId="0" borderId="5" xfId="17" applyFont="1" applyFill="1" applyBorder="1" applyAlignment="1" quotePrefix="1">
      <alignment horizontal="right"/>
    </xf>
    <xf numFmtId="264" fontId="30" fillId="0" borderId="0" xfId="28" applyNumberFormat="1" applyFont="1" applyFill="1" applyBorder="1" applyAlignment="1" quotePrefix="1">
      <alignment horizontal="right"/>
      <protection/>
    </xf>
    <xf numFmtId="0" fontId="17" fillId="0" borderId="0" xfId="0" applyNumberFormat="1" applyFont="1" applyFill="1" applyBorder="1" applyAlignment="1" quotePrefix="1">
      <alignment horizontal="right"/>
    </xf>
    <xf numFmtId="285" fontId="30" fillId="0" borderId="0" xfId="32" applyNumberFormat="1" applyFont="1" applyFill="1" applyBorder="1" applyAlignment="1">
      <alignment horizontal="right"/>
      <protection/>
    </xf>
    <xf numFmtId="3" fontId="17" fillId="0" borderId="0" xfId="38" applyNumberFormat="1" applyFont="1" applyFill="1" applyBorder="1" applyAlignment="1">
      <alignment/>
    </xf>
    <xf numFmtId="244" fontId="17" fillId="0" borderId="0" xfId="37" applyNumberFormat="1" applyFont="1" applyFill="1" applyBorder="1" applyAlignment="1">
      <alignment/>
    </xf>
    <xf numFmtId="316" fontId="17" fillId="0" borderId="0" xfId="38" applyNumberFormat="1" applyFont="1" applyFill="1" applyBorder="1" applyAlignment="1">
      <alignment/>
    </xf>
    <xf numFmtId="284" fontId="30" fillId="0" borderId="0" xfId="29" applyNumberFormat="1" applyFont="1" applyFill="1" applyBorder="1" applyAlignment="1">
      <alignment horizontal="right"/>
      <protection/>
    </xf>
    <xf numFmtId="260" fontId="30" fillId="0" borderId="0" xfId="31" applyNumberFormat="1" applyFont="1" applyFill="1" applyBorder="1" applyAlignment="1">
      <alignment/>
      <protection/>
    </xf>
    <xf numFmtId="285" fontId="30" fillId="0" borderId="0" xfId="30" applyNumberFormat="1" applyFont="1" applyFill="1" applyBorder="1" applyAlignment="1">
      <alignment horizontal="right"/>
      <protection/>
    </xf>
    <xf numFmtId="303" fontId="17" fillId="0" borderId="0" xfId="39" applyNumberFormat="1" applyFont="1" applyFill="1" applyBorder="1" applyAlignment="1" applyProtection="1">
      <alignment/>
      <protection/>
    </xf>
    <xf numFmtId="311" fontId="17" fillId="0" borderId="0" xfId="17" applyNumberFormat="1" applyFont="1" applyFill="1" applyBorder="1" applyAlignment="1" applyProtection="1">
      <alignment/>
      <protection/>
    </xf>
    <xf numFmtId="38" fontId="17" fillId="0" borderId="0" xfId="17" applyFont="1" applyFill="1" applyBorder="1" applyAlignment="1" applyProtection="1">
      <alignment/>
      <protection/>
    </xf>
    <xf numFmtId="244" fontId="17" fillId="0" borderId="0" xfId="0" applyNumberFormat="1" applyFont="1" applyFill="1" applyBorder="1" applyAlignment="1">
      <alignment horizontal="right"/>
    </xf>
    <xf numFmtId="279" fontId="17" fillId="0" borderId="0" xfId="35" applyNumberFormat="1" applyFont="1" applyFill="1" applyBorder="1" applyAlignment="1">
      <alignment/>
      <protection/>
    </xf>
    <xf numFmtId="250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201" fontId="17" fillId="0" borderId="0" xfId="37" applyNumberFormat="1" applyFont="1" applyFill="1" applyBorder="1" applyAlignment="1">
      <alignment/>
    </xf>
    <xf numFmtId="4" fontId="17" fillId="0" borderId="0" xfId="37" applyNumberFormat="1" applyFont="1" applyFill="1" applyBorder="1" applyAlignment="1">
      <alignment/>
    </xf>
    <xf numFmtId="277" fontId="17" fillId="0" borderId="0" xfId="0" applyNumberFormat="1" applyFont="1" applyFill="1" applyBorder="1" applyAlignment="1">
      <alignment horizontal="right"/>
    </xf>
    <xf numFmtId="0" fontId="17" fillId="0" borderId="0" xfId="21" applyNumberFormat="1" applyFont="1" applyFill="1" applyBorder="1">
      <alignment/>
      <protection/>
    </xf>
    <xf numFmtId="207" fontId="17" fillId="0" borderId="0" xfId="44" applyNumberFormat="1" applyFont="1" applyFill="1" applyBorder="1" applyAlignment="1">
      <alignment horizontal="right"/>
      <protection/>
    </xf>
    <xf numFmtId="0" fontId="17" fillId="0" borderId="4" xfId="44" applyFont="1" applyFill="1" applyBorder="1" applyAlignment="1">
      <alignment horizontal="left"/>
      <protection/>
    </xf>
    <xf numFmtId="38" fontId="17" fillId="0" borderId="6" xfId="17" applyFont="1" applyFill="1" applyBorder="1" applyAlignment="1" quotePrefix="1">
      <alignment horizontal="right"/>
    </xf>
    <xf numFmtId="264" fontId="17" fillId="0" borderId="0" xfId="0" applyNumberFormat="1" applyFont="1" applyFill="1" applyBorder="1" applyAlignment="1" quotePrefix="1">
      <alignment horizontal="right"/>
    </xf>
    <xf numFmtId="264" fontId="30" fillId="0" borderId="0" xfId="28" applyNumberFormat="1" applyFont="1" applyFill="1" applyAlignment="1" quotePrefix="1">
      <alignment horizontal="right"/>
      <protection/>
    </xf>
    <xf numFmtId="264" fontId="17" fillId="0" borderId="0" xfId="34" applyNumberFormat="1" applyFont="1" applyFill="1" applyBorder="1" applyAlignment="1" quotePrefix="1">
      <alignment horizontal="right"/>
      <protection/>
    </xf>
    <xf numFmtId="0" fontId="17" fillId="0" borderId="0" xfId="43" applyNumberFormat="1" applyFont="1" applyFill="1" applyBorder="1" applyAlignment="1" quotePrefix="1">
      <alignment horizontal="right"/>
      <protection/>
    </xf>
    <xf numFmtId="38" fontId="17" fillId="0" borderId="0" xfId="17" applyFont="1" applyFill="1" applyBorder="1" applyAlignment="1">
      <alignment horizontal="right"/>
    </xf>
    <xf numFmtId="255" fontId="17" fillId="0" borderId="0" xfId="43" applyNumberFormat="1" applyFont="1" applyFill="1" applyBorder="1" applyAlignment="1" quotePrefix="1">
      <alignment horizontal="right"/>
      <protection/>
    </xf>
    <xf numFmtId="311" fontId="30" fillId="0" borderId="0" xfId="33" applyNumberFormat="1" applyFont="1" applyFill="1" applyBorder="1" applyAlignment="1" quotePrefix="1">
      <alignment horizontal="right" vertical="top"/>
      <protection/>
    </xf>
    <xf numFmtId="311" fontId="30" fillId="0" borderId="0" xfId="33" applyNumberFormat="1" applyFont="1" applyFill="1" applyAlignment="1">
      <alignment vertical="top"/>
      <protection/>
    </xf>
    <xf numFmtId="311" fontId="30" fillId="0" borderId="0" xfId="32" applyNumberFormat="1" applyFont="1" applyFill="1" applyBorder="1" applyAlignment="1">
      <alignment horizontal="right"/>
      <protection/>
    </xf>
    <xf numFmtId="255" fontId="30" fillId="0" borderId="0" xfId="27" applyNumberFormat="1" applyFont="1" applyFill="1" applyBorder="1" applyAlignment="1" quotePrefix="1">
      <alignment horizontal="right"/>
      <protection/>
    </xf>
    <xf numFmtId="207" fontId="27" fillId="0" borderId="0" xfId="44" applyNumberFormat="1" applyFont="1" applyFill="1" applyBorder="1" applyAlignment="1">
      <alignment horizontal="right"/>
      <protection/>
    </xf>
    <xf numFmtId="0" fontId="27" fillId="0" borderId="4" xfId="44" applyFont="1" applyFill="1" applyBorder="1" applyAlignment="1">
      <alignment horizontal="left"/>
      <protection/>
    </xf>
    <xf numFmtId="38" fontId="27" fillId="0" borderId="6" xfId="17" applyFont="1" applyFill="1" applyBorder="1" applyAlignment="1" quotePrefix="1">
      <alignment horizontal="right"/>
    </xf>
    <xf numFmtId="264" fontId="27" fillId="0" borderId="0" xfId="0" applyNumberFormat="1" applyFont="1" applyFill="1" applyBorder="1" applyAlignment="1" quotePrefix="1">
      <alignment horizontal="right"/>
    </xf>
    <xf numFmtId="264" fontId="31" fillId="0" borderId="0" xfId="28" applyNumberFormat="1" applyFont="1" applyFill="1" applyAlignment="1" quotePrefix="1">
      <alignment horizontal="right"/>
      <protection/>
    </xf>
    <xf numFmtId="264" fontId="27" fillId="0" borderId="0" xfId="34" applyNumberFormat="1" applyFont="1" applyFill="1" applyBorder="1" applyAlignment="1" quotePrefix="1">
      <alignment horizontal="right"/>
      <protection/>
    </xf>
    <xf numFmtId="255" fontId="31" fillId="0" borderId="0" xfId="27" applyNumberFormat="1" applyFont="1" applyFill="1" applyBorder="1" applyAlignment="1" quotePrefix="1">
      <alignment horizontal="right"/>
      <protection/>
    </xf>
    <xf numFmtId="285" fontId="31" fillId="0" borderId="0" xfId="32" applyNumberFormat="1" applyFont="1" applyFill="1" applyBorder="1" applyAlignment="1">
      <alignment horizontal="right"/>
      <protection/>
    </xf>
    <xf numFmtId="3" fontId="27" fillId="0" borderId="0" xfId="38" applyNumberFormat="1" applyFont="1" applyFill="1" applyBorder="1" applyAlignment="1">
      <alignment/>
    </xf>
    <xf numFmtId="244" fontId="27" fillId="0" borderId="0" xfId="37" applyNumberFormat="1" applyFont="1" applyFill="1" applyBorder="1" applyAlignment="1">
      <alignment/>
    </xf>
    <xf numFmtId="316" fontId="27" fillId="0" borderId="0" xfId="38" applyNumberFormat="1" applyFont="1" applyFill="1" applyBorder="1" applyAlignment="1">
      <alignment/>
    </xf>
    <xf numFmtId="38" fontId="27" fillId="0" borderId="0" xfId="17" applyFont="1" applyFill="1" applyBorder="1" applyAlignment="1">
      <alignment/>
    </xf>
    <xf numFmtId="284" fontId="31" fillId="0" borderId="0" xfId="29" applyNumberFormat="1" applyFont="1" applyFill="1" applyBorder="1" applyAlignment="1">
      <alignment horizontal="right"/>
      <protection/>
    </xf>
    <xf numFmtId="260" fontId="31" fillId="0" borderId="0" xfId="31" applyNumberFormat="1" applyFont="1" applyFill="1" applyBorder="1" applyAlignment="1">
      <alignment/>
      <protection/>
    </xf>
    <xf numFmtId="285" fontId="31" fillId="0" borderId="0" xfId="30" applyNumberFormat="1" applyFont="1" applyFill="1" applyBorder="1" applyAlignment="1">
      <alignment horizontal="right"/>
      <protection/>
    </xf>
    <xf numFmtId="303" fontId="27" fillId="0" borderId="0" xfId="39" applyNumberFormat="1" applyFont="1" applyFill="1" applyBorder="1" applyAlignment="1" applyProtection="1">
      <alignment/>
      <protection/>
    </xf>
    <xf numFmtId="311" fontId="31" fillId="0" borderId="0" xfId="32" applyNumberFormat="1" applyFont="1" applyFill="1" applyBorder="1" applyAlignment="1">
      <alignment horizontal="right"/>
      <protection/>
    </xf>
    <xf numFmtId="38" fontId="27" fillId="0" borderId="0" xfId="17" applyFont="1" applyFill="1" applyBorder="1" applyAlignment="1" applyProtection="1">
      <alignment/>
      <protection/>
    </xf>
    <xf numFmtId="244" fontId="27" fillId="0" borderId="0" xfId="0" applyNumberFormat="1" applyFont="1" applyFill="1" applyBorder="1" applyAlignment="1">
      <alignment horizontal="right"/>
    </xf>
    <xf numFmtId="279" fontId="27" fillId="0" borderId="0" xfId="35" applyNumberFormat="1" applyFont="1" applyFill="1" applyBorder="1" applyAlignment="1">
      <alignment/>
      <protection/>
    </xf>
    <xf numFmtId="250" fontId="27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/>
    </xf>
    <xf numFmtId="38" fontId="27" fillId="0" borderId="0" xfId="17" applyFont="1" applyFill="1" applyBorder="1" applyAlignment="1">
      <alignment horizontal="right"/>
    </xf>
    <xf numFmtId="201" fontId="27" fillId="0" borderId="0" xfId="37" applyNumberFormat="1" applyFont="1" applyFill="1" applyBorder="1" applyAlignment="1">
      <alignment/>
    </xf>
    <xf numFmtId="4" fontId="27" fillId="0" borderId="0" xfId="37" applyNumberFormat="1" applyFont="1" applyFill="1" applyBorder="1" applyAlignment="1">
      <alignment/>
    </xf>
    <xf numFmtId="277" fontId="27" fillId="0" borderId="0" xfId="0" applyNumberFormat="1" applyFont="1" applyFill="1" applyBorder="1" applyAlignment="1">
      <alignment horizontal="right"/>
    </xf>
    <xf numFmtId="0" fontId="27" fillId="0" borderId="0" xfId="21" applyNumberFormat="1" applyFont="1" applyFill="1" applyBorder="1">
      <alignment/>
      <protection/>
    </xf>
    <xf numFmtId="0" fontId="30" fillId="0" borderId="0" xfId="27" applyNumberFormat="1" applyFont="1" applyFill="1" applyBorder="1" applyAlignment="1" quotePrefix="1">
      <alignment horizontal="right"/>
      <protection/>
    </xf>
    <xf numFmtId="303" fontId="17" fillId="0" borderId="0" xfId="39" applyNumberFormat="1" applyFont="1" applyFill="1" applyBorder="1" applyAlignment="1" applyProtection="1">
      <alignment/>
      <protection locked="0"/>
    </xf>
    <xf numFmtId="272" fontId="17" fillId="0" borderId="0" xfId="22" applyNumberFormat="1" applyFont="1" applyFill="1" applyBorder="1" applyAlignment="1">
      <alignment horizontal="right"/>
      <protection/>
    </xf>
    <xf numFmtId="0" fontId="17" fillId="0" borderId="7" xfId="37" applyNumberFormat="1" applyFont="1" applyFill="1" applyBorder="1" applyAlignment="1">
      <alignment/>
    </xf>
    <xf numFmtId="0" fontId="17" fillId="0" borderId="0" xfId="38" applyNumberFormat="1" applyFont="1" applyFill="1" applyBorder="1" applyAlignment="1">
      <alignment/>
    </xf>
    <xf numFmtId="274" fontId="17" fillId="0" borderId="0" xfId="22" applyNumberFormat="1" applyFont="1" applyFill="1" applyBorder="1" applyAlignment="1">
      <alignment horizontal="right"/>
      <protection/>
    </xf>
    <xf numFmtId="201" fontId="17" fillId="0" borderId="0" xfId="39" applyNumberFormat="1" applyFont="1" applyFill="1" applyBorder="1" applyAlignment="1" applyProtection="1">
      <alignment/>
      <protection locked="0"/>
    </xf>
    <xf numFmtId="3" fontId="17" fillId="0" borderId="0" xfId="39" applyNumberFormat="1" applyFont="1" applyFill="1" applyBorder="1" applyAlignment="1">
      <alignment/>
      <protection/>
    </xf>
    <xf numFmtId="305" fontId="17" fillId="0" borderId="0" xfId="39" applyNumberFormat="1" applyFont="1" applyFill="1" applyBorder="1" applyAlignment="1" applyProtection="1">
      <alignment/>
      <protection/>
    </xf>
    <xf numFmtId="306" fontId="17" fillId="0" borderId="0" xfId="39" applyNumberFormat="1" applyFont="1" applyFill="1" applyBorder="1" applyAlignment="1" applyProtection="1">
      <alignment/>
      <protection/>
    </xf>
    <xf numFmtId="239" fontId="17" fillId="0" borderId="0" xfId="39" applyNumberFormat="1" applyFont="1" applyFill="1" applyBorder="1" applyAlignment="1" applyProtection="1">
      <alignment/>
      <protection/>
    </xf>
    <xf numFmtId="4" fontId="17" fillId="0" borderId="7" xfId="37" applyNumberFormat="1" applyFont="1" applyFill="1" applyBorder="1" applyAlignment="1">
      <alignment/>
    </xf>
    <xf numFmtId="207" fontId="17" fillId="0" borderId="8" xfId="44" applyNumberFormat="1" applyFont="1" applyFill="1" applyBorder="1" applyAlignment="1">
      <alignment horizontal="center" vertical="center" wrapText="1"/>
      <protection/>
    </xf>
    <xf numFmtId="0" fontId="17" fillId="0" borderId="1" xfId="44" applyFont="1" applyFill="1" applyBorder="1" applyAlignment="1">
      <alignment horizontal="center" vertical="center" wrapText="1"/>
      <protection/>
    </xf>
    <xf numFmtId="58" fontId="17" fillId="0" borderId="8" xfId="39" applyNumberFormat="1" applyFont="1" applyFill="1" applyBorder="1" applyAlignment="1" applyProtection="1">
      <alignment horizontal="center" vertical="center" wrapText="1"/>
      <protection/>
    </xf>
    <xf numFmtId="0" fontId="17" fillId="0" borderId="8" xfId="39" applyFont="1" applyFill="1" applyBorder="1" applyAlignment="1" applyProtection="1">
      <alignment horizontal="center" vertical="center" wrapText="1"/>
      <protection/>
    </xf>
    <xf numFmtId="0" fontId="29" fillId="0" borderId="8" xfId="39" applyFont="1" applyFill="1" applyBorder="1" applyAlignment="1" applyProtection="1">
      <alignment horizontal="center" vertical="center" wrapText="1"/>
      <protection/>
    </xf>
    <xf numFmtId="0" fontId="17" fillId="0" borderId="0" xfId="39" applyFont="1" applyFill="1" applyBorder="1" applyAlignment="1" applyProtection="1">
      <alignment horizontal="center" vertical="center" wrapText="1"/>
      <protection/>
    </xf>
    <xf numFmtId="0" fontId="17" fillId="0" borderId="7" xfId="21" applyNumberFormat="1" applyFont="1" applyFill="1" applyBorder="1" applyAlignment="1">
      <alignment horizontal="center" vertical="center" wrapText="1"/>
      <protection/>
    </xf>
    <xf numFmtId="0" fontId="17" fillId="0" borderId="9" xfId="21" applyNumberFormat="1" applyFont="1" applyFill="1" applyBorder="1" applyAlignment="1">
      <alignment horizontal="center" vertical="center" wrapText="1"/>
      <protection/>
    </xf>
    <xf numFmtId="0" fontId="17" fillId="0" borderId="7" xfId="39" applyFont="1" applyFill="1" applyBorder="1" applyAlignment="1" applyProtection="1">
      <alignment horizontal="center" vertical="center" wrapText="1"/>
      <protection/>
    </xf>
    <xf numFmtId="214" fontId="17" fillId="0" borderId="0" xfId="41" applyNumberFormat="1" applyFont="1" applyFill="1" applyBorder="1" applyAlignment="1">
      <alignment horizontal="center" vertical="center"/>
      <protection/>
    </xf>
    <xf numFmtId="49" fontId="17" fillId="0" borderId="0" xfId="21" applyNumberFormat="1" applyFont="1" applyFill="1" applyBorder="1" applyAlignment="1">
      <alignment horizontal="center" vertical="center"/>
      <protection/>
    </xf>
    <xf numFmtId="0" fontId="17" fillId="0" borderId="0" xfId="39" applyFont="1" applyFill="1" applyBorder="1" applyAlignment="1" applyProtection="1">
      <alignment horizontal="center" vertical="center"/>
      <protection/>
    </xf>
    <xf numFmtId="40" fontId="17" fillId="0" borderId="0" xfId="17" applyNumberFormat="1" applyFont="1" applyFill="1" applyBorder="1" applyAlignment="1">
      <alignment horizontal="center" vertical="center"/>
    </xf>
    <xf numFmtId="38" fontId="17" fillId="0" borderId="0" xfId="17" applyFont="1" applyFill="1" applyBorder="1" applyAlignment="1">
      <alignment/>
    </xf>
    <xf numFmtId="0" fontId="17" fillId="0" borderId="0" xfId="39" applyFont="1" applyFill="1" applyBorder="1" applyAlignment="1">
      <alignment horizontal="center" vertical="center"/>
      <protection/>
    </xf>
    <xf numFmtId="0" fontId="17" fillId="0" borderId="0" xfId="37" applyFont="1" applyFill="1" applyBorder="1" applyAlignment="1">
      <alignment vertical="center"/>
    </xf>
    <xf numFmtId="0" fontId="17" fillId="0" borderId="0" xfId="21" applyNumberFormat="1" applyFont="1" applyFill="1" applyBorder="1" applyAlignment="1">
      <alignment horizontal="left"/>
      <protection/>
    </xf>
    <xf numFmtId="0" fontId="17" fillId="0" borderId="0" xfId="39" applyFont="1" applyFill="1" applyBorder="1" applyAlignment="1" applyProtection="1">
      <alignment horizontal="left"/>
      <protection/>
    </xf>
    <xf numFmtId="0" fontId="17" fillId="0" borderId="0" xfId="39" applyFont="1" applyFill="1" applyBorder="1" applyAlignment="1">
      <alignment horizontal="left"/>
      <protection/>
    </xf>
    <xf numFmtId="0" fontId="17" fillId="0" borderId="0" xfId="37" applyFont="1" applyFill="1" applyBorder="1" applyAlignment="1">
      <alignment horizontal="center" vertical="center"/>
    </xf>
    <xf numFmtId="0" fontId="17" fillId="0" borderId="0" xfId="39" applyFont="1" applyFill="1" applyBorder="1" applyAlignment="1">
      <alignment/>
      <protection/>
    </xf>
    <xf numFmtId="0" fontId="17" fillId="0" borderId="0" xfId="23" applyFont="1" applyFill="1" applyBorder="1" applyAlignment="1" applyProtection="1">
      <alignment/>
      <protection/>
    </xf>
    <xf numFmtId="277" fontId="17" fillId="0" borderId="0" xfId="36" applyNumberFormat="1" applyFont="1" applyFill="1" applyBorder="1" applyAlignment="1">
      <alignment/>
      <protection/>
    </xf>
    <xf numFmtId="0" fontId="27" fillId="0" borderId="0" xfId="21" applyNumberFormat="1" applyFont="1" applyFill="1" applyBorder="1" applyAlignment="1">
      <alignment horizontal="right"/>
      <protection/>
    </xf>
    <xf numFmtId="40" fontId="27" fillId="0" borderId="0" xfId="21" applyNumberFormat="1" applyFont="1" applyFill="1" applyBorder="1" applyAlignment="1">
      <alignment horizontal="left"/>
      <protection/>
    </xf>
    <xf numFmtId="4" fontId="27" fillId="0" borderId="0" xfId="38" applyNumberFormat="1" applyFont="1" applyFill="1" applyBorder="1" applyAlignment="1">
      <alignment/>
    </xf>
    <xf numFmtId="0" fontId="17" fillId="0" borderId="0" xfId="23" applyNumberFormat="1" applyFont="1" applyFill="1" applyBorder="1" applyAlignment="1" applyProtection="1">
      <alignment horizontal="right" vertical="center"/>
      <protection/>
    </xf>
    <xf numFmtId="0" fontId="17" fillId="0" borderId="3" xfId="38" applyFont="1" applyFill="1" applyBorder="1" applyAlignment="1">
      <alignment horizontal="center" vertical="center" wrapText="1"/>
    </xf>
    <xf numFmtId="57" fontId="17" fillId="0" borderId="3" xfId="21" applyNumberFormat="1" applyFont="1" applyFill="1" applyBorder="1" applyAlignment="1">
      <alignment horizontal="right" vertical="center" wrapText="1"/>
      <protection/>
    </xf>
    <xf numFmtId="57" fontId="17" fillId="0" borderId="1" xfId="38" applyNumberFormat="1" applyFont="1" applyFill="1" applyBorder="1" applyAlignment="1">
      <alignment horizontal="center" vertical="center" wrapText="1" shrinkToFit="1"/>
    </xf>
    <xf numFmtId="57" fontId="17" fillId="0" borderId="2" xfId="38" applyNumberFormat="1" applyFont="1" applyFill="1" applyBorder="1" applyAlignment="1">
      <alignment horizontal="center" vertical="center"/>
    </xf>
    <xf numFmtId="57" fontId="17" fillId="0" borderId="2" xfId="38" applyNumberFormat="1" applyFont="1" applyFill="1" applyBorder="1" applyAlignment="1">
      <alignment horizontal="center" vertical="center" wrapText="1" shrinkToFit="1"/>
    </xf>
    <xf numFmtId="57" fontId="17" fillId="0" borderId="3" xfId="38" applyNumberFormat="1" applyFont="1" applyFill="1" applyBorder="1" applyAlignment="1">
      <alignment horizontal="center" vertical="center" wrapText="1" shrinkToFit="1"/>
    </xf>
    <xf numFmtId="0" fontId="17" fillId="0" borderId="3" xfId="21" applyNumberFormat="1" applyFont="1" applyFill="1" applyBorder="1" applyAlignment="1">
      <alignment horizontal="right"/>
      <protection/>
    </xf>
    <xf numFmtId="0" fontId="17" fillId="0" borderId="3" xfId="38" applyFont="1" applyFill="1" applyBorder="1" applyAlignment="1">
      <alignment horizontal="center"/>
    </xf>
    <xf numFmtId="0" fontId="17" fillId="0" borderId="3" xfId="21" applyNumberFormat="1" applyFont="1" applyFill="1" applyBorder="1" applyAlignment="1">
      <alignment horizontal="center" vertical="center" wrapText="1"/>
      <protection/>
    </xf>
    <xf numFmtId="0" fontId="17" fillId="0" borderId="0" xfId="21" applyNumberFormat="1" applyFont="1" applyFill="1" applyBorder="1" applyAlignment="1">
      <alignment horizontal="right"/>
      <protection/>
    </xf>
    <xf numFmtId="40" fontId="17" fillId="0" borderId="0" xfId="17" applyNumberFormat="1" applyFont="1" applyFill="1" applyBorder="1" applyAlignment="1" applyProtection="1">
      <alignment/>
      <protection/>
    </xf>
    <xf numFmtId="4" fontId="17" fillId="0" borderId="0" xfId="38" applyNumberFormat="1" applyFont="1" applyFill="1" applyBorder="1" applyAlignment="1">
      <alignment/>
    </xf>
    <xf numFmtId="0" fontId="17" fillId="0" borderId="0" xfId="44" applyFont="1" applyFill="1" applyBorder="1" applyAlignment="1">
      <alignment horizontal="right"/>
      <protection/>
    </xf>
    <xf numFmtId="40" fontId="17" fillId="0" borderId="0" xfId="17" applyNumberFormat="1" applyFont="1" applyFill="1" applyBorder="1" applyAlignment="1" applyProtection="1">
      <alignment/>
      <protection locked="0"/>
    </xf>
    <xf numFmtId="0" fontId="27" fillId="0" borderId="0" xfId="44" applyFont="1" applyFill="1" applyBorder="1" applyAlignment="1">
      <alignment horizontal="right"/>
      <protection/>
    </xf>
    <xf numFmtId="40" fontId="27" fillId="0" borderId="0" xfId="17" applyNumberFormat="1" applyFont="1" applyFill="1" applyBorder="1" applyAlignment="1" applyProtection="1">
      <alignment/>
      <protection locked="0"/>
    </xf>
    <xf numFmtId="4" fontId="17" fillId="0" borderId="8" xfId="38" applyNumberFormat="1" applyFont="1" applyFill="1" applyBorder="1" applyAlignment="1">
      <alignment horizontal="center" vertical="center" wrapText="1"/>
    </xf>
    <xf numFmtId="49" fontId="17" fillId="0" borderId="8" xfId="38" applyNumberFormat="1" applyFont="1" applyFill="1" applyBorder="1" applyAlignment="1">
      <alignment horizontal="center" vertical="center" wrapText="1"/>
    </xf>
    <xf numFmtId="0" fontId="17" fillId="0" borderId="0" xfId="40" applyNumberFormat="1" applyFont="1" applyFill="1" applyBorder="1" applyAlignment="1">
      <alignment horizontal="center"/>
      <protection/>
    </xf>
    <xf numFmtId="0" fontId="17" fillId="0" borderId="0" xfId="38" applyFont="1" applyFill="1" applyAlignment="1">
      <alignment/>
    </xf>
    <xf numFmtId="0" fontId="17" fillId="0" borderId="0" xfId="38" applyFont="1" applyFill="1" applyAlignment="1">
      <alignment vertical="center"/>
    </xf>
    <xf numFmtId="265" fontId="17" fillId="0" borderId="0" xfId="42" applyNumberFormat="1" applyFont="1" applyFill="1" applyAlignment="1">
      <alignment horizontal="right" vertical="center"/>
      <protection/>
    </xf>
    <xf numFmtId="254" fontId="17" fillId="0" borderId="0" xfId="42" applyNumberFormat="1" applyFont="1" applyFill="1" applyAlignment="1">
      <alignment horizontal="right" vertical="center"/>
      <protection/>
    </xf>
    <xf numFmtId="38" fontId="27" fillId="0" borderId="0" xfId="39" applyNumberFormat="1" applyFont="1" applyFill="1" applyBorder="1" applyAlignment="1">
      <alignment/>
      <protection/>
    </xf>
    <xf numFmtId="38" fontId="27" fillId="0" borderId="0" xfId="38" applyNumberFormat="1" applyFont="1" applyFill="1" applyBorder="1" applyAlignment="1">
      <alignment/>
    </xf>
    <xf numFmtId="38" fontId="27" fillId="0" borderId="0" xfId="17" applyFont="1" applyFill="1" applyBorder="1" applyAlignment="1">
      <alignment horizontal="left"/>
    </xf>
    <xf numFmtId="0" fontId="27" fillId="0" borderId="0" xfId="25" applyFont="1" applyFill="1" applyBorder="1" applyAlignment="1">
      <alignment horizontal="left"/>
      <protection/>
    </xf>
    <xf numFmtId="247" fontId="27" fillId="0" borderId="0" xfId="38" applyNumberFormat="1" applyFont="1" applyFill="1" applyBorder="1" applyAlignment="1">
      <alignment horizontal="left"/>
    </xf>
    <xf numFmtId="247" fontId="27" fillId="0" borderId="0" xfId="21" applyNumberFormat="1" applyFont="1" applyFill="1" applyBorder="1" applyAlignment="1">
      <alignment horizontal="left"/>
      <protection/>
    </xf>
    <xf numFmtId="0" fontId="17" fillId="0" borderId="2" xfId="26" applyFont="1" applyFill="1" applyBorder="1" applyAlignment="1" applyProtection="1">
      <alignment horizontal="center" vertical="center" wrapText="1"/>
      <protection/>
    </xf>
    <xf numFmtId="38" fontId="17" fillId="0" borderId="2" xfId="17" applyFont="1" applyFill="1" applyBorder="1" applyAlignment="1" applyProtection="1">
      <alignment horizontal="center" vertical="center" wrapText="1"/>
      <protection/>
    </xf>
    <xf numFmtId="38" fontId="17" fillId="0" borderId="2" xfId="17" applyFont="1" applyFill="1" applyBorder="1" applyAlignment="1">
      <alignment horizontal="center" vertical="center" wrapText="1"/>
    </xf>
    <xf numFmtId="0" fontId="17" fillId="0" borderId="2" xfId="25" applyFont="1" applyFill="1" applyBorder="1" applyAlignment="1" applyProtection="1">
      <alignment horizontal="center" vertical="center" wrapText="1"/>
      <protection/>
    </xf>
    <xf numFmtId="0" fontId="29" fillId="0" borderId="2" xfId="25" applyFont="1" applyFill="1" applyBorder="1" applyAlignment="1" applyProtection="1">
      <alignment horizontal="center" vertical="center" wrapText="1"/>
      <protection/>
    </xf>
    <xf numFmtId="247" fontId="32" fillId="0" borderId="2" xfId="26" applyNumberFormat="1" applyFont="1" applyFill="1" applyBorder="1" applyAlignment="1" applyProtection="1">
      <alignment horizontal="center" vertical="center" wrapText="1"/>
      <protection/>
    </xf>
    <xf numFmtId="247" fontId="32" fillId="0" borderId="2" xfId="38" applyNumberFormat="1" applyFont="1" applyFill="1" applyBorder="1" applyAlignment="1">
      <alignment horizontal="center" vertical="center" wrapText="1"/>
    </xf>
    <xf numFmtId="247" fontId="32" fillId="0" borderId="3" xfId="38" applyNumberFormat="1" applyFont="1" applyFill="1" applyBorder="1" applyAlignment="1">
      <alignment horizontal="center" vertical="center" wrapText="1"/>
    </xf>
    <xf numFmtId="247" fontId="17" fillId="0" borderId="3" xfId="38" applyNumberFormat="1" applyFont="1" applyFill="1" applyBorder="1" applyAlignment="1">
      <alignment horizontal="center" vertical="center" wrapText="1"/>
    </xf>
    <xf numFmtId="38" fontId="17" fillId="0" borderId="3" xfId="38" applyNumberFormat="1" applyFont="1" applyFill="1" applyBorder="1" applyAlignment="1">
      <alignment horizontal="center" vertical="center" wrapText="1"/>
    </xf>
    <xf numFmtId="57" fontId="17" fillId="0" borderId="2" xfId="26" applyNumberFormat="1" applyFont="1" applyFill="1" applyBorder="1" applyAlignment="1" applyProtection="1">
      <alignment horizontal="center" vertical="center" wrapText="1"/>
      <protection/>
    </xf>
    <xf numFmtId="57" fontId="17" fillId="0" borderId="2" xfId="24" applyNumberFormat="1" applyFont="1" applyFill="1" applyBorder="1" applyAlignment="1" applyProtection="1">
      <alignment horizontal="center" vertical="center" wrapText="1"/>
      <protection locked="0"/>
    </xf>
    <xf numFmtId="57" fontId="17" fillId="0" borderId="2" xfId="25" applyNumberFormat="1" applyFont="1" applyFill="1" applyBorder="1" applyAlignment="1" applyProtection="1">
      <alignment horizontal="center" vertical="center" wrapText="1"/>
      <protection/>
    </xf>
    <xf numFmtId="247" fontId="17" fillId="0" borderId="2" xfId="39" applyNumberFormat="1" applyFont="1" applyFill="1" applyBorder="1" applyAlignment="1" applyProtection="1">
      <alignment horizontal="center" vertical="center" wrapText="1"/>
      <protection/>
    </xf>
    <xf numFmtId="247" fontId="17" fillId="0" borderId="3" xfId="38" applyNumberFormat="1" applyFont="1" applyFill="1" applyBorder="1" applyAlignment="1">
      <alignment horizontal="center" vertical="center" shrinkToFit="1"/>
    </xf>
    <xf numFmtId="57" fontId="17" fillId="0" borderId="2" xfId="38" applyNumberFormat="1" applyFont="1" applyFill="1" applyBorder="1" applyAlignment="1">
      <alignment horizontal="center" vertical="center" shrinkToFit="1"/>
    </xf>
    <xf numFmtId="57" fontId="17" fillId="0" borderId="0" xfId="40" applyNumberFormat="1" applyFont="1" applyFill="1" applyBorder="1" applyAlignment="1">
      <alignment horizontal="center" vertical="center" wrapText="1"/>
      <protection/>
    </xf>
    <xf numFmtId="0" fontId="17" fillId="0" borderId="2" xfId="26" applyFont="1" applyFill="1" applyBorder="1" applyAlignment="1" applyProtection="1">
      <alignment horizontal="center"/>
      <protection/>
    </xf>
    <xf numFmtId="0" fontId="17" fillId="0" borderId="2" xfId="24" applyFont="1" applyFill="1" applyBorder="1" applyAlignment="1" applyProtection="1">
      <alignment horizontal="center"/>
      <protection locked="0"/>
    </xf>
    <xf numFmtId="38" fontId="17" fillId="0" borderId="2" xfId="17" applyFont="1" applyFill="1" applyBorder="1" applyAlignment="1">
      <alignment horizontal="center" wrapText="1"/>
    </xf>
    <xf numFmtId="38" fontId="17" fillId="0" borderId="2" xfId="17" applyFont="1" applyFill="1" applyBorder="1" applyAlignment="1" applyProtection="1">
      <alignment horizontal="center"/>
      <protection/>
    </xf>
    <xf numFmtId="0" fontId="17" fillId="0" borderId="2" xfId="25" applyFont="1" applyFill="1" applyBorder="1" applyAlignment="1" applyProtection="1">
      <alignment horizontal="center"/>
      <protection/>
    </xf>
    <xf numFmtId="247" fontId="17" fillId="0" borderId="2" xfId="26" applyNumberFormat="1" applyFont="1" applyFill="1" applyBorder="1" applyAlignment="1" applyProtection="1">
      <alignment horizontal="center"/>
      <protection/>
    </xf>
    <xf numFmtId="0" fontId="29" fillId="0" borderId="2" xfId="38" applyFont="1" applyFill="1" applyBorder="1" applyAlignment="1">
      <alignment horizontal="center"/>
    </xf>
    <xf numFmtId="247" fontId="17" fillId="0" borderId="2" xfId="38" applyNumberFormat="1" applyFont="1" applyFill="1" applyBorder="1" applyAlignment="1">
      <alignment horizontal="center"/>
    </xf>
    <xf numFmtId="247" fontId="17" fillId="0" borderId="3" xfId="38" applyNumberFormat="1" applyFont="1" applyFill="1" applyBorder="1" applyAlignment="1">
      <alignment horizontal="center"/>
    </xf>
    <xf numFmtId="38" fontId="17" fillId="0" borderId="3" xfId="38" applyNumberFormat="1" applyFont="1" applyFill="1" applyBorder="1" applyAlignment="1">
      <alignment horizontal="center"/>
    </xf>
    <xf numFmtId="0" fontId="17" fillId="0" borderId="0" xfId="23" applyFont="1" applyFill="1" applyBorder="1" applyAlignment="1" applyProtection="1">
      <alignment horizontal="center"/>
      <protection locked="0"/>
    </xf>
    <xf numFmtId="0" fontId="17" fillId="0" borderId="3" xfId="21" applyNumberFormat="1" applyFont="1" applyFill="1" applyBorder="1" applyAlignment="1">
      <alignment horizontal="center"/>
      <protection/>
    </xf>
    <xf numFmtId="38" fontId="30" fillId="0" borderId="0" xfId="17" applyFont="1" applyFill="1" applyBorder="1" applyAlignment="1">
      <alignment horizontal="right"/>
    </xf>
    <xf numFmtId="38" fontId="17" fillId="0" borderId="0" xfId="17" applyFont="1" applyFill="1" applyAlignment="1">
      <alignment horizontal="right"/>
    </xf>
    <xf numFmtId="247" fontId="17" fillId="0" borderId="0" xfId="17" applyNumberFormat="1" applyFont="1" applyFill="1" applyBorder="1" applyAlignment="1">
      <alignment/>
    </xf>
    <xf numFmtId="247" fontId="17" fillId="0" borderId="0" xfId="17" applyNumberFormat="1" applyFont="1" applyFill="1" applyBorder="1" applyAlignment="1">
      <alignment horizontal="right"/>
    </xf>
    <xf numFmtId="38" fontId="17" fillId="0" borderId="0" xfId="17" applyFont="1" applyFill="1" applyBorder="1" applyAlignment="1" applyProtection="1">
      <alignment/>
      <protection locked="0"/>
    </xf>
    <xf numFmtId="38" fontId="17" fillId="0" borderId="0" xfId="17" applyNumberFormat="1" applyFont="1" applyFill="1" applyBorder="1" applyAlignment="1">
      <alignment/>
    </xf>
    <xf numFmtId="37" fontId="0" fillId="0" borderId="0" xfId="0" applyFill="1" applyBorder="1" applyAlignment="1">
      <alignment/>
    </xf>
    <xf numFmtId="201" fontId="17" fillId="0" borderId="0" xfId="38" applyNumberFormat="1" applyFont="1" applyFill="1" applyBorder="1" applyAlignment="1">
      <alignment/>
    </xf>
    <xf numFmtId="38" fontId="17" fillId="0" borderId="0" xfId="17" applyNumberFormat="1" applyFont="1" applyFill="1" applyBorder="1" applyAlignment="1">
      <alignment horizontal="right"/>
    </xf>
    <xf numFmtId="38" fontId="27" fillId="0" borderId="0" xfId="17" applyFont="1" applyFill="1" applyBorder="1" applyAlignment="1" applyProtection="1">
      <alignment/>
      <protection locked="0"/>
    </xf>
    <xf numFmtId="38" fontId="31" fillId="0" borderId="0" xfId="17" applyFont="1" applyFill="1" applyBorder="1" applyAlignment="1">
      <alignment horizontal="right"/>
    </xf>
    <xf numFmtId="38" fontId="27" fillId="0" borderId="0" xfId="17" applyFont="1" applyFill="1" applyAlignment="1">
      <alignment horizontal="right"/>
    </xf>
    <xf numFmtId="247" fontId="27" fillId="0" borderId="0" xfId="17" applyNumberFormat="1" applyFont="1" applyFill="1" applyBorder="1" applyAlignment="1">
      <alignment/>
    </xf>
    <xf numFmtId="0" fontId="27" fillId="0" borderId="0" xfId="38" applyNumberFormat="1" applyFont="1" applyFill="1" applyBorder="1" applyAlignment="1">
      <alignment/>
    </xf>
    <xf numFmtId="201" fontId="27" fillId="0" borderId="0" xfId="38" applyNumberFormat="1" applyFont="1" applyFill="1" applyBorder="1" applyAlignment="1">
      <alignment/>
    </xf>
    <xf numFmtId="38" fontId="27" fillId="0" borderId="0" xfId="17" applyNumberFormat="1" applyFont="1" applyFill="1" applyBorder="1" applyAlignment="1">
      <alignment/>
    </xf>
    <xf numFmtId="0" fontId="17" fillId="0" borderId="0" xfId="44" applyFont="1" applyFill="1" applyBorder="1" applyAlignment="1">
      <alignment horizontal="left"/>
      <protection/>
    </xf>
    <xf numFmtId="0" fontId="17" fillId="0" borderId="0" xfId="37" applyNumberFormat="1" applyFont="1" applyFill="1" applyBorder="1" applyAlignment="1">
      <alignment/>
    </xf>
    <xf numFmtId="38" fontId="17" fillId="0" borderId="0" xfId="17" applyFont="1" applyFill="1" applyBorder="1" applyAlignment="1">
      <alignment horizontal="right" vertical="center"/>
    </xf>
    <xf numFmtId="0" fontId="17" fillId="0" borderId="8" xfId="44" applyFont="1" applyFill="1" applyBorder="1" applyAlignment="1">
      <alignment horizontal="center" vertical="center" wrapText="1"/>
      <protection/>
    </xf>
    <xf numFmtId="58" fontId="29" fillId="0" borderId="8" xfId="39" applyNumberFormat="1" applyFont="1" applyFill="1" applyBorder="1" applyAlignment="1" applyProtection="1">
      <alignment horizontal="center" vertical="center" wrapText="1"/>
      <protection/>
    </xf>
    <xf numFmtId="0" fontId="17" fillId="0" borderId="8" xfId="37" applyFont="1" applyFill="1" applyBorder="1" applyAlignment="1">
      <alignment horizontal="center" vertical="center" wrapText="1"/>
    </xf>
    <xf numFmtId="38" fontId="17" fillId="0" borderId="8" xfId="17" applyFont="1" applyFill="1" applyBorder="1" applyAlignment="1" applyProtection="1">
      <alignment horizontal="center" vertical="center" wrapText="1"/>
      <protection/>
    </xf>
    <xf numFmtId="247" fontId="17" fillId="0" borderId="8" xfId="38" applyNumberFormat="1" applyFont="1" applyFill="1" applyBorder="1" applyAlignment="1">
      <alignment horizontal="center" vertical="center" wrapText="1"/>
    </xf>
    <xf numFmtId="38" fontId="17" fillId="0" borderId="8" xfId="38" applyNumberFormat="1" applyFont="1" applyFill="1" applyBorder="1" applyAlignment="1">
      <alignment horizontal="center" vertical="center" wrapText="1"/>
    </xf>
    <xf numFmtId="38" fontId="17" fillId="0" borderId="0" xfId="17" applyFont="1" applyFill="1" applyBorder="1" applyAlignment="1">
      <alignment horizontal="center" vertical="center" wrapText="1"/>
    </xf>
    <xf numFmtId="0" fontId="29" fillId="0" borderId="7" xfId="21" applyNumberFormat="1" applyFont="1" applyFill="1" applyBorder="1" applyAlignment="1">
      <alignment horizontal="center" vertical="center" wrapText="1"/>
      <protection/>
    </xf>
    <xf numFmtId="0" fontId="29" fillId="0" borderId="7" xfId="39" applyFont="1" applyFill="1" applyBorder="1" applyAlignment="1" applyProtection="1">
      <alignment horizontal="center" vertical="center" wrapText="1"/>
      <protection/>
    </xf>
    <xf numFmtId="0" fontId="17" fillId="0" borderId="7" xfId="37" applyFont="1" applyFill="1" applyBorder="1" applyAlignment="1">
      <alignment horizontal="center" vertical="center" wrapText="1"/>
    </xf>
    <xf numFmtId="38" fontId="17" fillId="0" borderId="7" xfId="17" applyFont="1" applyFill="1" applyBorder="1" applyAlignment="1" applyProtection="1">
      <alignment horizontal="center" vertical="center" wrapText="1"/>
      <protection/>
    </xf>
    <xf numFmtId="247" fontId="17" fillId="0" borderId="7" xfId="39" applyNumberFormat="1" applyFont="1" applyFill="1" applyBorder="1" applyAlignment="1" applyProtection="1">
      <alignment horizontal="center" vertical="center" wrapText="1"/>
      <protection/>
    </xf>
    <xf numFmtId="38" fontId="17" fillId="0" borderId="7" xfId="38" applyNumberFormat="1" applyFont="1" applyFill="1" applyBorder="1" applyAlignment="1">
      <alignment horizontal="center" vertical="center" wrapText="1"/>
    </xf>
    <xf numFmtId="254" fontId="17" fillId="0" borderId="0" xfId="42" applyNumberFormat="1" applyFont="1" applyFill="1" applyBorder="1" applyAlignment="1">
      <alignment horizontal="right"/>
      <protection/>
    </xf>
    <xf numFmtId="265" fontId="17" fillId="0" borderId="0" xfId="42" applyNumberFormat="1" applyFont="1" applyFill="1" applyBorder="1" applyAlignment="1">
      <alignment horizontal="right"/>
      <protection/>
    </xf>
    <xf numFmtId="0" fontId="17" fillId="0" borderId="0" xfId="38" applyFont="1" applyFill="1" applyBorder="1" applyAlignment="1">
      <alignment/>
    </xf>
    <xf numFmtId="0" fontId="17" fillId="0" borderId="0" xfId="25" applyFont="1" applyFill="1" applyBorder="1" applyAlignment="1" applyProtection="1">
      <alignment horizontal="left"/>
      <protection/>
    </xf>
    <xf numFmtId="247" fontId="17" fillId="0" borderId="0" xfId="38" applyNumberFormat="1" applyFont="1" applyFill="1" applyBorder="1" applyAlignment="1">
      <alignment/>
    </xf>
    <xf numFmtId="265" fontId="17" fillId="0" borderId="0" xfId="42" applyNumberFormat="1" applyFont="1" applyFill="1" applyAlignment="1">
      <alignment horizontal="right"/>
      <protection/>
    </xf>
    <xf numFmtId="0" fontId="17" fillId="0" borderId="0" xfId="25" applyFont="1" applyFill="1" applyBorder="1" applyAlignment="1">
      <alignment/>
      <protection/>
    </xf>
    <xf numFmtId="247" fontId="17" fillId="0" borderId="0" xfId="39" applyNumberFormat="1" applyFont="1" applyFill="1" applyBorder="1" applyAlignment="1">
      <alignment/>
      <protection/>
    </xf>
    <xf numFmtId="247" fontId="17" fillId="0" borderId="0" xfId="38" applyNumberFormat="1" applyFont="1" applyFill="1" applyAlignment="1">
      <alignment vertical="center"/>
    </xf>
    <xf numFmtId="0" fontId="17" fillId="0" borderId="0" xfId="25" applyFont="1" applyFill="1" applyBorder="1">
      <alignment/>
      <protection/>
    </xf>
    <xf numFmtId="0" fontId="17" fillId="0" borderId="1" xfId="21" applyNumberFormat="1" applyFont="1" applyFill="1" applyBorder="1" applyAlignment="1">
      <alignment horizontal="center" vertical="center" wrapText="1"/>
      <protection/>
    </xf>
    <xf numFmtId="0" fontId="17" fillId="0" borderId="2" xfId="21" applyNumberFormat="1" applyFont="1" applyFill="1" applyBorder="1" applyAlignment="1">
      <alignment horizontal="center" vertical="center" wrapText="1"/>
      <protection/>
    </xf>
    <xf numFmtId="57" fontId="17" fillId="0" borderId="1" xfId="21" applyNumberFormat="1" applyFont="1" applyFill="1" applyBorder="1" applyAlignment="1">
      <alignment horizontal="center" vertical="center" wrapText="1"/>
      <protection/>
    </xf>
    <xf numFmtId="57" fontId="17" fillId="0" borderId="2" xfId="21" applyNumberFormat="1" applyFont="1" applyFill="1" applyBorder="1" applyAlignment="1">
      <alignment horizontal="center" vertical="center" wrapText="1"/>
      <protection/>
    </xf>
    <xf numFmtId="0" fontId="17" fillId="0" borderId="1" xfId="21" applyNumberFormat="1" applyFont="1" applyFill="1" applyBorder="1" applyAlignment="1">
      <alignment horizontal="center"/>
      <protection/>
    </xf>
    <xf numFmtId="0" fontId="17" fillId="0" borderId="2" xfId="21" applyNumberFormat="1" applyFont="1" applyFill="1" applyBorder="1" applyAlignment="1">
      <alignment horizontal="center"/>
      <protection/>
    </xf>
    <xf numFmtId="0" fontId="29" fillId="0" borderId="3" xfId="21" applyNumberFormat="1" applyFont="1" applyFill="1" applyBorder="1" applyAlignment="1">
      <alignment horizontal="center" vertical="center" wrapText="1"/>
      <protection/>
    </xf>
    <xf numFmtId="37" fontId="29" fillId="0" borderId="1" xfId="0" applyFont="1" applyBorder="1" applyAlignment="1">
      <alignment horizontal="center" vertical="center" wrapText="1"/>
    </xf>
    <xf numFmtId="0" fontId="29" fillId="0" borderId="3" xfId="39" applyFont="1" applyFill="1" applyBorder="1" applyAlignment="1" applyProtection="1">
      <alignment horizontal="center" vertical="center" wrapText="1"/>
      <protection/>
    </xf>
    <xf numFmtId="37" fontId="0" fillId="0" borderId="8" xfId="0" applyBorder="1" applyAlignment="1">
      <alignment vertical="center" wrapText="1"/>
    </xf>
    <xf numFmtId="0" fontId="17" fillId="0" borderId="3" xfId="39" applyFont="1" applyFill="1" applyBorder="1" applyAlignment="1" applyProtection="1">
      <alignment horizontal="center" vertical="center" wrapText="1"/>
      <protection/>
    </xf>
  </cellXfs>
  <cellStyles count="3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a001" xfId="22"/>
    <cellStyle name="標準_cb1200a" xfId="23"/>
    <cellStyle name="標準_cb1200b" xfId="24"/>
    <cellStyle name="標準_cb1200c" xfId="25"/>
    <cellStyle name="標準_cb1200e" xfId="26"/>
    <cellStyle name="標準_JB16" xfId="27"/>
    <cellStyle name="標準_JB16_a002" xfId="28"/>
    <cellStyle name="標準_JB16_a040" xfId="29"/>
    <cellStyle name="標準_JB16_a048" xfId="30"/>
    <cellStyle name="標準_JB16_a051" xfId="31"/>
    <cellStyle name="標準_JB16_a054" xfId="32"/>
    <cellStyle name="標準_JB16_都道府県別年齢3区分別人口" xfId="33"/>
    <cellStyle name="標準_Sheet1" xfId="34"/>
    <cellStyle name="標準_Sheet1 (2)" xfId="35"/>
    <cellStyle name="標準_Sheet1 (2)_第３表-２" xfId="36"/>
    <cellStyle name="標準_youyaku-kensuga2001" xfId="37"/>
    <cellStyle name="標準_youyaku-kisodeta2001" xfId="38"/>
    <cellStyle name="標準_zenkoku" xfId="39"/>
    <cellStyle name="標準_掲載項目のみ (2)" xfId="40"/>
    <cellStyle name="標準_市町C3" xfId="41"/>
    <cellStyle name="標準_全国第20表" xfId="42"/>
    <cellStyle name="標準_第7表" xfId="43"/>
    <cellStyle name="標準_都道府県ｺｰﾄﾞ" xfId="44"/>
    <cellStyle name="Followed Hyperlink" xfId="45"/>
    <cellStyle name="未定義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31232475" y="89058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84105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52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94239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52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9423975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68199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68199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68199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68199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68199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68199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68199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68199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68199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6819900" y="891540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4;&#34276;\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9"/>
  <sheetViews>
    <sheetView tabSelected="1" view="pageBreakPreview" zoomScaleNormal="120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C7" sqref="C7"/>
    </sheetView>
  </sheetViews>
  <sheetFormatPr defaultColWidth="8.66015625" defaultRowHeight="18"/>
  <cols>
    <col min="1" max="1" width="2.58203125" style="50" customWidth="1"/>
    <col min="2" max="2" width="5.58203125" style="14" customWidth="1"/>
    <col min="3" max="3" width="8.16015625" style="146" customWidth="1"/>
    <col min="4" max="4" width="7.58203125" style="146" customWidth="1"/>
    <col min="5" max="6" width="6.5" style="50" customWidth="1"/>
    <col min="7" max="7" width="5.91015625" style="50" customWidth="1"/>
    <col min="8" max="9" width="6.5" style="73" customWidth="1"/>
    <col min="10" max="10" width="5.66015625" style="73" customWidth="1"/>
    <col min="11" max="11" width="6" style="73" customWidth="1"/>
    <col min="12" max="12" width="5.91015625" style="73" customWidth="1"/>
    <col min="13" max="16" width="6.58203125" style="73" customWidth="1"/>
    <col min="17" max="18" width="5.91015625" style="73" customWidth="1"/>
    <col min="19" max="19" width="6.5" style="73" customWidth="1"/>
    <col min="20" max="20" width="7.5" style="73" bestFit="1" customWidth="1"/>
    <col min="21" max="25" width="6.5" style="73" customWidth="1"/>
    <col min="26" max="27" width="6.58203125" style="146" customWidth="1"/>
    <col min="28" max="30" width="5.33203125" style="146" customWidth="1"/>
    <col min="31" max="34" width="5.58203125" style="146" customWidth="1"/>
    <col min="35" max="36" width="6.08203125" style="146" customWidth="1"/>
    <col min="37" max="38" width="5.58203125" style="141" customWidth="1"/>
    <col min="39" max="39" width="7.33203125" style="141" customWidth="1"/>
    <col min="40" max="44" width="5.58203125" style="141" customWidth="1"/>
    <col min="45" max="45" width="5.08203125" style="12" customWidth="1"/>
    <col min="46" max="16384" width="5.58203125" style="73" customWidth="1"/>
  </cols>
  <sheetData>
    <row r="1" spans="2:45" s="1" customFormat="1" ht="12" customHeight="1">
      <c r="B1" s="2"/>
      <c r="C1" s="3" t="s">
        <v>87</v>
      </c>
      <c r="D1" s="3"/>
      <c r="M1" s="1" t="s">
        <v>88</v>
      </c>
      <c r="P1" s="4"/>
      <c r="Q1" s="4"/>
      <c r="R1" s="4"/>
      <c r="S1" s="1" t="s">
        <v>89</v>
      </c>
      <c r="Z1" s="5" t="s">
        <v>90</v>
      </c>
      <c r="AA1" s="6"/>
      <c r="AC1" s="7"/>
      <c r="AD1" s="8"/>
      <c r="AE1" s="9"/>
      <c r="AF1" s="9"/>
      <c r="AG1" s="8"/>
      <c r="AH1" s="8"/>
      <c r="AI1" s="10" t="s">
        <v>91</v>
      </c>
      <c r="AJ1" s="7"/>
      <c r="AK1" s="11"/>
      <c r="AL1" s="11"/>
      <c r="AM1" s="11"/>
      <c r="AN1" s="11"/>
      <c r="AO1" s="11"/>
      <c r="AP1" s="11"/>
      <c r="AQ1" s="11"/>
      <c r="AR1" s="11"/>
      <c r="AS1" s="12"/>
    </row>
    <row r="2" spans="1:49" s="14" customFormat="1" ht="12" customHeight="1">
      <c r="A2" s="13"/>
      <c r="B2" s="13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>
        <v>11</v>
      </c>
      <c r="N2" s="13">
        <v>12</v>
      </c>
      <c r="O2" s="13">
        <v>13</v>
      </c>
      <c r="P2" s="13">
        <v>14</v>
      </c>
      <c r="Q2" s="13">
        <v>15</v>
      </c>
      <c r="R2" s="13">
        <v>16</v>
      </c>
      <c r="S2" s="13">
        <v>17</v>
      </c>
      <c r="T2" s="13">
        <v>18</v>
      </c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  <c r="AA2" s="13">
        <v>25</v>
      </c>
      <c r="AB2" s="13">
        <v>26</v>
      </c>
      <c r="AC2" s="13">
        <v>27</v>
      </c>
      <c r="AD2" s="13">
        <v>28</v>
      </c>
      <c r="AE2" s="13">
        <v>29</v>
      </c>
      <c r="AF2" s="13">
        <v>30</v>
      </c>
      <c r="AG2" s="13">
        <v>31</v>
      </c>
      <c r="AH2" s="13">
        <v>32</v>
      </c>
      <c r="AI2" s="13">
        <v>33</v>
      </c>
      <c r="AJ2" s="13">
        <v>34</v>
      </c>
      <c r="AK2" s="13">
        <v>35</v>
      </c>
      <c r="AL2" s="13">
        <v>36</v>
      </c>
      <c r="AM2" s="13">
        <v>37</v>
      </c>
      <c r="AN2" s="13">
        <v>38</v>
      </c>
      <c r="AO2" s="13">
        <v>39</v>
      </c>
      <c r="AP2" s="13">
        <v>40</v>
      </c>
      <c r="AQ2" s="13">
        <v>41</v>
      </c>
      <c r="AR2" s="13">
        <v>42</v>
      </c>
      <c r="AS2" s="13"/>
      <c r="AT2" s="13"/>
      <c r="AU2" s="13"/>
      <c r="AV2" s="13"/>
      <c r="AW2" s="13"/>
    </row>
    <row r="3" spans="1:45" s="28" customFormat="1" ht="42" customHeight="1">
      <c r="A3" s="253" t="s">
        <v>0</v>
      </c>
      <c r="B3" s="254"/>
      <c r="C3" s="17" t="s">
        <v>1</v>
      </c>
      <c r="D3" s="17" t="s">
        <v>92</v>
      </c>
      <c r="E3" s="18" t="s">
        <v>93</v>
      </c>
      <c r="F3" s="18" t="s">
        <v>94</v>
      </c>
      <c r="G3" s="19" t="s">
        <v>95</v>
      </c>
      <c r="H3" s="18" t="s">
        <v>96</v>
      </c>
      <c r="I3" s="20" t="s">
        <v>2</v>
      </c>
      <c r="J3" s="21" t="s">
        <v>3</v>
      </c>
      <c r="K3" s="20" t="s">
        <v>4</v>
      </c>
      <c r="L3" s="22" t="s">
        <v>5</v>
      </c>
      <c r="M3" s="18" t="s">
        <v>6</v>
      </c>
      <c r="N3" s="20" t="s">
        <v>97</v>
      </c>
      <c r="O3" s="20" t="s">
        <v>98</v>
      </c>
      <c r="P3" s="23" t="s">
        <v>7</v>
      </c>
      <c r="Q3" s="20" t="s">
        <v>99</v>
      </c>
      <c r="R3" s="20" t="s">
        <v>8</v>
      </c>
      <c r="S3" s="17" t="s">
        <v>9</v>
      </c>
      <c r="T3" s="17" t="s">
        <v>100</v>
      </c>
      <c r="U3" s="17" t="s">
        <v>101</v>
      </c>
      <c r="V3" s="20" t="s">
        <v>10</v>
      </c>
      <c r="W3" s="17" t="s">
        <v>11</v>
      </c>
      <c r="X3" s="17" t="s">
        <v>12</v>
      </c>
      <c r="Y3" s="17" t="s">
        <v>102</v>
      </c>
      <c r="Z3" s="22" t="s">
        <v>103</v>
      </c>
      <c r="AA3" s="22" t="s">
        <v>104</v>
      </c>
      <c r="AB3" s="22" t="s">
        <v>105</v>
      </c>
      <c r="AC3" s="22" t="s">
        <v>106</v>
      </c>
      <c r="AD3" s="22" t="s">
        <v>107</v>
      </c>
      <c r="AE3" s="22" t="s">
        <v>13</v>
      </c>
      <c r="AF3" s="22" t="s">
        <v>14</v>
      </c>
      <c r="AG3" s="22" t="s">
        <v>15</v>
      </c>
      <c r="AH3" s="24" t="s">
        <v>16</v>
      </c>
      <c r="AI3" s="25" t="s">
        <v>108</v>
      </c>
      <c r="AJ3" s="25" t="s">
        <v>109</v>
      </c>
      <c r="AK3" s="21" t="s">
        <v>110</v>
      </c>
      <c r="AL3" s="21" t="s">
        <v>111</v>
      </c>
      <c r="AM3" s="18" t="s">
        <v>17</v>
      </c>
      <c r="AN3" s="21" t="s">
        <v>18</v>
      </c>
      <c r="AO3" s="23" t="s">
        <v>112</v>
      </c>
      <c r="AP3" s="23" t="s">
        <v>113</v>
      </c>
      <c r="AQ3" s="21" t="s">
        <v>19</v>
      </c>
      <c r="AR3" s="26" t="s">
        <v>20</v>
      </c>
      <c r="AS3" s="27"/>
    </row>
    <row r="4" spans="1:45" s="34" customFormat="1" ht="20.25" customHeight="1">
      <c r="A4" s="255" t="s">
        <v>21</v>
      </c>
      <c r="B4" s="256"/>
      <c r="C4" s="30">
        <v>37165</v>
      </c>
      <c r="D4" s="30">
        <v>36800</v>
      </c>
      <c r="E4" s="30">
        <v>36800</v>
      </c>
      <c r="F4" s="30">
        <v>36800</v>
      </c>
      <c r="G4" s="30">
        <v>36800</v>
      </c>
      <c r="H4" s="30">
        <v>36800</v>
      </c>
      <c r="I4" s="30">
        <v>36800</v>
      </c>
      <c r="J4" s="30">
        <v>36800</v>
      </c>
      <c r="K4" s="30">
        <v>36800</v>
      </c>
      <c r="L4" s="31">
        <v>37256</v>
      </c>
      <c r="M4" s="30">
        <v>36800</v>
      </c>
      <c r="N4" s="30">
        <v>36800</v>
      </c>
      <c r="O4" s="30">
        <v>36800</v>
      </c>
      <c r="P4" s="30">
        <v>36800</v>
      </c>
      <c r="Q4" s="30">
        <v>36800</v>
      </c>
      <c r="R4" s="30">
        <v>36800</v>
      </c>
      <c r="S4" s="30">
        <v>36800</v>
      </c>
      <c r="T4" s="30">
        <v>36800</v>
      </c>
      <c r="U4" s="30">
        <v>36800</v>
      </c>
      <c r="V4" s="30">
        <v>36800</v>
      </c>
      <c r="W4" s="30">
        <v>36800</v>
      </c>
      <c r="X4" s="30">
        <v>36800</v>
      </c>
      <c r="Y4" s="30">
        <v>36800</v>
      </c>
      <c r="Z4" s="31" t="s">
        <v>114</v>
      </c>
      <c r="AA4" s="31" t="s">
        <v>114</v>
      </c>
      <c r="AB4" s="31" t="s">
        <v>22</v>
      </c>
      <c r="AC4" s="31" t="s">
        <v>22</v>
      </c>
      <c r="AD4" s="31" t="s">
        <v>22</v>
      </c>
      <c r="AE4" s="31" t="s">
        <v>22</v>
      </c>
      <c r="AF4" s="31" t="s">
        <v>22</v>
      </c>
      <c r="AG4" s="31" t="s">
        <v>22</v>
      </c>
      <c r="AH4" s="31" t="s">
        <v>22</v>
      </c>
      <c r="AI4" s="31" t="s">
        <v>114</v>
      </c>
      <c r="AJ4" s="31" t="s">
        <v>114</v>
      </c>
      <c r="AK4" s="31" t="s">
        <v>114</v>
      </c>
      <c r="AL4" s="31" t="s">
        <v>114</v>
      </c>
      <c r="AM4" s="30">
        <v>36800</v>
      </c>
      <c r="AN4" s="30">
        <v>36800</v>
      </c>
      <c r="AO4" s="30">
        <v>36800</v>
      </c>
      <c r="AP4" s="30">
        <v>36800</v>
      </c>
      <c r="AQ4" s="30">
        <v>36800</v>
      </c>
      <c r="AR4" s="32">
        <v>36800</v>
      </c>
      <c r="AS4" s="33"/>
    </row>
    <row r="5" spans="1:45" s="14" customFormat="1" ht="12" customHeight="1">
      <c r="A5" s="257" t="s">
        <v>23</v>
      </c>
      <c r="B5" s="258"/>
      <c r="C5" s="36" t="s">
        <v>115</v>
      </c>
      <c r="D5" s="36" t="s">
        <v>24</v>
      </c>
      <c r="E5" s="36" t="s">
        <v>24</v>
      </c>
      <c r="F5" s="36" t="s">
        <v>24</v>
      </c>
      <c r="G5" s="37" t="s">
        <v>116</v>
      </c>
      <c r="H5" s="36" t="s">
        <v>24</v>
      </c>
      <c r="I5" s="38" t="s">
        <v>24</v>
      </c>
      <c r="J5" s="39" t="s">
        <v>25</v>
      </c>
      <c r="K5" s="38" t="s">
        <v>117</v>
      </c>
      <c r="L5" s="36" t="s">
        <v>24</v>
      </c>
      <c r="M5" s="40" t="s">
        <v>26</v>
      </c>
      <c r="N5" s="38" t="s">
        <v>26</v>
      </c>
      <c r="O5" s="38" t="s">
        <v>26</v>
      </c>
      <c r="P5" s="38" t="s">
        <v>26</v>
      </c>
      <c r="Q5" s="38" t="s">
        <v>26</v>
      </c>
      <c r="R5" s="38" t="s">
        <v>26</v>
      </c>
      <c r="S5" s="36" t="s">
        <v>24</v>
      </c>
      <c r="T5" s="36" t="s">
        <v>24</v>
      </c>
      <c r="U5" s="36" t="s">
        <v>24</v>
      </c>
      <c r="V5" s="38" t="s">
        <v>24</v>
      </c>
      <c r="W5" s="41" t="s">
        <v>27</v>
      </c>
      <c r="X5" s="41" t="s">
        <v>27</v>
      </c>
      <c r="Y5" s="41" t="s">
        <v>27</v>
      </c>
      <c r="Z5" s="36" t="s">
        <v>24</v>
      </c>
      <c r="AA5" s="36" t="s">
        <v>24</v>
      </c>
      <c r="AB5" s="42" t="s">
        <v>28</v>
      </c>
      <c r="AC5" s="42" t="s">
        <v>28</v>
      </c>
      <c r="AD5" s="36" t="s">
        <v>24</v>
      </c>
      <c r="AE5" s="36" t="s">
        <v>29</v>
      </c>
      <c r="AF5" s="36" t="s">
        <v>29</v>
      </c>
      <c r="AG5" s="42" t="s">
        <v>28</v>
      </c>
      <c r="AH5" s="43" t="s">
        <v>28</v>
      </c>
      <c r="AI5" s="36" t="s">
        <v>24</v>
      </c>
      <c r="AJ5" s="36" t="s">
        <v>24</v>
      </c>
      <c r="AK5" s="39" t="s">
        <v>27</v>
      </c>
      <c r="AL5" s="39" t="s">
        <v>27</v>
      </c>
      <c r="AM5" s="36" t="s">
        <v>24</v>
      </c>
      <c r="AN5" s="39" t="s">
        <v>118</v>
      </c>
      <c r="AO5" s="38" t="s">
        <v>24</v>
      </c>
      <c r="AP5" s="38" t="s">
        <v>24</v>
      </c>
      <c r="AQ5" s="39" t="s">
        <v>118</v>
      </c>
      <c r="AR5" s="44" t="s">
        <v>118</v>
      </c>
      <c r="AS5" s="45"/>
    </row>
    <row r="6" spans="1:45" s="14" customFormat="1" ht="12" customHeight="1">
      <c r="A6" s="257" t="s">
        <v>30</v>
      </c>
      <c r="B6" s="258"/>
      <c r="C6" s="46">
        <f aca="true" t="shared" si="0" ref="C6:AR6">RANK(C35,C8:C54,0)</f>
        <v>8</v>
      </c>
      <c r="D6" s="46">
        <f t="shared" si="0"/>
        <v>8</v>
      </c>
      <c r="E6" s="46">
        <f t="shared" si="0"/>
        <v>8</v>
      </c>
      <c r="F6" s="46">
        <f t="shared" si="0"/>
        <v>8</v>
      </c>
      <c r="G6" s="46">
        <f t="shared" si="0"/>
        <v>8</v>
      </c>
      <c r="H6" s="46">
        <f t="shared" si="0"/>
        <v>5</v>
      </c>
      <c r="I6" s="46">
        <f t="shared" si="0"/>
        <v>8</v>
      </c>
      <c r="J6" s="46">
        <f t="shared" si="0"/>
        <v>7</v>
      </c>
      <c r="K6" s="46">
        <f t="shared" si="0"/>
        <v>8</v>
      </c>
      <c r="L6" s="47">
        <f t="shared" si="0"/>
        <v>5</v>
      </c>
      <c r="M6" s="47">
        <f t="shared" si="0"/>
        <v>8</v>
      </c>
      <c r="N6" s="47">
        <f t="shared" si="0"/>
        <v>8</v>
      </c>
      <c r="O6" s="47">
        <f t="shared" si="0"/>
        <v>9</v>
      </c>
      <c r="P6" s="47">
        <f t="shared" si="0"/>
        <v>6</v>
      </c>
      <c r="Q6" s="47">
        <f t="shared" si="0"/>
        <v>5</v>
      </c>
      <c r="R6" s="47">
        <f t="shared" si="0"/>
        <v>5</v>
      </c>
      <c r="S6" s="47">
        <f t="shared" si="0"/>
        <v>7</v>
      </c>
      <c r="T6" s="47">
        <f t="shared" si="0"/>
        <v>8</v>
      </c>
      <c r="U6" s="47">
        <f t="shared" si="0"/>
        <v>6</v>
      </c>
      <c r="V6" s="47">
        <f t="shared" si="0"/>
        <v>6</v>
      </c>
      <c r="W6" s="47">
        <f t="shared" si="0"/>
        <v>23</v>
      </c>
      <c r="X6" s="47">
        <f t="shared" si="0"/>
        <v>9</v>
      </c>
      <c r="Y6" s="47">
        <f t="shared" si="0"/>
        <v>37</v>
      </c>
      <c r="Z6" s="47">
        <f t="shared" si="0"/>
        <v>7</v>
      </c>
      <c r="AA6" s="47">
        <f t="shared" si="0"/>
        <v>6</v>
      </c>
      <c r="AB6" s="47">
        <f t="shared" si="0"/>
        <v>10</v>
      </c>
      <c r="AC6" s="47">
        <f t="shared" si="0"/>
        <v>34</v>
      </c>
      <c r="AD6" s="47">
        <f t="shared" si="0"/>
        <v>39</v>
      </c>
      <c r="AE6" s="47">
        <f t="shared" si="0"/>
        <v>7</v>
      </c>
      <c r="AF6" s="47">
        <f t="shared" si="0"/>
        <v>9</v>
      </c>
      <c r="AG6" s="47">
        <f t="shared" si="0"/>
        <v>9</v>
      </c>
      <c r="AH6" s="47">
        <f t="shared" si="0"/>
        <v>9</v>
      </c>
      <c r="AI6" s="47">
        <f t="shared" si="0"/>
        <v>7</v>
      </c>
      <c r="AJ6" s="47">
        <f t="shared" si="0"/>
        <v>7</v>
      </c>
      <c r="AK6" s="47">
        <f t="shared" si="0"/>
        <v>13</v>
      </c>
      <c r="AL6" s="47">
        <f t="shared" si="0"/>
        <v>21</v>
      </c>
      <c r="AM6" s="47">
        <f t="shared" si="0"/>
        <v>7</v>
      </c>
      <c r="AN6" s="47">
        <f t="shared" si="0"/>
        <v>43</v>
      </c>
      <c r="AO6" s="47">
        <f t="shared" si="0"/>
        <v>8</v>
      </c>
      <c r="AP6" s="47">
        <f t="shared" si="0"/>
        <v>5</v>
      </c>
      <c r="AQ6" s="47">
        <f t="shared" si="0"/>
        <v>14</v>
      </c>
      <c r="AR6" s="48">
        <f t="shared" si="0"/>
        <v>5</v>
      </c>
      <c r="AS6" s="49"/>
    </row>
    <row r="7" spans="2:45" ht="18" customHeight="1">
      <c r="B7" s="51" t="s">
        <v>31</v>
      </c>
      <c r="C7" s="52">
        <f>SUM(C8:C54)</f>
        <v>127290749</v>
      </c>
      <c r="D7" s="53">
        <v>126925843</v>
      </c>
      <c r="E7" s="53">
        <v>62110764</v>
      </c>
      <c r="F7" s="53">
        <v>64815079</v>
      </c>
      <c r="G7" s="54">
        <v>340.4</v>
      </c>
      <c r="H7" s="55">
        <v>1310545</v>
      </c>
      <c r="I7" s="56">
        <v>82809682</v>
      </c>
      <c r="J7" s="57">
        <v>65.24257002571179</v>
      </c>
      <c r="K7" s="58">
        <v>12457.37</v>
      </c>
      <c r="L7" s="56">
        <v>1778462</v>
      </c>
      <c r="M7" s="53">
        <v>47062743</v>
      </c>
      <c r="N7" s="56">
        <v>27332035</v>
      </c>
      <c r="O7" s="56">
        <v>12911318</v>
      </c>
      <c r="P7" s="59">
        <v>15044608</v>
      </c>
      <c r="Q7" s="60">
        <v>3661271</v>
      </c>
      <c r="R7" s="61">
        <v>3032140</v>
      </c>
      <c r="S7" s="62">
        <v>18472499</v>
      </c>
      <c r="T7" s="62">
        <v>86219631</v>
      </c>
      <c r="U7" s="62">
        <v>22005152</v>
      </c>
      <c r="V7" s="62">
        <v>14899213</v>
      </c>
      <c r="W7" s="63">
        <v>14.55377294598705</v>
      </c>
      <c r="X7" s="63">
        <v>67.92913796128973</v>
      </c>
      <c r="Y7" s="63">
        <v>17.337014653509137</v>
      </c>
      <c r="Z7" s="64">
        <v>1170662</v>
      </c>
      <c r="AA7" s="64">
        <v>970331</v>
      </c>
      <c r="AB7" s="65">
        <v>9.3</v>
      </c>
      <c r="AC7" s="65">
        <v>7.7</v>
      </c>
      <c r="AD7" s="66">
        <v>1.33</v>
      </c>
      <c r="AE7" s="64">
        <v>799999</v>
      </c>
      <c r="AF7" s="64">
        <v>285911</v>
      </c>
      <c r="AG7" s="65">
        <v>6.4</v>
      </c>
      <c r="AH7" s="67">
        <v>2.27</v>
      </c>
      <c r="AI7" s="64">
        <v>2810000</v>
      </c>
      <c r="AJ7" s="64">
        <v>2810000</v>
      </c>
      <c r="AK7" s="68">
        <v>2.23</v>
      </c>
      <c r="AL7" s="68">
        <v>2.23</v>
      </c>
      <c r="AM7" s="69">
        <v>126697282</v>
      </c>
      <c r="AN7" s="70">
        <v>100</v>
      </c>
      <c r="AO7" s="56">
        <v>5961520</v>
      </c>
      <c r="AP7" s="56">
        <v>5961520</v>
      </c>
      <c r="AQ7" s="71">
        <v>4.69685279143665</v>
      </c>
      <c r="AR7" s="71">
        <v>4.69685279143665</v>
      </c>
      <c r="AS7" s="72"/>
    </row>
    <row r="8" spans="1:45" ht="18" customHeight="1">
      <c r="A8" s="74">
        <v>1</v>
      </c>
      <c r="B8" s="75" t="s">
        <v>32</v>
      </c>
      <c r="C8" s="76">
        <v>5679074</v>
      </c>
      <c r="D8" s="77">
        <v>5683062</v>
      </c>
      <c r="E8" s="78">
        <v>2719389</v>
      </c>
      <c r="F8" s="79">
        <v>2963673</v>
      </c>
      <c r="G8" s="80">
        <v>72.5</v>
      </c>
      <c r="H8" s="55">
        <v>12446</v>
      </c>
      <c r="I8" s="56">
        <v>4129205</v>
      </c>
      <c r="J8" s="57">
        <v>72.65810226951598</v>
      </c>
      <c r="K8" s="58">
        <v>798.6</v>
      </c>
      <c r="L8" s="56">
        <v>16100</v>
      </c>
      <c r="M8" s="78">
        <v>2306419</v>
      </c>
      <c r="N8" s="56">
        <v>1379076</v>
      </c>
      <c r="O8" s="56">
        <v>682273</v>
      </c>
      <c r="P8" s="59">
        <v>694875</v>
      </c>
      <c r="Q8" s="60">
        <v>225521</v>
      </c>
      <c r="R8" s="61">
        <v>168338</v>
      </c>
      <c r="S8" s="62">
        <v>792352</v>
      </c>
      <c r="T8" s="62">
        <v>3832902</v>
      </c>
      <c r="U8" s="62">
        <v>1031552</v>
      </c>
      <c r="V8" s="62">
        <v>692264</v>
      </c>
      <c r="W8" s="63">
        <v>13.942343053797407</v>
      </c>
      <c r="X8" s="63">
        <v>67.44431083102735</v>
      </c>
      <c r="Y8" s="63">
        <v>18.15134165349595</v>
      </c>
      <c r="Z8" s="64">
        <v>46236</v>
      </c>
      <c r="AA8" s="64">
        <v>43642</v>
      </c>
      <c r="AB8" s="65">
        <v>8.2</v>
      </c>
      <c r="AC8" s="65">
        <v>7.7</v>
      </c>
      <c r="AD8" s="66">
        <v>1.21</v>
      </c>
      <c r="AE8" s="64">
        <v>34425</v>
      </c>
      <c r="AF8" s="64">
        <v>15626</v>
      </c>
      <c r="AG8" s="65">
        <v>6.1</v>
      </c>
      <c r="AH8" s="67">
        <v>2.76</v>
      </c>
      <c r="AI8" s="64">
        <v>61344</v>
      </c>
      <c r="AJ8" s="64">
        <v>71968</v>
      </c>
      <c r="AK8" s="68">
        <v>1.08</v>
      </c>
      <c r="AL8" s="68">
        <v>1.27</v>
      </c>
      <c r="AM8" s="81">
        <v>5654510</v>
      </c>
      <c r="AN8" s="70">
        <v>100</v>
      </c>
      <c r="AO8" s="56">
        <v>3245</v>
      </c>
      <c r="AP8" s="56">
        <v>5541</v>
      </c>
      <c r="AQ8" s="71">
        <v>0.05709950023420473</v>
      </c>
      <c r="AR8" s="71">
        <v>0.09750025602395328</v>
      </c>
      <c r="AS8" s="72"/>
    </row>
    <row r="9" spans="1:45" ht="12" customHeight="1">
      <c r="A9" s="74">
        <v>2</v>
      </c>
      <c r="B9" s="75" t="s">
        <v>33</v>
      </c>
      <c r="C9" s="76">
        <v>1473954</v>
      </c>
      <c r="D9" s="77">
        <v>1475728</v>
      </c>
      <c r="E9" s="78">
        <v>702573</v>
      </c>
      <c r="F9" s="79">
        <v>773155</v>
      </c>
      <c r="G9" s="82">
        <v>153.6</v>
      </c>
      <c r="H9" s="55">
        <v>3036</v>
      </c>
      <c r="I9" s="56">
        <v>665330</v>
      </c>
      <c r="J9" s="57">
        <v>45.0848665878807</v>
      </c>
      <c r="K9" s="58">
        <v>156.1</v>
      </c>
      <c r="L9" s="56">
        <v>4445</v>
      </c>
      <c r="M9" s="78">
        <v>506540</v>
      </c>
      <c r="N9" s="56">
        <v>273362</v>
      </c>
      <c r="O9" s="56">
        <v>121473</v>
      </c>
      <c r="P9" s="59">
        <v>196673</v>
      </c>
      <c r="Q9" s="60">
        <v>37590</v>
      </c>
      <c r="R9" s="61">
        <v>33337</v>
      </c>
      <c r="S9" s="62">
        <v>223141</v>
      </c>
      <c r="T9" s="62">
        <v>964661</v>
      </c>
      <c r="U9" s="62">
        <v>287099</v>
      </c>
      <c r="V9" s="62">
        <v>190486</v>
      </c>
      <c r="W9" s="83">
        <v>15.120740407446359</v>
      </c>
      <c r="X9" s="83">
        <v>65.36848253878763</v>
      </c>
      <c r="Y9" s="83">
        <v>19.454736916288095</v>
      </c>
      <c r="Z9" s="64">
        <v>12889</v>
      </c>
      <c r="AA9" s="64">
        <v>13281</v>
      </c>
      <c r="AB9" s="65">
        <v>8.8</v>
      </c>
      <c r="AC9" s="65">
        <v>9</v>
      </c>
      <c r="AD9" s="66">
        <v>1.47</v>
      </c>
      <c r="AE9" s="64">
        <v>8069</v>
      </c>
      <c r="AF9" s="64">
        <v>3440</v>
      </c>
      <c r="AG9" s="65">
        <v>5.5</v>
      </c>
      <c r="AH9" s="67">
        <v>2.34</v>
      </c>
      <c r="AI9" s="64">
        <v>26076</v>
      </c>
      <c r="AJ9" s="64">
        <v>29050</v>
      </c>
      <c r="AK9" s="68">
        <v>1.77</v>
      </c>
      <c r="AL9" s="68">
        <v>1.97</v>
      </c>
      <c r="AM9" s="81">
        <v>1475966</v>
      </c>
      <c r="AN9" s="70">
        <v>100.1</v>
      </c>
      <c r="AO9" s="56">
        <v>6898</v>
      </c>
      <c r="AP9" s="56">
        <v>5833</v>
      </c>
      <c r="AQ9" s="71">
        <v>0.46743031236108556</v>
      </c>
      <c r="AR9" s="71">
        <v>0.3952625416065833</v>
      </c>
      <c r="AS9" s="72"/>
    </row>
    <row r="10" spans="1:45" ht="12" customHeight="1">
      <c r="A10" s="74">
        <v>3</v>
      </c>
      <c r="B10" s="75" t="s">
        <v>34</v>
      </c>
      <c r="C10" s="76">
        <v>1413378</v>
      </c>
      <c r="D10" s="77">
        <v>1416180</v>
      </c>
      <c r="E10" s="78">
        <v>681238</v>
      </c>
      <c r="F10" s="79">
        <v>734942</v>
      </c>
      <c r="G10" s="82">
        <v>92.7</v>
      </c>
      <c r="H10" s="55">
        <v>3840</v>
      </c>
      <c r="I10" s="56">
        <v>417160</v>
      </c>
      <c r="J10" s="57">
        <v>29.456707480687484</v>
      </c>
      <c r="K10" s="58">
        <v>85.66</v>
      </c>
      <c r="L10" s="56">
        <v>5519</v>
      </c>
      <c r="M10" s="78">
        <v>476398</v>
      </c>
      <c r="N10" s="56">
        <v>241462</v>
      </c>
      <c r="O10" s="56">
        <v>116160</v>
      </c>
      <c r="P10" s="59">
        <v>201360</v>
      </c>
      <c r="Q10" s="60">
        <v>37377</v>
      </c>
      <c r="R10" s="61">
        <v>28696</v>
      </c>
      <c r="S10" s="62">
        <v>212470</v>
      </c>
      <c r="T10" s="62">
        <v>899177</v>
      </c>
      <c r="U10" s="62">
        <v>303988</v>
      </c>
      <c r="V10" s="62">
        <v>208042</v>
      </c>
      <c r="W10" s="83">
        <v>15.003036337188774</v>
      </c>
      <c r="X10" s="83">
        <v>63.49312940445424</v>
      </c>
      <c r="Y10" s="83">
        <v>21.46535044980158</v>
      </c>
      <c r="Z10" s="64">
        <v>12272</v>
      </c>
      <c r="AA10" s="64">
        <v>13039</v>
      </c>
      <c r="AB10" s="65">
        <v>8.7</v>
      </c>
      <c r="AC10" s="65">
        <v>9.3</v>
      </c>
      <c r="AD10" s="66">
        <v>1.52</v>
      </c>
      <c r="AE10" s="64">
        <v>7443</v>
      </c>
      <c r="AF10" s="64">
        <v>2548</v>
      </c>
      <c r="AG10" s="65">
        <v>5.3</v>
      </c>
      <c r="AH10" s="67">
        <v>1.81</v>
      </c>
      <c r="AI10" s="64">
        <v>23488</v>
      </c>
      <c r="AJ10" s="64">
        <v>27056</v>
      </c>
      <c r="AK10" s="68">
        <v>1.67</v>
      </c>
      <c r="AL10" s="68">
        <v>1.92</v>
      </c>
      <c r="AM10" s="81">
        <v>1410725</v>
      </c>
      <c r="AN10" s="70">
        <v>99.7</v>
      </c>
      <c r="AO10" s="56">
        <v>8303</v>
      </c>
      <c r="AP10" s="56">
        <v>13213</v>
      </c>
      <c r="AQ10" s="71">
        <v>0.5862955274047084</v>
      </c>
      <c r="AR10" s="71">
        <v>0.9330028668672061</v>
      </c>
      <c r="AS10" s="72"/>
    </row>
    <row r="11" spans="1:45" ht="12" customHeight="1">
      <c r="A11" s="74">
        <v>4</v>
      </c>
      <c r="B11" s="75" t="s">
        <v>35</v>
      </c>
      <c r="C11" s="76">
        <v>2370508</v>
      </c>
      <c r="D11" s="77">
        <v>2365320</v>
      </c>
      <c r="E11" s="78">
        <v>1158622</v>
      </c>
      <c r="F11" s="79">
        <v>1206698</v>
      </c>
      <c r="G11" s="82">
        <v>324.7</v>
      </c>
      <c r="H11" s="55">
        <v>10401</v>
      </c>
      <c r="I11" s="56">
        <v>1353929</v>
      </c>
      <c r="J11" s="57">
        <v>57.24083844892023</v>
      </c>
      <c r="K11" s="58">
        <v>231.45</v>
      </c>
      <c r="L11" s="56">
        <v>14391</v>
      </c>
      <c r="M11" s="78">
        <v>833366</v>
      </c>
      <c r="N11" s="56">
        <v>432126</v>
      </c>
      <c r="O11" s="56">
        <v>237803</v>
      </c>
      <c r="P11" s="59">
        <v>274804</v>
      </c>
      <c r="Q11" s="60">
        <v>53376</v>
      </c>
      <c r="R11" s="61">
        <v>37779</v>
      </c>
      <c r="S11" s="62">
        <v>353516</v>
      </c>
      <c r="T11" s="62">
        <v>1601826</v>
      </c>
      <c r="U11" s="62">
        <v>409156</v>
      </c>
      <c r="V11" s="62">
        <v>277870</v>
      </c>
      <c r="W11" s="84">
        <v>14.945800145434868</v>
      </c>
      <c r="X11" s="84">
        <v>67.72132311907056</v>
      </c>
      <c r="Y11" s="85">
        <v>17.29812456665483</v>
      </c>
      <c r="Z11" s="64">
        <v>21751</v>
      </c>
      <c r="AA11" s="64">
        <v>17300</v>
      </c>
      <c r="AB11" s="65">
        <v>9.2</v>
      </c>
      <c r="AC11" s="65">
        <v>7.3</v>
      </c>
      <c r="AD11" s="66">
        <v>1.33</v>
      </c>
      <c r="AE11" s="64">
        <v>15194</v>
      </c>
      <c r="AF11" s="64">
        <v>5114</v>
      </c>
      <c r="AG11" s="65">
        <v>6.4</v>
      </c>
      <c r="AH11" s="67">
        <v>2.17</v>
      </c>
      <c r="AI11" s="64">
        <v>56355</v>
      </c>
      <c r="AJ11" s="64">
        <v>58663</v>
      </c>
      <c r="AK11" s="68">
        <v>2.39</v>
      </c>
      <c r="AL11" s="68">
        <v>2.49</v>
      </c>
      <c r="AM11" s="81">
        <v>2365783</v>
      </c>
      <c r="AN11" s="70">
        <v>100.1</v>
      </c>
      <c r="AO11" s="56">
        <v>18812</v>
      </c>
      <c r="AP11" s="56">
        <v>17527</v>
      </c>
      <c r="AQ11" s="71">
        <v>0.795325791013478</v>
      </c>
      <c r="AR11" s="71">
        <v>0.7409991037153535</v>
      </c>
      <c r="AS11" s="72"/>
    </row>
    <row r="12" spans="1:45" ht="12" customHeight="1">
      <c r="A12" s="74">
        <v>5</v>
      </c>
      <c r="B12" s="75" t="s">
        <v>36</v>
      </c>
      <c r="C12" s="76">
        <v>1183867</v>
      </c>
      <c r="D12" s="77">
        <v>1189279</v>
      </c>
      <c r="E12" s="78">
        <v>564556</v>
      </c>
      <c r="F12" s="79">
        <v>624723</v>
      </c>
      <c r="G12" s="82">
        <v>102.4</v>
      </c>
      <c r="H12" s="55">
        <v>3070</v>
      </c>
      <c r="I12" s="56">
        <v>398104</v>
      </c>
      <c r="J12" s="57">
        <v>33.47439919480627</v>
      </c>
      <c r="K12" s="58">
        <v>86.69</v>
      </c>
      <c r="L12" s="56">
        <v>4382</v>
      </c>
      <c r="M12" s="78">
        <v>389190</v>
      </c>
      <c r="N12" s="56">
        <v>196079</v>
      </c>
      <c r="O12" s="56">
        <v>82502</v>
      </c>
      <c r="P12" s="59">
        <v>185567</v>
      </c>
      <c r="Q12" s="60">
        <v>35529</v>
      </c>
      <c r="R12" s="61">
        <v>26055</v>
      </c>
      <c r="S12" s="62">
        <v>163095</v>
      </c>
      <c r="T12" s="62">
        <v>746252</v>
      </c>
      <c r="U12" s="62">
        <v>279764</v>
      </c>
      <c r="V12" s="62">
        <v>192464</v>
      </c>
      <c r="W12" s="84">
        <v>13.713771116785884</v>
      </c>
      <c r="X12" s="85">
        <v>62.74827017041418</v>
      </c>
      <c r="Y12" s="85">
        <v>23.52383250692226</v>
      </c>
      <c r="Z12" s="64">
        <v>8874</v>
      </c>
      <c r="AA12" s="64">
        <v>11872</v>
      </c>
      <c r="AB12" s="65">
        <v>7.5</v>
      </c>
      <c r="AC12" s="65">
        <v>10.1</v>
      </c>
      <c r="AD12" s="66">
        <v>1.4</v>
      </c>
      <c r="AE12" s="64">
        <v>5743</v>
      </c>
      <c r="AF12" s="64">
        <v>2206</v>
      </c>
      <c r="AG12" s="65">
        <v>4.9</v>
      </c>
      <c r="AH12" s="67">
        <v>1.87</v>
      </c>
      <c r="AI12" s="64">
        <v>16849</v>
      </c>
      <c r="AJ12" s="64">
        <v>19986</v>
      </c>
      <c r="AK12" s="68">
        <v>1.43</v>
      </c>
      <c r="AL12" s="68">
        <v>1.69</v>
      </c>
      <c r="AM12" s="81">
        <v>1187462</v>
      </c>
      <c r="AN12" s="70">
        <v>99.9</v>
      </c>
      <c r="AO12" s="56">
        <v>2191</v>
      </c>
      <c r="AP12" s="56">
        <v>3840</v>
      </c>
      <c r="AQ12" s="71">
        <v>0.18422926832139475</v>
      </c>
      <c r="AR12" s="71">
        <v>0.3228847057755161</v>
      </c>
      <c r="AS12" s="72"/>
    </row>
    <row r="13" spans="1:45" ht="12" customHeight="1">
      <c r="A13" s="74">
        <v>6</v>
      </c>
      <c r="B13" s="75" t="s">
        <v>37</v>
      </c>
      <c r="C13" s="76">
        <v>1240714</v>
      </c>
      <c r="D13" s="77">
        <v>1244147</v>
      </c>
      <c r="E13" s="78">
        <v>601372</v>
      </c>
      <c r="F13" s="79">
        <v>642775</v>
      </c>
      <c r="G13" s="82">
        <v>133.4</v>
      </c>
      <c r="H13" s="55">
        <v>5014</v>
      </c>
      <c r="I13" s="56">
        <v>515184</v>
      </c>
      <c r="J13" s="57">
        <v>41.408611683346095</v>
      </c>
      <c r="K13" s="58">
        <v>112.91</v>
      </c>
      <c r="L13" s="56">
        <v>6564</v>
      </c>
      <c r="M13" s="78">
        <v>377049</v>
      </c>
      <c r="N13" s="56">
        <v>172265</v>
      </c>
      <c r="O13" s="56">
        <v>75169</v>
      </c>
      <c r="P13" s="59">
        <v>187169</v>
      </c>
      <c r="Q13" s="60">
        <v>28226</v>
      </c>
      <c r="R13" s="61">
        <v>19833</v>
      </c>
      <c r="S13" s="62">
        <v>186182</v>
      </c>
      <c r="T13" s="62">
        <v>772100</v>
      </c>
      <c r="U13" s="62">
        <v>285590</v>
      </c>
      <c r="V13" s="62">
        <v>201990</v>
      </c>
      <c r="W13" s="85">
        <v>14.964630385316205</v>
      </c>
      <c r="X13" s="85">
        <v>62.05858310955217</v>
      </c>
      <c r="Y13" s="85">
        <v>22.954683007715325</v>
      </c>
      <c r="Z13" s="64">
        <v>10907</v>
      </c>
      <c r="AA13" s="64">
        <v>12063</v>
      </c>
      <c r="AB13" s="65">
        <v>8.8</v>
      </c>
      <c r="AC13" s="65">
        <v>9.8</v>
      </c>
      <c r="AD13" s="66">
        <v>1.58</v>
      </c>
      <c r="AE13" s="64">
        <v>6950</v>
      </c>
      <c r="AF13" s="64">
        <v>2212</v>
      </c>
      <c r="AG13" s="65">
        <v>5.6</v>
      </c>
      <c r="AH13" s="67">
        <v>1.79</v>
      </c>
      <c r="AI13" s="64">
        <v>18183</v>
      </c>
      <c r="AJ13" s="64">
        <v>21639</v>
      </c>
      <c r="AK13" s="68">
        <v>1.47</v>
      </c>
      <c r="AL13" s="68">
        <v>1.75</v>
      </c>
      <c r="AM13" s="81">
        <v>1243130</v>
      </c>
      <c r="AN13" s="70">
        <v>99.9</v>
      </c>
      <c r="AO13" s="56">
        <v>4608</v>
      </c>
      <c r="AP13" s="56">
        <v>5350</v>
      </c>
      <c r="AQ13" s="71">
        <v>0.370374240342982</v>
      </c>
      <c r="AR13" s="71">
        <v>0.430013495189877</v>
      </c>
      <c r="AS13" s="72"/>
    </row>
    <row r="14" spans="1:45" ht="12" customHeight="1">
      <c r="A14" s="74">
        <v>7</v>
      </c>
      <c r="B14" s="75" t="s">
        <v>38</v>
      </c>
      <c r="C14" s="76">
        <v>2125114</v>
      </c>
      <c r="D14" s="77">
        <v>2126935</v>
      </c>
      <c r="E14" s="78">
        <v>1037787</v>
      </c>
      <c r="F14" s="79">
        <v>1089148</v>
      </c>
      <c r="G14" s="82">
        <v>154.3</v>
      </c>
      <c r="H14" s="55">
        <v>8833</v>
      </c>
      <c r="I14" s="56">
        <v>800103</v>
      </c>
      <c r="J14" s="57">
        <v>37.61765169128346</v>
      </c>
      <c r="K14" s="58">
        <v>175.64</v>
      </c>
      <c r="L14" s="56">
        <v>11697</v>
      </c>
      <c r="M14" s="78">
        <v>687828</v>
      </c>
      <c r="N14" s="56">
        <v>357640</v>
      </c>
      <c r="O14" s="56">
        <v>155121</v>
      </c>
      <c r="P14" s="59">
        <v>286134</v>
      </c>
      <c r="Q14" s="60">
        <v>51996</v>
      </c>
      <c r="R14" s="61">
        <v>38762</v>
      </c>
      <c r="S14" s="62">
        <v>341038</v>
      </c>
      <c r="T14" s="62">
        <v>1353500</v>
      </c>
      <c r="U14" s="62">
        <v>431797</v>
      </c>
      <c r="V14" s="62">
        <v>301278</v>
      </c>
      <c r="W14" s="85">
        <v>16.03424646263285</v>
      </c>
      <c r="X14" s="85">
        <v>63.63617129813558</v>
      </c>
      <c r="Y14" s="85">
        <v>20.301372632449983</v>
      </c>
      <c r="Z14" s="64">
        <v>20008</v>
      </c>
      <c r="AA14" s="64">
        <v>19013</v>
      </c>
      <c r="AB14" s="65">
        <v>9.5</v>
      </c>
      <c r="AC14" s="65">
        <v>9</v>
      </c>
      <c r="AD14" s="66">
        <v>1.6</v>
      </c>
      <c r="AE14" s="64">
        <v>12623</v>
      </c>
      <c r="AF14" s="64">
        <v>4388</v>
      </c>
      <c r="AG14" s="65">
        <v>6</v>
      </c>
      <c r="AH14" s="67">
        <v>2.07</v>
      </c>
      <c r="AI14" s="64">
        <v>32487</v>
      </c>
      <c r="AJ14" s="64">
        <v>38269</v>
      </c>
      <c r="AK14" s="68">
        <v>1.54</v>
      </c>
      <c r="AL14" s="68">
        <v>1.81</v>
      </c>
      <c r="AM14" s="81">
        <v>2122225</v>
      </c>
      <c r="AN14" s="70">
        <v>99.8</v>
      </c>
      <c r="AO14" s="56">
        <v>12054</v>
      </c>
      <c r="AP14" s="56">
        <v>16164</v>
      </c>
      <c r="AQ14" s="71">
        <v>0.5667310002421324</v>
      </c>
      <c r="AR14" s="71">
        <v>0.7599668066960203</v>
      </c>
      <c r="AS14" s="72"/>
    </row>
    <row r="15" spans="1:45" ht="12" customHeight="1">
      <c r="A15" s="74">
        <v>8</v>
      </c>
      <c r="B15" s="75" t="s">
        <v>39</v>
      </c>
      <c r="C15" s="76">
        <v>2991732</v>
      </c>
      <c r="D15" s="77">
        <v>2985676</v>
      </c>
      <c r="E15" s="78">
        <v>1488340</v>
      </c>
      <c r="F15" s="79">
        <v>1497336</v>
      </c>
      <c r="G15" s="82">
        <v>489.8</v>
      </c>
      <c r="H15" s="55">
        <v>30848</v>
      </c>
      <c r="I15" s="56">
        <v>1067726</v>
      </c>
      <c r="J15" s="57">
        <v>35.761616464747014</v>
      </c>
      <c r="K15" s="58">
        <v>231.47</v>
      </c>
      <c r="L15" s="56">
        <v>45227</v>
      </c>
      <c r="M15" s="78">
        <v>985829</v>
      </c>
      <c r="N15" s="56">
        <v>573327</v>
      </c>
      <c r="O15" s="56">
        <v>210727</v>
      </c>
      <c r="P15" s="59">
        <v>334037</v>
      </c>
      <c r="Q15" s="60">
        <v>62480</v>
      </c>
      <c r="R15" s="61">
        <v>42415</v>
      </c>
      <c r="S15" s="62">
        <v>458501</v>
      </c>
      <c r="T15" s="62">
        <v>2030360</v>
      </c>
      <c r="U15" s="62">
        <v>495693</v>
      </c>
      <c r="V15" s="62">
        <v>342537</v>
      </c>
      <c r="W15" s="85">
        <v>15.35668974128472</v>
      </c>
      <c r="X15" s="85">
        <v>68.00336004308572</v>
      </c>
      <c r="Y15" s="85">
        <v>16.602370786381375</v>
      </c>
      <c r="Z15" s="64">
        <v>27864</v>
      </c>
      <c r="AA15" s="64">
        <v>23056</v>
      </c>
      <c r="AB15" s="65">
        <v>9.4</v>
      </c>
      <c r="AC15" s="65">
        <v>7.8</v>
      </c>
      <c r="AD15" s="66">
        <v>1.4</v>
      </c>
      <c r="AE15" s="64">
        <v>18013</v>
      </c>
      <c r="AF15" s="64">
        <v>6301</v>
      </c>
      <c r="AG15" s="65">
        <v>6.1</v>
      </c>
      <c r="AH15" s="67">
        <v>2.13</v>
      </c>
      <c r="AI15" s="64">
        <v>57631</v>
      </c>
      <c r="AJ15" s="64">
        <v>62303</v>
      </c>
      <c r="AK15" s="68">
        <v>1.95</v>
      </c>
      <c r="AL15" s="68">
        <v>2.11</v>
      </c>
      <c r="AM15" s="81">
        <v>2891727</v>
      </c>
      <c r="AN15" s="70">
        <v>96.9</v>
      </c>
      <c r="AO15" s="56">
        <v>77352</v>
      </c>
      <c r="AP15" s="56">
        <v>170179</v>
      </c>
      <c r="AQ15" s="71">
        <v>2.5907700634630144</v>
      </c>
      <c r="AR15" s="71">
        <v>5.699848208579899</v>
      </c>
      <c r="AS15" s="72"/>
    </row>
    <row r="16" spans="1:45" ht="12" customHeight="1">
      <c r="A16" s="74">
        <v>9</v>
      </c>
      <c r="B16" s="75" t="s">
        <v>40</v>
      </c>
      <c r="C16" s="76">
        <v>2010179</v>
      </c>
      <c r="D16" s="77">
        <v>2004817</v>
      </c>
      <c r="E16" s="78">
        <v>995859</v>
      </c>
      <c r="F16" s="79">
        <v>1008958</v>
      </c>
      <c r="G16" s="82">
        <v>312.8</v>
      </c>
      <c r="H16" s="55">
        <v>21082</v>
      </c>
      <c r="I16" s="56">
        <v>825047</v>
      </c>
      <c r="J16" s="57">
        <v>41.153232439669054</v>
      </c>
      <c r="K16" s="58">
        <v>178.21</v>
      </c>
      <c r="L16" s="56">
        <v>28706</v>
      </c>
      <c r="M16" s="78">
        <v>667459</v>
      </c>
      <c r="N16" s="56">
        <v>376039</v>
      </c>
      <c r="O16" s="56">
        <v>149311</v>
      </c>
      <c r="P16" s="59">
        <v>232762</v>
      </c>
      <c r="Q16" s="60">
        <v>41839</v>
      </c>
      <c r="R16" s="61">
        <v>31206</v>
      </c>
      <c r="S16" s="62">
        <v>306905</v>
      </c>
      <c r="T16" s="62">
        <v>1352311</v>
      </c>
      <c r="U16" s="62">
        <v>344506</v>
      </c>
      <c r="V16" s="62">
        <v>238234</v>
      </c>
      <c r="W16" s="85">
        <v>15.308379767330385</v>
      </c>
      <c r="X16" s="85">
        <v>67.45308923457853</v>
      </c>
      <c r="Y16" s="85">
        <v>17.18391254663144</v>
      </c>
      <c r="Z16" s="64">
        <v>18911</v>
      </c>
      <c r="AA16" s="64">
        <v>15692</v>
      </c>
      <c r="AB16" s="65">
        <v>9.5</v>
      </c>
      <c r="AC16" s="65">
        <v>7.9</v>
      </c>
      <c r="AD16" s="66">
        <v>1.43</v>
      </c>
      <c r="AE16" s="64">
        <v>12695</v>
      </c>
      <c r="AF16" s="64">
        <v>4230</v>
      </c>
      <c r="AG16" s="65">
        <v>6.4</v>
      </c>
      <c r="AH16" s="67">
        <v>2.13</v>
      </c>
      <c r="AI16" s="64">
        <v>38905</v>
      </c>
      <c r="AJ16" s="64">
        <v>40790</v>
      </c>
      <c r="AK16" s="68">
        <v>1.96</v>
      </c>
      <c r="AL16" s="68">
        <v>2.05</v>
      </c>
      <c r="AM16" s="81">
        <v>1992566</v>
      </c>
      <c r="AN16" s="70">
        <v>99.4</v>
      </c>
      <c r="AO16" s="56">
        <v>57185</v>
      </c>
      <c r="AP16" s="56">
        <v>68341</v>
      </c>
      <c r="AQ16" s="71">
        <v>2.852380042667236</v>
      </c>
      <c r="AR16" s="71">
        <v>3.4088398093192542</v>
      </c>
      <c r="AS16" s="72"/>
    </row>
    <row r="17" spans="1:45" ht="12" customHeight="1">
      <c r="A17" s="74">
        <v>10</v>
      </c>
      <c r="B17" s="75" t="s">
        <v>41</v>
      </c>
      <c r="C17" s="76">
        <v>2030663</v>
      </c>
      <c r="D17" s="77">
        <v>2024852</v>
      </c>
      <c r="E17" s="78">
        <v>999349</v>
      </c>
      <c r="F17" s="79">
        <v>1025503</v>
      </c>
      <c r="G17" s="82">
        <v>318.2</v>
      </c>
      <c r="H17" s="55">
        <v>28539</v>
      </c>
      <c r="I17" s="56">
        <v>801837</v>
      </c>
      <c r="J17" s="57">
        <v>39.59978309525832</v>
      </c>
      <c r="K17" s="58">
        <v>195</v>
      </c>
      <c r="L17" s="56">
        <v>41327</v>
      </c>
      <c r="M17" s="78">
        <v>695092</v>
      </c>
      <c r="N17" s="56">
        <v>415100</v>
      </c>
      <c r="O17" s="56">
        <v>150473</v>
      </c>
      <c r="P17" s="59">
        <v>246028</v>
      </c>
      <c r="Q17" s="60">
        <v>54922</v>
      </c>
      <c r="R17" s="61">
        <v>37915</v>
      </c>
      <c r="S17" s="62">
        <v>306895</v>
      </c>
      <c r="T17" s="62">
        <v>1346441</v>
      </c>
      <c r="U17" s="62">
        <v>367117</v>
      </c>
      <c r="V17" s="62">
        <v>255148</v>
      </c>
      <c r="W17" s="85">
        <v>15.156416370184091</v>
      </c>
      <c r="X17" s="85">
        <v>66.49577351826208</v>
      </c>
      <c r="Y17" s="85">
        <v>18.130559665595314</v>
      </c>
      <c r="Z17" s="64">
        <v>19024</v>
      </c>
      <c r="AA17" s="64">
        <v>16141</v>
      </c>
      <c r="AB17" s="65">
        <v>9.5</v>
      </c>
      <c r="AC17" s="65">
        <v>8.1</v>
      </c>
      <c r="AD17" s="66">
        <v>1.42</v>
      </c>
      <c r="AE17" s="64">
        <v>12320</v>
      </c>
      <c r="AF17" s="64">
        <v>4198</v>
      </c>
      <c r="AG17" s="65">
        <v>6.2</v>
      </c>
      <c r="AH17" s="67">
        <v>2.1</v>
      </c>
      <c r="AI17" s="64">
        <v>33053</v>
      </c>
      <c r="AJ17" s="64">
        <v>34055</v>
      </c>
      <c r="AK17" s="68">
        <v>1.65</v>
      </c>
      <c r="AL17" s="68">
        <v>1.7</v>
      </c>
      <c r="AM17" s="81">
        <v>2017585</v>
      </c>
      <c r="AN17" s="70">
        <v>99.9</v>
      </c>
      <c r="AO17" s="56">
        <v>54189</v>
      </c>
      <c r="AP17" s="56">
        <v>57057</v>
      </c>
      <c r="AQ17" s="71">
        <v>2.676195593554492</v>
      </c>
      <c r="AR17" s="71">
        <v>2.8178355751432695</v>
      </c>
      <c r="AS17" s="72"/>
    </row>
    <row r="18" spans="1:45" ht="12" customHeight="1">
      <c r="A18" s="74">
        <v>11</v>
      </c>
      <c r="B18" s="75" t="s">
        <v>42</v>
      </c>
      <c r="C18" s="76">
        <v>6977705</v>
      </c>
      <c r="D18" s="77">
        <v>6938006</v>
      </c>
      <c r="E18" s="78">
        <v>3500224</v>
      </c>
      <c r="F18" s="79">
        <v>3437782</v>
      </c>
      <c r="G18" s="82">
        <v>1827.1</v>
      </c>
      <c r="H18" s="55">
        <v>62411</v>
      </c>
      <c r="I18" s="56">
        <v>5425650</v>
      </c>
      <c r="J18" s="57">
        <v>78.20186376316192</v>
      </c>
      <c r="K18" s="58">
        <v>669.57</v>
      </c>
      <c r="L18" s="56">
        <v>88993</v>
      </c>
      <c r="M18" s="78">
        <v>2482374</v>
      </c>
      <c r="N18" s="56">
        <v>1617277</v>
      </c>
      <c r="O18" s="56">
        <v>571905</v>
      </c>
      <c r="P18" s="59">
        <v>620105</v>
      </c>
      <c r="Q18" s="60">
        <v>145458</v>
      </c>
      <c r="R18" s="61">
        <v>97324</v>
      </c>
      <c r="S18" s="62">
        <v>1024787</v>
      </c>
      <c r="T18" s="62">
        <v>5011202</v>
      </c>
      <c r="U18" s="62">
        <v>889243</v>
      </c>
      <c r="V18" s="62">
        <v>564924</v>
      </c>
      <c r="W18" s="85">
        <v>14.770627180201343</v>
      </c>
      <c r="X18" s="85">
        <v>72.22827423325953</v>
      </c>
      <c r="Y18" s="85">
        <v>12.816982285688425</v>
      </c>
      <c r="Z18" s="64">
        <v>65417</v>
      </c>
      <c r="AA18" s="64">
        <v>41467</v>
      </c>
      <c r="AB18" s="65">
        <v>9.5</v>
      </c>
      <c r="AC18" s="65">
        <v>6</v>
      </c>
      <c r="AD18" s="66">
        <v>1.24</v>
      </c>
      <c r="AE18" s="64">
        <v>45720</v>
      </c>
      <c r="AF18" s="64">
        <v>15664</v>
      </c>
      <c r="AG18" s="65">
        <v>6.6</v>
      </c>
      <c r="AH18" s="67">
        <v>2.27</v>
      </c>
      <c r="AI18" s="64">
        <v>184174</v>
      </c>
      <c r="AJ18" s="64">
        <v>177307</v>
      </c>
      <c r="AK18" s="68">
        <v>2.67</v>
      </c>
      <c r="AL18" s="68">
        <v>2.57</v>
      </c>
      <c r="AM18" s="81">
        <v>5985497</v>
      </c>
      <c r="AN18" s="70">
        <v>86.4</v>
      </c>
      <c r="AO18" s="56">
        <v>254938</v>
      </c>
      <c r="AP18" s="56">
        <v>1194673</v>
      </c>
      <c r="AQ18" s="71">
        <v>3.6745139741879727</v>
      </c>
      <c r="AR18" s="71">
        <v>17.219255791937915</v>
      </c>
      <c r="AS18" s="72"/>
    </row>
    <row r="19" spans="1:45" ht="12" customHeight="1">
      <c r="A19" s="74">
        <v>12</v>
      </c>
      <c r="B19" s="75" t="s">
        <v>43</v>
      </c>
      <c r="C19" s="76">
        <v>5968080</v>
      </c>
      <c r="D19" s="77">
        <v>5926285</v>
      </c>
      <c r="E19" s="78">
        <v>2976984</v>
      </c>
      <c r="F19" s="79">
        <v>2949301</v>
      </c>
      <c r="G19" s="82">
        <v>1149.4</v>
      </c>
      <c r="H19" s="55">
        <v>57585</v>
      </c>
      <c r="I19" s="56">
        <v>4197479</v>
      </c>
      <c r="J19" s="57">
        <v>70.82816638079336</v>
      </c>
      <c r="K19" s="58">
        <v>616.05</v>
      </c>
      <c r="L19" s="56">
        <v>82275</v>
      </c>
      <c r="M19" s="78">
        <v>2173312</v>
      </c>
      <c r="N19" s="56">
        <v>1353599</v>
      </c>
      <c r="O19" s="56">
        <v>550847</v>
      </c>
      <c r="P19" s="59">
        <v>578842</v>
      </c>
      <c r="Q19" s="60">
        <v>137686</v>
      </c>
      <c r="R19" s="61">
        <v>97654</v>
      </c>
      <c r="S19" s="62">
        <v>842534</v>
      </c>
      <c r="T19" s="62">
        <v>4235925</v>
      </c>
      <c r="U19" s="62">
        <v>837017</v>
      </c>
      <c r="V19" s="62">
        <v>542322</v>
      </c>
      <c r="W19" s="85">
        <v>14.216899794728063</v>
      </c>
      <c r="X19" s="85">
        <v>71.47690332138937</v>
      </c>
      <c r="Y19" s="85">
        <v>14.123806060626515</v>
      </c>
      <c r="Z19" s="64">
        <v>54511</v>
      </c>
      <c r="AA19" s="64">
        <v>37810</v>
      </c>
      <c r="AB19" s="65">
        <v>9.2</v>
      </c>
      <c r="AC19" s="65">
        <v>6.4</v>
      </c>
      <c r="AD19" s="66">
        <v>1.24</v>
      </c>
      <c r="AE19" s="64">
        <v>39532</v>
      </c>
      <c r="AF19" s="64">
        <v>13204</v>
      </c>
      <c r="AG19" s="65">
        <v>6.7</v>
      </c>
      <c r="AH19" s="67">
        <v>2.24</v>
      </c>
      <c r="AI19" s="64">
        <v>180251</v>
      </c>
      <c r="AJ19" s="64">
        <v>166822</v>
      </c>
      <c r="AK19" s="68">
        <v>3.05</v>
      </c>
      <c r="AL19" s="68">
        <v>2.82</v>
      </c>
      <c r="AM19" s="81">
        <v>5181963</v>
      </c>
      <c r="AN19" s="70">
        <v>87.6</v>
      </c>
      <c r="AO19" s="56">
        <v>196497</v>
      </c>
      <c r="AP19" s="56">
        <v>930010</v>
      </c>
      <c r="AQ19" s="71">
        <v>3.315685965153549</v>
      </c>
      <c r="AR19" s="71">
        <v>15.692967854229083</v>
      </c>
      <c r="AS19" s="72"/>
    </row>
    <row r="20" spans="1:45" ht="12" customHeight="1">
      <c r="A20" s="74">
        <v>13</v>
      </c>
      <c r="B20" s="75" t="s">
        <v>44</v>
      </c>
      <c r="C20" s="76">
        <v>12138497</v>
      </c>
      <c r="D20" s="77">
        <v>12064101</v>
      </c>
      <c r="E20" s="78">
        <v>6028562</v>
      </c>
      <c r="F20" s="79">
        <v>6035539</v>
      </c>
      <c r="G20" s="82">
        <v>5516.5</v>
      </c>
      <c r="H20" s="55">
        <v>212975</v>
      </c>
      <c r="I20" s="56">
        <v>11821158</v>
      </c>
      <c r="J20" s="57">
        <v>97.98623204497376</v>
      </c>
      <c r="K20" s="58">
        <v>1066.94</v>
      </c>
      <c r="L20" s="56">
        <v>318996</v>
      </c>
      <c r="M20" s="78">
        <v>5423551</v>
      </c>
      <c r="N20" s="56">
        <v>2801039</v>
      </c>
      <c r="O20" s="56">
        <v>2194342</v>
      </c>
      <c r="P20" s="59">
        <v>1366487</v>
      </c>
      <c r="Q20" s="60">
        <v>359065</v>
      </c>
      <c r="R20" s="61">
        <v>388396</v>
      </c>
      <c r="S20" s="62">
        <v>1420919</v>
      </c>
      <c r="T20" s="62">
        <v>8685878</v>
      </c>
      <c r="U20" s="62">
        <v>1910456</v>
      </c>
      <c r="V20" s="62">
        <v>1255531</v>
      </c>
      <c r="W20" s="85">
        <v>11.778076128507212</v>
      </c>
      <c r="X20" s="85">
        <v>71.99772283073558</v>
      </c>
      <c r="Y20" s="85">
        <v>15.835875379358978</v>
      </c>
      <c r="Z20" s="64">
        <v>98421</v>
      </c>
      <c r="AA20" s="64">
        <v>84586</v>
      </c>
      <c r="AB20" s="65">
        <v>8.3</v>
      </c>
      <c r="AC20" s="65">
        <v>7.1</v>
      </c>
      <c r="AD20" s="66">
        <v>1</v>
      </c>
      <c r="AE20" s="64">
        <v>88538</v>
      </c>
      <c r="AF20" s="64">
        <v>28593</v>
      </c>
      <c r="AG20" s="65">
        <v>7.4</v>
      </c>
      <c r="AH20" s="67">
        <v>2.4</v>
      </c>
      <c r="AI20" s="64">
        <v>449888</v>
      </c>
      <c r="AJ20" s="64">
        <v>381770</v>
      </c>
      <c r="AK20" s="68">
        <v>3.78</v>
      </c>
      <c r="AL20" s="68">
        <v>3.2</v>
      </c>
      <c r="AM20" s="81">
        <v>14666899</v>
      </c>
      <c r="AN20" s="70">
        <v>122</v>
      </c>
      <c r="AO20" s="56">
        <v>3144644</v>
      </c>
      <c r="AP20" s="56">
        <v>494998</v>
      </c>
      <c r="AQ20" s="71">
        <v>26.066127927808296</v>
      </c>
      <c r="AR20" s="71">
        <v>4.103065781693969</v>
      </c>
      <c r="AS20" s="72"/>
    </row>
    <row r="21" spans="1:45" ht="12" customHeight="1">
      <c r="A21" s="74">
        <v>14</v>
      </c>
      <c r="B21" s="75" t="s">
        <v>45</v>
      </c>
      <c r="C21" s="76">
        <v>8570171</v>
      </c>
      <c r="D21" s="77">
        <v>8489974</v>
      </c>
      <c r="E21" s="78">
        <v>4308786</v>
      </c>
      <c r="F21" s="79">
        <v>4181188</v>
      </c>
      <c r="G21" s="82">
        <v>3514.9</v>
      </c>
      <c r="H21" s="55">
        <v>99251</v>
      </c>
      <c r="I21" s="56">
        <v>7948629</v>
      </c>
      <c r="J21" s="57">
        <v>93.62371427757023</v>
      </c>
      <c r="K21" s="58">
        <v>936.49</v>
      </c>
      <c r="L21" s="56">
        <v>131038</v>
      </c>
      <c r="M21" s="78">
        <v>3341233</v>
      </c>
      <c r="N21" s="56">
        <v>2058621</v>
      </c>
      <c r="O21" s="56">
        <v>980305</v>
      </c>
      <c r="P21" s="59">
        <v>820795</v>
      </c>
      <c r="Q21" s="60">
        <v>225912</v>
      </c>
      <c r="R21" s="61">
        <v>167100</v>
      </c>
      <c r="S21" s="62">
        <v>1184231</v>
      </c>
      <c r="T21" s="62">
        <v>6121470</v>
      </c>
      <c r="U21" s="62">
        <v>1169528</v>
      </c>
      <c r="V21" s="62">
        <v>751356</v>
      </c>
      <c r="W21" s="85">
        <v>13.948582174692174</v>
      </c>
      <c r="X21" s="85">
        <v>72.10234094945403</v>
      </c>
      <c r="Y21" s="85">
        <v>13.775401432324763</v>
      </c>
      <c r="Z21" s="64">
        <v>81839</v>
      </c>
      <c r="AA21" s="64">
        <v>51893</v>
      </c>
      <c r="AB21" s="65">
        <v>9.7</v>
      </c>
      <c r="AC21" s="65">
        <v>6.1</v>
      </c>
      <c r="AD21" s="66">
        <v>1.22</v>
      </c>
      <c r="AE21" s="64">
        <v>61763</v>
      </c>
      <c r="AF21" s="64">
        <v>19851</v>
      </c>
      <c r="AG21" s="65">
        <v>7.3</v>
      </c>
      <c r="AH21" s="67">
        <v>2.34</v>
      </c>
      <c r="AI21" s="64">
        <v>255767</v>
      </c>
      <c r="AJ21" s="64">
        <v>227348</v>
      </c>
      <c r="AK21" s="68">
        <v>3.02</v>
      </c>
      <c r="AL21" s="68">
        <v>2.69</v>
      </c>
      <c r="AM21" s="81">
        <v>7633783</v>
      </c>
      <c r="AN21" s="70">
        <v>90.1</v>
      </c>
      <c r="AO21" s="56">
        <v>294239</v>
      </c>
      <c r="AP21" s="56">
        <v>1135685</v>
      </c>
      <c r="AQ21" s="71">
        <v>3.4657232165846446</v>
      </c>
      <c r="AR21" s="71">
        <v>13.376778303443567</v>
      </c>
      <c r="AS21" s="72"/>
    </row>
    <row r="22" spans="1:45" ht="12" customHeight="1">
      <c r="A22" s="74">
        <v>15</v>
      </c>
      <c r="B22" s="75" t="s">
        <v>46</v>
      </c>
      <c r="C22" s="76">
        <v>2472512</v>
      </c>
      <c r="D22" s="77">
        <v>2475733</v>
      </c>
      <c r="E22" s="78">
        <v>1202004</v>
      </c>
      <c r="F22" s="79">
        <v>1273729</v>
      </c>
      <c r="G22" s="82">
        <v>196.8</v>
      </c>
      <c r="H22" s="55">
        <v>9349</v>
      </c>
      <c r="I22" s="56">
        <v>1147904</v>
      </c>
      <c r="J22" s="57">
        <v>46.36622769902893</v>
      </c>
      <c r="K22" s="58">
        <v>224.81</v>
      </c>
      <c r="L22" s="56">
        <v>12834</v>
      </c>
      <c r="M22" s="78">
        <v>795868</v>
      </c>
      <c r="N22" s="56">
        <v>404421</v>
      </c>
      <c r="O22" s="56">
        <v>171723</v>
      </c>
      <c r="P22" s="59">
        <v>346603</v>
      </c>
      <c r="Q22" s="60">
        <v>61941</v>
      </c>
      <c r="R22" s="61">
        <v>41712</v>
      </c>
      <c r="S22" s="62">
        <v>365667</v>
      </c>
      <c r="T22" s="62">
        <v>1581186</v>
      </c>
      <c r="U22" s="62">
        <v>526112</v>
      </c>
      <c r="V22" s="62">
        <v>371008</v>
      </c>
      <c r="W22" s="85">
        <v>14.770049920568978</v>
      </c>
      <c r="X22" s="85">
        <v>63.86738796146434</v>
      </c>
      <c r="Y22" s="85">
        <v>21.250756846558172</v>
      </c>
      <c r="Z22" s="64">
        <v>21301</v>
      </c>
      <c r="AA22" s="64">
        <v>22267</v>
      </c>
      <c r="AB22" s="65">
        <v>8.7</v>
      </c>
      <c r="AC22" s="65">
        <v>9</v>
      </c>
      <c r="AD22" s="66">
        <v>1.45</v>
      </c>
      <c r="AE22" s="64">
        <v>12893</v>
      </c>
      <c r="AF22" s="64">
        <v>3909</v>
      </c>
      <c r="AG22" s="65">
        <v>5.2</v>
      </c>
      <c r="AH22" s="67">
        <v>1.59</v>
      </c>
      <c r="AI22" s="64">
        <v>30216</v>
      </c>
      <c r="AJ22" s="64">
        <v>35333</v>
      </c>
      <c r="AK22" s="68">
        <v>1.23</v>
      </c>
      <c r="AL22" s="68">
        <v>1.44</v>
      </c>
      <c r="AM22" s="81">
        <v>2473860</v>
      </c>
      <c r="AN22" s="70">
        <v>100</v>
      </c>
      <c r="AO22" s="56">
        <v>5223</v>
      </c>
      <c r="AP22" s="56">
        <v>4328</v>
      </c>
      <c r="AQ22" s="71">
        <v>0.21096782245904547</v>
      </c>
      <c r="AR22" s="71">
        <v>0.1748169128092569</v>
      </c>
      <c r="AS22" s="72"/>
    </row>
    <row r="23" spans="1:45" ht="12" customHeight="1">
      <c r="A23" s="74">
        <v>16</v>
      </c>
      <c r="B23" s="75" t="s">
        <v>47</v>
      </c>
      <c r="C23" s="76">
        <v>1120838</v>
      </c>
      <c r="D23" s="77">
        <v>1120851</v>
      </c>
      <c r="E23" s="78">
        <v>540212</v>
      </c>
      <c r="F23" s="79">
        <v>580639</v>
      </c>
      <c r="G23" s="82">
        <v>263.9</v>
      </c>
      <c r="H23" s="55">
        <v>7061</v>
      </c>
      <c r="I23" s="56">
        <v>429245</v>
      </c>
      <c r="J23" s="57">
        <v>38.296348042692564</v>
      </c>
      <c r="K23" s="58">
        <v>105.95</v>
      </c>
      <c r="L23" s="56">
        <v>10345</v>
      </c>
      <c r="M23" s="78">
        <v>357574</v>
      </c>
      <c r="N23" s="56">
        <v>186372</v>
      </c>
      <c r="O23" s="56">
        <v>71013</v>
      </c>
      <c r="P23" s="59">
        <v>154899</v>
      </c>
      <c r="Q23" s="60">
        <v>28124</v>
      </c>
      <c r="R23" s="61">
        <v>19931</v>
      </c>
      <c r="S23" s="62">
        <v>157179</v>
      </c>
      <c r="T23" s="62">
        <v>730541</v>
      </c>
      <c r="U23" s="62">
        <v>232733</v>
      </c>
      <c r="V23" s="62">
        <v>163290</v>
      </c>
      <c r="W23" s="85">
        <v>14.023184169885203</v>
      </c>
      <c r="X23" s="85">
        <v>65.17735185140576</v>
      </c>
      <c r="Y23" s="85">
        <v>20.763955244720307</v>
      </c>
      <c r="Z23" s="64">
        <v>9994</v>
      </c>
      <c r="AA23" s="64">
        <v>9780</v>
      </c>
      <c r="AB23" s="65">
        <v>9</v>
      </c>
      <c r="AC23" s="65">
        <v>8.8</v>
      </c>
      <c r="AD23" s="66">
        <v>1.4</v>
      </c>
      <c r="AE23" s="64">
        <v>6203</v>
      </c>
      <c r="AF23" s="64">
        <v>1888</v>
      </c>
      <c r="AG23" s="65">
        <v>5.6</v>
      </c>
      <c r="AH23" s="67">
        <v>1.7</v>
      </c>
      <c r="AI23" s="64">
        <v>16427</v>
      </c>
      <c r="AJ23" s="64">
        <v>18756</v>
      </c>
      <c r="AK23" s="68">
        <v>1.48</v>
      </c>
      <c r="AL23" s="68">
        <v>1.69</v>
      </c>
      <c r="AM23" s="81">
        <v>1117188</v>
      </c>
      <c r="AN23" s="70">
        <v>99.7</v>
      </c>
      <c r="AO23" s="56">
        <v>5973</v>
      </c>
      <c r="AP23" s="56">
        <v>9238</v>
      </c>
      <c r="AQ23" s="71">
        <v>0.5328986636047075</v>
      </c>
      <c r="AR23" s="71">
        <v>0.8241951874067115</v>
      </c>
      <c r="AS23" s="72"/>
    </row>
    <row r="24" spans="1:45" ht="12" customHeight="1">
      <c r="A24" s="74">
        <v>17</v>
      </c>
      <c r="B24" s="75" t="s">
        <v>48</v>
      </c>
      <c r="C24" s="76">
        <v>1182092</v>
      </c>
      <c r="D24" s="77">
        <v>1180977</v>
      </c>
      <c r="E24" s="78">
        <v>572244</v>
      </c>
      <c r="F24" s="79">
        <v>608733</v>
      </c>
      <c r="G24" s="82">
        <v>282.2</v>
      </c>
      <c r="H24" s="55">
        <v>6321</v>
      </c>
      <c r="I24" s="56">
        <v>577886</v>
      </c>
      <c r="J24" s="57">
        <v>48.93287506869313</v>
      </c>
      <c r="K24" s="58">
        <v>102.97</v>
      </c>
      <c r="L24" s="56">
        <v>8240</v>
      </c>
      <c r="M24" s="78">
        <v>411341</v>
      </c>
      <c r="N24" s="56">
        <v>216194</v>
      </c>
      <c r="O24" s="56">
        <v>105651</v>
      </c>
      <c r="P24" s="59">
        <v>147568</v>
      </c>
      <c r="Q24" s="60">
        <v>31062</v>
      </c>
      <c r="R24" s="61">
        <v>23627</v>
      </c>
      <c r="S24" s="62">
        <v>175569</v>
      </c>
      <c r="T24" s="62">
        <v>781137</v>
      </c>
      <c r="U24" s="62">
        <v>219666</v>
      </c>
      <c r="V24" s="62">
        <v>154431</v>
      </c>
      <c r="W24" s="85">
        <v>14.8664199218105</v>
      </c>
      <c r="X24" s="85">
        <v>66.14328644842364</v>
      </c>
      <c r="Y24" s="85">
        <v>18.600362242448412</v>
      </c>
      <c r="Z24" s="64">
        <v>11342</v>
      </c>
      <c r="AA24" s="64">
        <v>9440</v>
      </c>
      <c r="AB24" s="65">
        <v>9.7</v>
      </c>
      <c r="AC24" s="65">
        <v>8</v>
      </c>
      <c r="AD24" s="66">
        <v>1.4</v>
      </c>
      <c r="AE24" s="64">
        <v>6921</v>
      </c>
      <c r="AF24" s="64">
        <v>2241</v>
      </c>
      <c r="AG24" s="65">
        <v>5.9</v>
      </c>
      <c r="AH24" s="67">
        <v>1.91</v>
      </c>
      <c r="AI24" s="64">
        <v>21345</v>
      </c>
      <c r="AJ24" s="64">
        <v>23517</v>
      </c>
      <c r="AK24" s="68">
        <v>1.82</v>
      </c>
      <c r="AL24" s="68">
        <v>2</v>
      </c>
      <c r="AM24" s="81">
        <v>1180018</v>
      </c>
      <c r="AN24" s="70">
        <v>100.3</v>
      </c>
      <c r="AO24" s="56">
        <v>11232</v>
      </c>
      <c r="AP24" s="56">
        <v>7586</v>
      </c>
      <c r="AQ24" s="71">
        <v>0.9510769473071872</v>
      </c>
      <c r="AR24" s="71">
        <v>0.6423495123105699</v>
      </c>
      <c r="AS24" s="72"/>
    </row>
    <row r="25" spans="1:45" ht="12" customHeight="1">
      <c r="A25" s="74">
        <v>18</v>
      </c>
      <c r="B25" s="75" t="s">
        <v>49</v>
      </c>
      <c r="C25" s="76">
        <v>829680</v>
      </c>
      <c r="D25" s="77">
        <v>828944</v>
      </c>
      <c r="E25" s="78">
        <v>402367</v>
      </c>
      <c r="F25" s="79">
        <v>426577</v>
      </c>
      <c r="G25" s="82">
        <v>197.9</v>
      </c>
      <c r="H25" s="55">
        <v>9861</v>
      </c>
      <c r="I25" s="56">
        <v>336623</v>
      </c>
      <c r="J25" s="57">
        <v>40.60865390183173</v>
      </c>
      <c r="K25" s="58">
        <v>72.79</v>
      </c>
      <c r="L25" s="56">
        <v>12265</v>
      </c>
      <c r="M25" s="78">
        <v>259612</v>
      </c>
      <c r="N25" s="56">
        <v>131019</v>
      </c>
      <c r="O25" s="56">
        <v>54104</v>
      </c>
      <c r="P25" s="59">
        <v>112133</v>
      </c>
      <c r="Q25" s="60">
        <v>19818</v>
      </c>
      <c r="R25" s="61">
        <v>14790</v>
      </c>
      <c r="S25" s="62">
        <v>130143</v>
      </c>
      <c r="T25" s="62">
        <v>529017</v>
      </c>
      <c r="U25" s="62">
        <v>169489</v>
      </c>
      <c r="V25" s="62">
        <v>119667</v>
      </c>
      <c r="W25" s="85">
        <v>15.69985427242371</v>
      </c>
      <c r="X25" s="85">
        <v>63.81818313420449</v>
      </c>
      <c r="Y25" s="85">
        <v>20.446375147175203</v>
      </c>
      <c r="Z25" s="64">
        <v>7958</v>
      </c>
      <c r="AA25" s="64">
        <v>6850</v>
      </c>
      <c r="AB25" s="65">
        <v>9.7</v>
      </c>
      <c r="AC25" s="65">
        <v>8.4</v>
      </c>
      <c r="AD25" s="66">
        <v>1.52</v>
      </c>
      <c r="AE25" s="64">
        <v>4721</v>
      </c>
      <c r="AF25" s="64">
        <v>1437</v>
      </c>
      <c r="AG25" s="65">
        <v>5.8</v>
      </c>
      <c r="AH25" s="67">
        <v>1.75</v>
      </c>
      <c r="AI25" s="64">
        <v>11789</v>
      </c>
      <c r="AJ25" s="64">
        <v>13567</v>
      </c>
      <c r="AK25" s="68">
        <v>1.44</v>
      </c>
      <c r="AL25" s="68">
        <v>1.66</v>
      </c>
      <c r="AM25" s="73">
        <v>830765</v>
      </c>
      <c r="AN25" s="70">
        <v>100.3</v>
      </c>
      <c r="AO25" s="56">
        <v>6828</v>
      </c>
      <c r="AP25" s="56">
        <v>4712</v>
      </c>
      <c r="AQ25" s="71">
        <v>0.8236985851879017</v>
      </c>
      <c r="AR25" s="71">
        <v>0.5684340558590206</v>
      </c>
      <c r="AS25" s="72"/>
    </row>
    <row r="26" spans="1:45" ht="12" customHeight="1">
      <c r="A26" s="74">
        <v>19</v>
      </c>
      <c r="B26" s="75" t="s">
        <v>50</v>
      </c>
      <c r="C26" s="76">
        <v>889894</v>
      </c>
      <c r="D26" s="77">
        <v>888172</v>
      </c>
      <c r="E26" s="78">
        <v>436837</v>
      </c>
      <c r="F26" s="79">
        <v>451335</v>
      </c>
      <c r="G26" s="82">
        <v>198.9</v>
      </c>
      <c r="H26" s="55">
        <v>11001</v>
      </c>
      <c r="I26" s="56">
        <v>308614</v>
      </c>
      <c r="J26" s="57">
        <v>34.74709853496845</v>
      </c>
      <c r="K26" s="58">
        <v>63.15</v>
      </c>
      <c r="L26" s="56">
        <v>15303</v>
      </c>
      <c r="M26" s="78">
        <v>308724</v>
      </c>
      <c r="N26" s="56">
        <v>176805</v>
      </c>
      <c r="O26" s="56">
        <v>74413</v>
      </c>
      <c r="P26" s="59">
        <v>117438</v>
      </c>
      <c r="Q26" s="60">
        <v>26510</v>
      </c>
      <c r="R26" s="61">
        <v>19056</v>
      </c>
      <c r="S26" s="62">
        <v>137594</v>
      </c>
      <c r="T26" s="62">
        <v>576767</v>
      </c>
      <c r="U26" s="62">
        <v>173580</v>
      </c>
      <c r="V26" s="62">
        <v>123419</v>
      </c>
      <c r="W26" s="85">
        <v>15.491819152146205</v>
      </c>
      <c r="X26" s="85">
        <v>64.93866052971723</v>
      </c>
      <c r="Y26" s="85">
        <v>19.543511842300816</v>
      </c>
      <c r="Z26" s="64">
        <v>8126</v>
      </c>
      <c r="AA26" s="64">
        <v>7528</v>
      </c>
      <c r="AB26" s="65">
        <v>9.3</v>
      </c>
      <c r="AC26" s="65">
        <v>8.6</v>
      </c>
      <c r="AD26" s="66">
        <v>1.42</v>
      </c>
      <c r="AE26" s="64">
        <v>5271</v>
      </c>
      <c r="AF26" s="64">
        <v>1757</v>
      </c>
      <c r="AG26" s="65">
        <v>6</v>
      </c>
      <c r="AH26" s="67">
        <v>2</v>
      </c>
      <c r="AI26" s="64">
        <v>16784</v>
      </c>
      <c r="AJ26" s="64">
        <v>18157</v>
      </c>
      <c r="AK26" s="68">
        <v>1.91</v>
      </c>
      <c r="AL26" s="68">
        <v>2.07</v>
      </c>
      <c r="AM26" s="73">
        <v>880662</v>
      </c>
      <c r="AN26" s="70">
        <v>99.2</v>
      </c>
      <c r="AO26" s="56">
        <v>10455</v>
      </c>
      <c r="AP26" s="56">
        <v>17734</v>
      </c>
      <c r="AQ26" s="71">
        <v>1.1771368608782984</v>
      </c>
      <c r="AR26" s="71">
        <v>1.9966853267159963</v>
      </c>
      <c r="AS26" s="72"/>
    </row>
    <row r="27" spans="1:45" ht="12" customHeight="1">
      <c r="A27" s="74">
        <v>20</v>
      </c>
      <c r="B27" s="75" t="s">
        <v>51</v>
      </c>
      <c r="C27" s="76">
        <v>2223262</v>
      </c>
      <c r="D27" s="77">
        <v>2215168</v>
      </c>
      <c r="E27" s="78">
        <v>1080986</v>
      </c>
      <c r="F27" s="79">
        <v>1134182</v>
      </c>
      <c r="G27" s="82">
        <v>163.1</v>
      </c>
      <c r="H27" s="55">
        <v>33278</v>
      </c>
      <c r="I27" s="56">
        <v>762734</v>
      </c>
      <c r="J27" s="57">
        <v>34.43233199468392</v>
      </c>
      <c r="K27" s="58">
        <v>174.21</v>
      </c>
      <c r="L27" s="56">
        <v>40681</v>
      </c>
      <c r="M27" s="78">
        <v>758164</v>
      </c>
      <c r="N27" s="56">
        <v>416961</v>
      </c>
      <c r="O27" s="56">
        <v>174797</v>
      </c>
      <c r="P27" s="59">
        <v>315495</v>
      </c>
      <c r="Q27" s="60">
        <v>71087</v>
      </c>
      <c r="R27" s="61">
        <v>45549</v>
      </c>
      <c r="S27" s="62">
        <v>334306</v>
      </c>
      <c r="T27" s="62">
        <v>1404575</v>
      </c>
      <c r="U27" s="62">
        <v>475127</v>
      </c>
      <c r="V27" s="62">
        <v>340939</v>
      </c>
      <c r="W27" s="85">
        <v>15.091677019530799</v>
      </c>
      <c r="X27" s="85">
        <v>63.40715467179013</v>
      </c>
      <c r="Y27" s="85">
        <v>21.448802077314227</v>
      </c>
      <c r="Z27" s="64">
        <v>20889</v>
      </c>
      <c r="AA27" s="64">
        <v>19356</v>
      </c>
      <c r="AB27" s="65">
        <v>9.6</v>
      </c>
      <c r="AC27" s="65">
        <v>8.9</v>
      </c>
      <c r="AD27" s="66">
        <v>1.5</v>
      </c>
      <c r="AE27" s="64">
        <v>13385</v>
      </c>
      <c r="AF27" s="64">
        <v>4026</v>
      </c>
      <c r="AG27" s="65">
        <v>6.1</v>
      </c>
      <c r="AH27" s="67">
        <v>1.84</v>
      </c>
      <c r="AI27" s="64">
        <v>37340</v>
      </c>
      <c r="AJ27" s="64">
        <v>38377</v>
      </c>
      <c r="AK27" s="68">
        <v>1.71</v>
      </c>
      <c r="AL27" s="68">
        <v>1.76</v>
      </c>
      <c r="AM27" s="81">
        <v>2215088</v>
      </c>
      <c r="AN27" s="70">
        <v>100</v>
      </c>
      <c r="AO27" s="56">
        <v>9434</v>
      </c>
      <c r="AP27" s="56">
        <v>8354</v>
      </c>
      <c r="AQ27" s="71">
        <v>0.42588191956546867</v>
      </c>
      <c r="AR27" s="71">
        <v>0.3771271524326823</v>
      </c>
      <c r="AS27" s="72"/>
    </row>
    <row r="28" spans="1:45" ht="12" customHeight="1">
      <c r="A28" s="74">
        <v>21</v>
      </c>
      <c r="B28" s="75" t="s">
        <v>52</v>
      </c>
      <c r="C28" s="76">
        <v>2111372</v>
      </c>
      <c r="D28" s="77">
        <v>2107700</v>
      </c>
      <c r="E28" s="78">
        <v>1022186</v>
      </c>
      <c r="F28" s="79">
        <v>1085514</v>
      </c>
      <c r="G28" s="82">
        <v>198.9</v>
      </c>
      <c r="H28" s="55">
        <v>26599</v>
      </c>
      <c r="I28" s="56">
        <v>844720</v>
      </c>
      <c r="J28" s="57">
        <v>40.07780993500024</v>
      </c>
      <c r="K28" s="58">
        <v>179.08</v>
      </c>
      <c r="L28" s="56">
        <v>38970</v>
      </c>
      <c r="M28" s="78">
        <v>680317</v>
      </c>
      <c r="N28" s="56">
        <v>384697</v>
      </c>
      <c r="O28" s="56">
        <v>133868</v>
      </c>
      <c r="P28" s="59">
        <v>260800</v>
      </c>
      <c r="Q28" s="60">
        <v>52804</v>
      </c>
      <c r="R28" s="61">
        <v>34494</v>
      </c>
      <c r="S28" s="62">
        <v>322769</v>
      </c>
      <c r="T28" s="62">
        <v>1401064</v>
      </c>
      <c r="U28" s="62">
        <v>383168</v>
      </c>
      <c r="V28" s="62">
        <v>261738</v>
      </c>
      <c r="W28" s="85">
        <v>15.313801774446079</v>
      </c>
      <c r="X28" s="85">
        <v>66.47359681169047</v>
      </c>
      <c r="Y28" s="85">
        <v>18.179437301323716</v>
      </c>
      <c r="Z28" s="64">
        <v>19603</v>
      </c>
      <c r="AA28" s="64">
        <v>16522</v>
      </c>
      <c r="AB28" s="65">
        <v>9.4</v>
      </c>
      <c r="AC28" s="65">
        <v>7.9</v>
      </c>
      <c r="AD28" s="66">
        <v>1.37</v>
      </c>
      <c r="AE28" s="64">
        <v>12013</v>
      </c>
      <c r="AF28" s="64">
        <v>3918</v>
      </c>
      <c r="AG28" s="65">
        <v>5.8</v>
      </c>
      <c r="AH28" s="67">
        <v>1.88</v>
      </c>
      <c r="AI28" s="64">
        <v>33481</v>
      </c>
      <c r="AJ28" s="64">
        <v>37421</v>
      </c>
      <c r="AK28" s="68">
        <v>1.61</v>
      </c>
      <c r="AL28" s="68">
        <v>1.8</v>
      </c>
      <c r="AM28" s="81">
        <v>2025509</v>
      </c>
      <c r="AN28" s="70">
        <v>96.1</v>
      </c>
      <c r="AO28" s="56">
        <v>48357</v>
      </c>
      <c r="AP28" s="56">
        <v>129849</v>
      </c>
      <c r="AQ28" s="71">
        <v>2.294301845613702</v>
      </c>
      <c r="AR28" s="71">
        <v>6.160696493808417</v>
      </c>
      <c r="AS28" s="72"/>
    </row>
    <row r="29" spans="1:45" ht="12" customHeight="1">
      <c r="A29" s="74">
        <v>22</v>
      </c>
      <c r="B29" s="75" t="s">
        <v>53</v>
      </c>
      <c r="C29" s="76">
        <v>3781001</v>
      </c>
      <c r="D29" s="77">
        <v>3767393</v>
      </c>
      <c r="E29" s="78">
        <v>1857031</v>
      </c>
      <c r="F29" s="79">
        <v>1910362</v>
      </c>
      <c r="G29" s="82">
        <v>484.3</v>
      </c>
      <c r="H29" s="55">
        <v>52393</v>
      </c>
      <c r="I29" s="56">
        <v>2187287</v>
      </c>
      <c r="J29" s="57">
        <v>58.05837086813083</v>
      </c>
      <c r="K29" s="58">
        <v>409.83</v>
      </c>
      <c r="L29" s="56">
        <v>74433</v>
      </c>
      <c r="M29" s="78">
        <v>1280984</v>
      </c>
      <c r="N29" s="56">
        <v>727193</v>
      </c>
      <c r="O29" s="56">
        <v>292923</v>
      </c>
      <c r="P29" s="59">
        <v>451703</v>
      </c>
      <c r="Q29" s="60">
        <v>88112</v>
      </c>
      <c r="R29" s="61">
        <v>61702</v>
      </c>
      <c r="S29" s="62">
        <v>568986</v>
      </c>
      <c r="T29" s="62">
        <v>2532256</v>
      </c>
      <c r="U29" s="62">
        <v>665574</v>
      </c>
      <c r="V29" s="62">
        <v>453110</v>
      </c>
      <c r="W29" s="85">
        <v>15.10291068651452</v>
      </c>
      <c r="X29" s="85">
        <v>67.21507419056096</v>
      </c>
      <c r="Y29" s="85">
        <v>17.666699492195264</v>
      </c>
      <c r="Z29" s="64">
        <v>35193</v>
      </c>
      <c r="AA29" s="64">
        <v>28914</v>
      </c>
      <c r="AB29" s="65">
        <v>9.5</v>
      </c>
      <c r="AC29" s="65">
        <v>7.8</v>
      </c>
      <c r="AD29" s="66">
        <v>1.4</v>
      </c>
      <c r="AE29" s="64">
        <v>24019</v>
      </c>
      <c r="AF29" s="64">
        <v>7967</v>
      </c>
      <c r="AG29" s="65">
        <v>6.5</v>
      </c>
      <c r="AH29" s="67">
        <v>2.14</v>
      </c>
      <c r="AI29" s="64">
        <v>67976</v>
      </c>
      <c r="AJ29" s="64">
        <v>70275</v>
      </c>
      <c r="AK29" s="68">
        <v>1.83</v>
      </c>
      <c r="AL29" s="68">
        <v>1.89</v>
      </c>
      <c r="AM29" s="81">
        <v>3763485</v>
      </c>
      <c r="AN29" s="70">
        <v>99.9</v>
      </c>
      <c r="AO29" s="56">
        <v>32187</v>
      </c>
      <c r="AP29" s="56">
        <v>35518</v>
      </c>
      <c r="AQ29" s="71">
        <v>0.8543573765731369</v>
      </c>
      <c r="AR29" s="71">
        <v>0.9427739553585198</v>
      </c>
      <c r="AS29" s="72"/>
    </row>
    <row r="30" spans="1:45" ht="12" customHeight="1">
      <c r="A30" s="74">
        <v>23</v>
      </c>
      <c r="B30" s="75" t="s">
        <v>54</v>
      </c>
      <c r="C30" s="76">
        <v>7087338</v>
      </c>
      <c r="D30" s="77">
        <v>7043300</v>
      </c>
      <c r="E30" s="78">
        <v>3525698</v>
      </c>
      <c r="F30" s="79">
        <v>3517602</v>
      </c>
      <c r="G30" s="82">
        <v>1366.1</v>
      </c>
      <c r="H30" s="55">
        <v>110298</v>
      </c>
      <c r="I30" s="56">
        <v>5269459</v>
      </c>
      <c r="J30" s="57">
        <v>74.81520026124117</v>
      </c>
      <c r="K30" s="58">
        <v>885.98</v>
      </c>
      <c r="L30" s="56">
        <v>149612</v>
      </c>
      <c r="M30" s="78">
        <v>2548219</v>
      </c>
      <c r="N30" s="56">
        <v>1508388</v>
      </c>
      <c r="O30" s="56">
        <v>661805</v>
      </c>
      <c r="P30" s="59">
        <v>708454</v>
      </c>
      <c r="Q30" s="60">
        <v>168116</v>
      </c>
      <c r="R30" s="61">
        <v>123381</v>
      </c>
      <c r="S30" s="62">
        <v>1081280</v>
      </c>
      <c r="T30" s="62">
        <v>4914857</v>
      </c>
      <c r="U30" s="62">
        <v>1019999</v>
      </c>
      <c r="V30" s="62">
        <v>666508</v>
      </c>
      <c r="W30" s="85">
        <v>15.351894708446325</v>
      </c>
      <c r="X30" s="85">
        <v>69.78060000283958</v>
      </c>
      <c r="Y30" s="85">
        <v>14.481833799497396</v>
      </c>
      <c r="Z30" s="64">
        <v>73057</v>
      </c>
      <c r="AA30" s="64">
        <v>46477</v>
      </c>
      <c r="AB30" s="65">
        <v>10.5</v>
      </c>
      <c r="AC30" s="65">
        <v>6.7</v>
      </c>
      <c r="AD30" s="66">
        <v>1.36</v>
      </c>
      <c r="AE30" s="64">
        <v>48295</v>
      </c>
      <c r="AF30" s="64">
        <v>15082</v>
      </c>
      <c r="AG30" s="65">
        <v>6.9</v>
      </c>
      <c r="AH30" s="67">
        <v>2.16</v>
      </c>
      <c r="AI30" s="64">
        <v>122470</v>
      </c>
      <c r="AJ30" s="64">
        <v>119112</v>
      </c>
      <c r="AK30" s="68">
        <v>1.76</v>
      </c>
      <c r="AL30" s="68">
        <v>1.71</v>
      </c>
      <c r="AM30" s="81">
        <v>7131208</v>
      </c>
      <c r="AN30" s="70">
        <v>101.6</v>
      </c>
      <c r="AO30" s="56">
        <v>191947</v>
      </c>
      <c r="AP30" s="56">
        <v>76875</v>
      </c>
      <c r="AQ30" s="71">
        <v>2.7252424289750543</v>
      </c>
      <c r="AR30" s="71">
        <v>1.091462808626638</v>
      </c>
      <c r="AS30" s="72"/>
    </row>
    <row r="31" spans="1:45" ht="12" customHeight="1">
      <c r="A31" s="74">
        <v>24</v>
      </c>
      <c r="B31" s="75" t="s">
        <v>55</v>
      </c>
      <c r="C31" s="76">
        <v>1861493</v>
      </c>
      <c r="D31" s="77">
        <v>1857339</v>
      </c>
      <c r="E31" s="78">
        <v>901380</v>
      </c>
      <c r="F31" s="79">
        <v>955959</v>
      </c>
      <c r="G31" s="82">
        <v>321.5</v>
      </c>
      <c r="H31" s="55">
        <v>23922</v>
      </c>
      <c r="I31" s="56">
        <v>750989</v>
      </c>
      <c r="J31" s="57">
        <v>40.4335988206784</v>
      </c>
      <c r="K31" s="58">
        <v>176.79</v>
      </c>
      <c r="L31" s="56">
        <v>35114</v>
      </c>
      <c r="M31" s="78">
        <v>636682</v>
      </c>
      <c r="N31" s="56">
        <v>377434</v>
      </c>
      <c r="O31" s="56">
        <v>138049</v>
      </c>
      <c r="P31" s="59">
        <v>238186</v>
      </c>
      <c r="Q31" s="60">
        <v>58236</v>
      </c>
      <c r="R31" s="61">
        <v>42226</v>
      </c>
      <c r="S31" s="62">
        <v>283081</v>
      </c>
      <c r="T31" s="62">
        <v>1222594</v>
      </c>
      <c r="U31" s="62">
        <v>350959</v>
      </c>
      <c r="V31" s="62">
        <v>240642</v>
      </c>
      <c r="W31" s="85">
        <v>15.241213370310966</v>
      </c>
      <c r="X31" s="85">
        <v>65.825032479262</v>
      </c>
      <c r="Y31" s="85">
        <v>18.89579662086458</v>
      </c>
      <c r="Z31" s="64">
        <v>17094</v>
      </c>
      <c r="AA31" s="64">
        <v>15052</v>
      </c>
      <c r="AB31" s="65">
        <v>9.3</v>
      </c>
      <c r="AC31" s="65">
        <v>8.2</v>
      </c>
      <c r="AD31" s="66">
        <v>1.38</v>
      </c>
      <c r="AE31" s="64">
        <v>10946</v>
      </c>
      <c r="AF31" s="64">
        <v>3955</v>
      </c>
      <c r="AG31" s="65">
        <v>6</v>
      </c>
      <c r="AH31" s="67">
        <v>2.16</v>
      </c>
      <c r="AI31" s="64">
        <v>32659</v>
      </c>
      <c r="AJ31" s="64">
        <v>34673</v>
      </c>
      <c r="AK31" s="68">
        <v>1.78</v>
      </c>
      <c r="AL31" s="68">
        <v>1.89</v>
      </c>
      <c r="AM31" s="81">
        <v>1811295</v>
      </c>
      <c r="AN31" s="70">
        <v>97.6</v>
      </c>
      <c r="AO31" s="56">
        <v>28597</v>
      </c>
      <c r="AP31" s="56">
        <v>73936</v>
      </c>
      <c r="AQ31" s="71">
        <v>1.5396758480815833</v>
      </c>
      <c r="AR31" s="71">
        <v>3.980748802453402</v>
      </c>
      <c r="AS31" s="72"/>
    </row>
    <row r="32" spans="1:45" ht="12" customHeight="1">
      <c r="A32" s="74">
        <v>25</v>
      </c>
      <c r="B32" s="75" t="s">
        <v>56</v>
      </c>
      <c r="C32" s="76">
        <v>1353156</v>
      </c>
      <c r="D32" s="77">
        <v>1342832</v>
      </c>
      <c r="E32" s="78">
        <v>663432</v>
      </c>
      <c r="F32" s="79">
        <v>679400</v>
      </c>
      <c r="G32" s="82">
        <v>334.3</v>
      </c>
      <c r="H32" s="55">
        <v>18784</v>
      </c>
      <c r="I32" s="56">
        <v>566753</v>
      </c>
      <c r="J32" s="57">
        <v>42.20580087456957</v>
      </c>
      <c r="K32" s="58">
        <v>97.42</v>
      </c>
      <c r="L32" s="56">
        <v>23687</v>
      </c>
      <c r="M32" s="78">
        <v>440294</v>
      </c>
      <c r="N32" s="56">
        <v>252619</v>
      </c>
      <c r="O32" s="56">
        <v>97644</v>
      </c>
      <c r="P32" s="59">
        <v>147926</v>
      </c>
      <c r="Q32" s="60">
        <v>29235</v>
      </c>
      <c r="R32" s="61">
        <v>19677</v>
      </c>
      <c r="S32" s="62">
        <v>220072</v>
      </c>
      <c r="T32" s="62">
        <v>906629</v>
      </c>
      <c r="U32" s="62">
        <v>215552</v>
      </c>
      <c r="V32" s="62">
        <v>148408</v>
      </c>
      <c r="W32" s="85">
        <v>16.388647276800075</v>
      </c>
      <c r="X32" s="85">
        <v>67.51618966482776</v>
      </c>
      <c r="Y32" s="85">
        <v>16.052045229783026</v>
      </c>
      <c r="Z32" s="64">
        <v>14015</v>
      </c>
      <c r="AA32" s="64">
        <v>9390</v>
      </c>
      <c r="AB32" s="65">
        <v>10.5</v>
      </c>
      <c r="AC32" s="65">
        <v>7</v>
      </c>
      <c r="AD32" s="66">
        <v>1.46</v>
      </c>
      <c r="AE32" s="64">
        <v>8561</v>
      </c>
      <c r="AF32" s="64">
        <v>2663</v>
      </c>
      <c r="AG32" s="65">
        <v>6.4</v>
      </c>
      <c r="AH32" s="67">
        <v>2</v>
      </c>
      <c r="AI32" s="64">
        <v>31499</v>
      </c>
      <c r="AJ32" s="64">
        <v>29087</v>
      </c>
      <c r="AK32" s="68">
        <v>2.36</v>
      </c>
      <c r="AL32" s="68">
        <v>2.18</v>
      </c>
      <c r="AM32" s="81">
        <v>1290102</v>
      </c>
      <c r="AN32" s="70">
        <v>96.1</v>
      </c>
      <c r="AO32" s="56">
        <v>41651</v>
      </c>
      <c r="AP32" s="56">
        <v>93802</v>
      </c>
      <c r="AQ32" s="71">
        <v>3.101728287678578</v>
      </c>
      <c r="AR32" s="71">
        <v>6.9853861093569405</v>
      </c>
      <c r="AS32" s="72"/>
    </row>
    <row r="33" spans="1:45" ht="12" customHeight="1">
      <c r="A33" s="74">
        <v>26</v>
      </c>
      <c r="B33" s="75" t="s">
        <v>57</v>
      </c>
      <c r="C33" s="76">
        <v>2645844</v>
      </c>
      <c r="D33" s="77">
        <v>2644391</v>
      </c>
      <c r="E33" s="78">
        <v>1278142</v>
      </c>
      <c r="F33" s="79">
        <v>1366249</v>
      </c>
      <c r="G33" s="86">
        <v>573.3</v>
      </c>
      <c r="H33" s="55">
        <v>45094</v>
      </c>
      <c r="I33" s="56">
        <v>2154803</v>
      </c>
      <c r="J33" s="57">
        <v>81.48579389356566</v>
      </c>
      <c r="K33" s="58">
        <v>254.88</v>
      </c>
      <c r="L33" s="56">
        <v>55729</v>
      </c>
      <c r="M33" s="78">
        <v>1026724</v>
      </c>
      <c r="N33" s="56">
        <v>585416</v>
      </c>
      <c r="O33" s="56">
        <v>313405</v>
      </c>
      <c r="P33" s="59">
        <v>319019</v>
      </c>
      <c r="Q33" s="60">
        <v>82234</v>
      </c>
      <c r="R33" s="61">
        <v>76105</v>
      </c>
      <c r="S33" s="62">
        <v>360531</v>
      </c>
      <c r="T33" s="62">
        <v>1810233</v>
      </c>
      <c r="U33" s="62">
        <v>459273</v>
      </c>
      <c r="V33" s="62">
        <v>313891</v>
      </c>
      <c r="W33" s="85">
        <v>13.633800750342894</v>
      </c>
      <c r="X33" s="85">
        <v>68.45557256850444</v>
      </c>
      <c r="Y33" s="85">
        <v>17.367817391603587</v>
      </c>
      <c r="Z33" s="64">
        <v>23364</v>
      </c>
      <c r="AA33" s="64">
        <v>20028</v>
      </c>
      <c r="AB33" s="65">
        <v>9</v>
      </c>
      <c r="AC33" s="65">
        <v>7.7</v>
      </c>
      <c r="AD33" s="66">
        <v>1.2</v>
      </c>
      <c r="AE33" s="64">
        <v>15775</v>
      </c>
      <c r="AF33" s="64">
        <v>5903</v>
      </c>
      <c r="AG33" s="65">
        <v>6.1</v>
      </c>
      <c r="AH33" s="67">
        <v>2.27</v>
      </c>
      <c r="AI33" s="64">
        <v>65088</v>
      </c>
      <c r="AJ33" s="64">
        <v>68919</v>
      </c>
      <c r="AK33" s="68">
        <v>2.5</v>
      </c>
      <c r="AL33" s="68">
        <v>2.65</v>
      </c>
      <c r="AM33" s="81">
        <v>2642551</v>
      </c>
      <c r="AN33" s="70">
        <v>100.5</v>
      </c>
      <c r="AO33" s="56">
        <v>182270</v>
      </c>
      <c r="AP33" s="56">
        <v>169756</v>
      </c>
      <c r="AQ33" s="71">
        <v>6.892702327303338</v>
      </c>
      <c r="AR33" s="71">
        <v>6.419474275929694</v>
      </c>
      <c r="AS33" s="72"/>
    </row>
    <row r="34" spans="1:45" ht="12" customHeight="1">
      <c r="A34" s="74">
        <v>27</v>
      </c>
      <c r="B34" s="75" t="s">
        <v>58</v>
      </c>
      <c r="C34" s="76">
        <v>8817777</v>
      </c>
      <c r="D34" s="77">
        <v>8805081</v>
      </c>
      <c r="E34" s="78">
        <v>4304059</v>
      </c>
      <c r="F34" s="79">
        <v>4501022</v>
      </c>
      <c r="G34" s="86">
        <v>4651.7</v>
      </c>
      <c r="H34" s="55">
        <v>170877</v>
      </c>
      <c r="I34" s="56">
        <v>8423929</v>
      </c>
      <c r="J34" s="57">
        <v>95.67122664743232</v>
      </c>
      <c r="K34" s="58">
        <v>897.96</v>
      </c>
      <c r="L34" s="56">
        <v>209700</v>
      </c>
      <c r="M34" s="78">
        <v>3485910</v>
      </c>
      <c r="N34" s="56">
        <v>2138667</v>
      </c>
      <c r="O34" s="56">
        <v>1028792</v>
      </c>
      <c r="P34" s="59">
        <v>939894</v>
      </c>
      <c r="Q34" s="60">
        <v>252263</v>
      </c>
      <c r="R34" s="61">
        <v>255107</v>
      </c>
      <c r="S34" s="62">
        <v>1249955</v>
      </c>
      <c r="T34" s="62">
        <v>6224186</v>
      </c>
      <c r="U34" s="62">
        <v>1315213</v>
      </c>
      <c r="V34" s="62">
        <v>840315</v>
      </c>
      <c r="W34" s="85">
        <v>14.19583760785392</v>
      </c>
      <c r="X34" s="85">
        <v>70.68857174624516</v>
      </c>
      <c r="Y34" s="85">
        <v>14.936977865393855</v>
      </c>
      <c r="Z34" s="64">
        <v>86000</v>
      </c>
      <c r="AA34" s="64">
        <v>61708</v>
      </c>
      <c r="AB34" s="65">
        <v>9.9</v>
      </c>
      <c r="AC34" s="65">
        <v>7.1</v>
      </c>
      <c r="AD34" s="66">
        <v>1.24</v>
      </c>
      <c r="AE34" s="64">
        <v>59864</v>
      </c>
      <c r="AF34" s="64">
        <v>24252</v>
      </c>
      <c r="AG34" s="65">
        <v>6.9</v>
      </c>
      <c r="AH34" s="67">
        <v>2.8</v>
      </c>
      <c r="AI34" s="64">
        <v>180700</v>
      </c>
      <c r="AJ34" s="64">
        <v>201268</v>
      </c>
      <c r="AK34" s="68">
        <v>2.09</v>
      </c>
      <c r="AL34" s="68">
        <v>2.33</v>
      </c>
      <c r="AM34" s="81">
        <v>9308237</v>
      </c>
      <c r="AN34" s="70">
        <v>105.9</v>
      </c>
      <c r="AO34" s="56">
        <v>782526</v>
      </c>
      <c r="AP34" s="56">
        <v>263643</v>
      </c>
      <c r="AQ34" s="71">
        <v>8.887209555482794</v>
      </c>
      <c r="AR34" s="71">
        <v>2.994214363275023</v>
      </c>
      <c r="AS34" s="72"/>
    </row>
    <row r="35" spans="1:45" s="113" customFormat="1" ht="15" customHeight="1">
      <c r="A35" s="87">
        <v>28</v>
      </c>
      <c r="B35" s="88" t="s">
        <v>59</v>
      </c>
      <c r="C35" s="89">
        <v>5570873</v>
      </c>
      <c r="D35" s="90">
        <v>5550574</v>
      </c>
      <c r="E35" s="91">
        <v>2674625</v>
      </c>
      <c r="F35" s="92">
        <v>2875949</v>
      </c>
      <c r="G35" s="93">
        <v>661.4</v>
      </c>
      <c r="H35" s="94">
        <v>82861</v>
      </c>
      <c r="I35" s="95">
        <v>4122163</v>
      </c>
      <c r="J35" s="96">
        <v>74.26552641222331</v>
      </c>
      <c r="K35" s="97">
        <v>557.73</v>
      </c>
      <c r="L35" s="98">
        <v>100935</v>
      </c>
      <c r="M35" s="91">
        <v>2040709</v>
      </c>
      <c r="N35" s="95">
        <v>1286413</v>
      </c>
      <c r="O35" s="95">
        <v>507753</v>
      </c>
      <c r="P35" s="99">
        <v>655834</v>
      </c>
      <c r="Q35" s="100">
        <v>173877</v>
      </c>
      <c r="R35" s="101">
        <v>151276</v>
      </c>
      <c r="S35" s="102">
        <v>830112</v>
      </c>
      <c r="T35" s="102">
        <v>3776483</v>
      </c>
      <c r="U35" s="102">
        <v>939950</v>
      </c>
      <c r="V35" s="102">
        <v>629320</v>
      </c>
      <c r="W35" s="103">
        <v>14.955426231593345</v>
      </c>
      <c r="X35" s="103">
        <v>68.03770204667121</v>
      </c>
      <c r="Y35" s="103">
        <v>16.934284634345925</v>
      </c>
      <c r="Z35" s="104">
        <v>52585</v>
      </c>
      <c r="AA35" s="104">
        <v>42123</v>
      </c>
      <c r="AB35" s="105">
        <v>9.6</v>
      </c>
      <c r="AC35" s="105">
        <v>7.7</v>
      </c>
      <c r="AD35" s="106">
        <v>1.29</v>
      </c>
      <c r="AE35" s="104">
        <v>35124</v>
      </c>
      <c r="AF35" s="104">
        <v>12935</v>
      </c>
      <c r="AG35" s="105">
        <v>6.4</v>
      </c>
      <c r="AH35" s="107">
        <v>2.36</v>
      </c>
      <c r="AI35" s="104">
        <v>117471</v>
      </c>
      <c r="AJ35" s="104">
        <v>113548</v>
      </c>
      <c r="AK35" s="108">
        <v>2.14</v>
      </c>
      <c r="AL35" s="108">
        <v>2.07</v>
      </c>
      <c r="AM35" s="109">
        <v>5276185</v>
      </c>
      <c r="AN35" s="110">
        <v>95.1</v>
      </c>
      <c r="AO35" s="95">
        <v>141506</v>
      </c>
      <c r="AP35" s="95">
        <v>411866</v>
      </c>
      <c r="AQ35" s="111">
        <v>2.549393990603494</v>
      </c>
      <c r="AR35" s="111">
        <v>7.420241582221947</v>
      </c>
      <c r="AS35" s="112"/>
    </row>
    <row r="36" spans="1:45" ht="12" customHeight="1">
      <c r="A36" s="74">
        <v>29</v>
      </c>
      <c r="B36" s="75" t="s">
        <v>60</v>
      </c>
      <c r="C36" s="76">
        <v>1442225</v>
      </c>
      <c r="D36" s="77">
        <v>1442795</v>
      </c>
      <c r="E36" s="78">
        <v>691098</v>
      </c>
      <c r="F36" s="79">
        <v>751697</v>
      </c>
      <c r="G36" s="86">
        <v>390.9</v>
      </c>
      <c r="H36" s="55">
        <v>8443</v>
      </c>
      <c r="I36" s="56">
        <v>908069</v>
      </c>
      <c r="J36" s="57">
        <v>62.93818595157317</v>
      </c>
      <c r="K36" s="58">
        <v>137.02</v>
      </c>
      <c r="L36" s="56">
        <v>11065</v>
      </c>
      <c r="M36" s="78">
        <v>486896</v>
      </c>
      <c r="N36" s="56">
        <v>314917</v>
      </c>
      <c r="O36" s="56">
        <v>92780</v>
      </c>
      <c r="P36" s="59">
        <v>163768</v>
      </c>
      <c r="Q36" s="60">
        <v>40310</v>
      </c>
      <c r="R36" s="61">
        <v>28644</v>
      </c>
      <c r="S36" s="62">
        <v>213822</v>
      </c>
      <c r="T36" s="62">
        <v>987435</v>
      </c>
      <c r="U36" s="62">
        <v>239432</v>
      </c>
      <c r="V36" s="62">
        <v>161832</v>
      </c>
      <c r="W36" s="85">
        <v>14.819984821128434</v>
      </c>
      <c r="X36" s="85">
        <v>68.4390367307899</v>
      </c>
      <c r="Y36" s="85">
        <v>16.595011765358212</v>
      </c>
      <c r="Z36" s="64">
        <v>12768</v>
      </c>
      <c r="AA36" s="64">
        <v>10432</v>
      </c>
      <c r="AB36" s="65">
        <v>8.9</v>
      </c>
      <c r="AC36" s="65">
        <v>7.3</v>
      </c>
      <c r="AD36" s="66">
        <v>1.22</v>
      </c>
      <c r="AE36" s="64">
        <v>7998</v>
      </c>
      <c r="AF36" s="64">
        <v>2968</v>
      </c>
      <c r="AG36" s="65">
        <v>5.6</v>
      </c>
      <c r="AH36" s="67">
        <v>2.07</v>
      </c>
      <c r="AI36" s="64">
        <v>32928</v>
      </c>
      <c r="AJ36" s="64">
        <v>38073</v>
      </c>
      <c r="AK36" s="68">
        <v>2.3</v>
      </c>
      <c r="AL36" s="68">
        <v>2.66</v>
      </c>
      <c r="AM36" s="81">
        <v>1262135</v>
      </c>
      <c r="AN36" s="70">
        <v>87.6</v>
      </c>
      <c r="AO36" s="56">
        <v>61726</v>
      </c>
      <c r="AP36" s="56">
        <v>240280</v>
      </c>
      <c r="AQ36" s="71">
        <v>4.278223864097117</v>
      </c>
      <c r="AR36" s="71">
        <v>16.653786573976205</v>
      </c>
      <c r="AS36" s="72"/>
    </row>
    <row r="37" spans="1:45" ht="12" customHeight="1">
      <c r="A37" s="74">
        <v>30</v>
      </c>
      <c r="B37" s="75" t="s">
        <v>61</v>
      </c>
      <c r="C37" s="76">
        <v>1066406</v>
      </c>
      <c r="D37" s="77">
        <v>1069912</v>
      </c>
      <c r="E37" s="78">
        <v>506882</v>
      </c>
      <c r="F37" s="79">
        <v>563030</v>
      </c>
      <c r="G37" s="86">
        <v>226.4</v>
      </c>
      <c r="H37" s="55">
        <v>4807</v>
      </c>
      <c r="I37" s="56">
        <v>425762</v>
      </c>
      <c r="J37" s="57">
        <v>39.794113908433594</v>
      </c>
      <c r="K37" s="58">
        <v>90.46</v>
      </c>
      <c r="L37" s="56">
        <v>6721</v>
      </c>
      <c r="M37" s="78">
        <v>380698</v>
      </c>
      <c r="N37" s="56">
        <v>235355</v>
      </c>
      <c r="O37" s="56">
        <v>83448</v>
      </c>
      <c r="P37" s="59">
        <v>155997</v>
      </c>
      <c r="Q37" s="60">
        <v>40355</v>
      </c>
      <c r="R37" s="61">
        <v>36223</v>
      </c>
      <c r="S37" s="62">
        <v>159496</v>
      </c>
      <c r="T37" s="62">
        <v>683805</v>
      </c>
      <c r="U37" s="62">
        <v>226323</v>
      </c>
      <c r="V37" s="62">
        <v>157765</v>
      </c>
      <c r="W37" s="85">
        <v>14.907394252985293</v>
      </c>
      <c r="X37" s="85">
        <v>63.91226568166354</v>
      </c>
      <c r="Y37" s="85">
        <v>21.153421963675516</v>
      </c>
      <c r="Z37" s="64">
        <v>9345</v>
      </c>
      <c r="AA37" s="64">
        <v>10297</v>
      </c>
      <c r="AB37" s="65">
        <v>8.8</v>
      </c>
      <c r="AC37" s="65">
        <v>9.7</v>
      </c>
      <c r="AD37" s="66">
        <v>1.41</v>
      </c>
      <c r="AE37" s="64">
        <v>5908</v>
      </c>
      <c r="AF37" s="64">
        <v>2603</v>
      </c>
      <c r="AG37" s="65">
        <v>5.6</v>
      </c>
      <c r="AH37" s="67">
        <v>2.45</v>
      </c>
      <c r="AI37" s="64">
        <v>15658</v>
      </c>
      <c r="AJ37" s="64">
        <v>18581</v>
      </c>
      <c r="AK37" s="68">
        <v>1.48</v>
      </c>
      <c r="AL37" s="68">
        <v>1.75</v>
      </c>
      <c r="AM37" s="81">
        <v>1045819</v>
      </c>
      <c r="AN37" s="70">
        <v>97.8</v>
      </c>
      <c r="AO37" s="56">
        <v>18166</v>
      </c>
      <c r="AP37" s="56">
        <v>41971</v>
      </c>
      <c r="AQ37" s="71">
        <v>1.6978966494440664</v>
      </c>
      <c r="AR37" s="71">
        <v>3.922845991072163</v>
      </c>
      <c r="AS37" s="72"/>
    </row>
    <row r="38" spans="1:45" ht="12" customHeight="1">
      <c r="A38" s="74">
        <v>31</v>
      </c>
      <c r="B38" s="75" t="s">
        <v>62</v>
      </c>
      <c r="C38" s="76">
        <v>613165</v>
      </c>
      <c r="D38" s="77">
        <v>613289</v>
      </c>
      <c r="E38" s="78">
        <v>293403</v>
      </c>
      <c r="F38" s="79">
        <v>319886</v>
      </c>
      <c r="G38" s="86">
        <v>174.9</v>
      </c>
      <c r="H38" s="55">
        <v>3061</v>
      </c>
      <c r="I38" s="56">
        <v>196866</v>
      </c>
      <c r="J38" s="57">
        <v>32.10003766576606</v>
      </c>
      <c r="K38" s="58">
        <v>44.76</v>
      </c>
      <c r="L38" s="56">
        <v>4092</v>
      </c>
      <c r="M38" s="78">
        <v>201067</v>
      </c>
      <c r="N38" s="56">
        <v>103661</v>
      </c>
      <c r="O38" s="56">
        <v>45380</v>
      </c>
      <c r="P38" s="59">
        <v>89451</v>
      </c>
      <c r="Q38" s="60">
        <v>16884</v>
      </c>
      <c r="R38" s="61">
        <v>14655</v>
      </c>
      <c r="S38" s="62">
        <v>93584</v>
      </c>
      <c r="T38" s="62">
        <v>383921</v>
      </c>
      <c r="U38" s="62">
        <v>134984</v>
      </c>
      <c r="V38" s="62">
        <v>96323</v>
      </c>
      <c r="W38" s="85">
        <v>15.25936385619178</v>
      </c>
      <c r="X38" s="85">
        <v>62.60034013328137</v>
      </c>
      <c r="Y38" s="85">
        <v>22.00985179907026</v>
      </c>
      <c r="Z38" s="64">
        <v>5595</v>
      </c>
      <c r="AA38" s="64">
        <v>5822</v>
      </c>
      <c r="AB38" s="65">
        <v>9.2</v>
      </c>
      <c r="AC38" s="65">
        <v>9.5</v>
      </c>
      <c r="AD38" s="66">
        <v>1.58</v>
      </c>
      <c r="AE38" s="64">
        <v>3340</v>
      </c>
      <c r="AF38" s="64">
        <v>1255</v>
      </c>
      <c r="AG38" s="65">
        <v>5.5</v>
      </c>
      <c r="AH38" s="67">
        <v>2.06</v>
      </c>
      <c r="AI38" s="64">
        <v>12537</v>
      </c>
      <c r="AJ38" s="64">
        <v>13057</v>
      </c>
      <c r="AK38" s="68">
        <v>2.06</v>
      </c>
      <c r="AL38" s="68">
        <v>2.14</v>
      </c>
      <c r="AM38" s="81">
        <v>613772</v>
      </c>
      <c r="AN38" s="70">
        <v>100.2</v>
      </c>
      <c r="AO38" s="56">
        <v>8219</v>
      </c>
      <c r="AP38" s="56">
        <v>6936</v>
      </c>
      <c r="AQ38" s="71">
        <v>1.340151217452131</v>
      </c>
      <c r="AR38" s="71">
        <v>1.1309513133286264</v>
      </c>
      <c r="AS38" s="72"/>
    </row>
    <row r="39" spans="1:45" ht="12" customHeight="1">
      <c r="A39" s="74">
        <v>32</v>
      </c>
      <c r="B39" s="75" t="s">
        <v>63</v>
      </c>
      <c r="C39" s="76">
        <v>760705</v>
      </c>
      <c r="D39" s="77">
        <v>761503</v>
      </c>
      <c r="E39" s="78">
        <v>363994</v>
      </c>
      <c r="F39" s="79">
        <v>397509</v>
      </c>
      <c r="G39" s="114">
        <v>113.5</v>
      </c>
      <c r="H39" s="55">
        <v>4429</v>
      </c>
      <c r="I39" s="56">
        <v>189049</v>
      </c>
      <c r="J39" s="57">
        <v>24.825772189997938</v>
      </c>
      <c r="K39" s="58">
        <v>43.99</v>
      </c>
      <c r="L39" s="56">
        <v>5057</v>
      </c>
      <c r="M39" s="78">
        <v>257530</v>
      </c>
      <c r="N39" s="56">
        <v>130748</v>
      </c>
      <c r="O39" s="56">
        <v>61621</v>
      </c>
      <c r="P39" s="59">
        <v>123265</v>
      </c>
      <c r="Q39" s="60">
        <v>26826</v>
      </c>
      <c r="R39" s="61">
        <v>21124</v>
      </c>
      <c r="S39" s="62">
        <v>111982</v>
      </c>
      <c r="T39" s="62">
        <v>460103</v>
      </c>
      <c r="U39" s="62">
        <v>189031</v>
      </c>
      <c r="V39" s="62">
        <v>135404</v>
      </c>
      <c r="W39" s="85">
        <v>14.705391836933012</v>
      </c>
      <c r="X39" s="85">
        <v>60.420379171191705</v>
      </c>
      <c r="Y39" s="85">
        <v>24.823408443564897</v>
      </c>
      <c r="Z39" s="64">
        <v>6640</v>
      </c>
      <c r="AA39" s="64">
        <v>7666</v>
      </c>
      <c r="AB39" s="65">
        <v>8.8</v>
      </c>
      <c r="AC39" s="65">
        <v>10.1</v>
      </c>
      <c r="AD39" s="66">
        <v>1.6</v>
      </c>
      <c r="AE39" s="64">
        <v>3803</v>
      </c>
      <c r="AF39" s="64">
        <v>1146</v>
      </c>
      <c r="AG39" s="65">
        <v>5</v>
      </c>
      <c r="AH39" s="67">
        <v>1.52</v>
      </c>
      <c r="AI39" s="64">
        <v>14435</v>
      </c>
      <c r="AJ39" s="64">
        <v>15675</v>
      </c>
      <c r="AK39" s="68">
        <v>1.91</v>
      </c>
      <c r="AL39" s="68">
        <v>2.07</v>
      </c>
      <c r="AM39" s="81">
        <v>760421</v>
      </c>
      <c r="AN39" s="70">
        <v>99.9</v>
      </c>
      <c r="AO39" s="56">
        <v>8127</v>
      </c>
      <c r="AP39" s="56">
        <v>8822</v>
      </c>
      <c r="AQ39" s="71">
        <v>1.0672315145179994</v>
      </c>
      <c r="AR39" s="71">
        <v>1.1584983906826367</v>
      </c>
      <c r="AS39" s="72"/>
    </row>
    <row r="40" spans="1:45" ht="12" customHeight="1">
      <c r="A40" s="74">
        <v>33</v>
      </c>
      <c r="B40" s="75" t="s">
        <v>64</v>
      </c>
      <c r="C40" s="76">
        <v>1952735</v>
      </c>
      <c r="D40" s="77">
        <v>1950828</v>
      </c>
      <c r="E40" s="78">
        <v>936044</v>
      </c>
      <c r="F40" s="79">
        <v>1014784</v>
      </c>
      <c r="G40" s="86">
        <v>274.3</v>
      </c>
      <c r="H40" s="55">
        <v>12555</v>
      </c>
      <c r="I40" s="56">
        <v>825470</v>
      </c>
      <c r="J40" s="57">
        <v>42.31382776954196</v>
      </c>
      <c r="K40" s="58">
        <v>196.94</v>
      </c>
      <c r="L40" s="56">
        <v>16701</v>
      </c>
      <c r="M40" s="78">
        <v>691620</v>
      </c>
      <c r="N40" s="56">
        <v>396038</v>
      </c>
      <c r="O40" s="56">
        <v>172321</v>
      </c>
      <c r="P40" s="59">
        <v>260233</v>
      </c>
      <c r="Q40" s="60">
        <v>66879</v>
      </c>
      <c r="R40" s="61">
        <v>50144</v>
      </c>
      <c r="S40" s="62">
        <v>291346</v>
      </c>
      <c r="T40" s="62">
        <v>1265122</v>
      </c>
      <c r="U40" s="62">
        <v>393658</v>
      </c>
      <c r="V40" s="62">
        <v>275178</v>
      </c>
      <c r="W40" s="85">
        <v>14.934479103232063</v>
      </c>
      <c r="X40" s="85">
        <v>64.85051475578575</v>
      </c>
      <c r="Y40" s="85">
        <v>20.179021420648052</v>
      </c>
      <c r="Z40" s="64">
        <v>18797</v>
      </c>
      <c r="AA40" s="64">
        <v>16992</v>
      </c>
      <c r="AB40" s="65">
        <v>9.7</v>
      </c>
      <c r="AC40" s="65">
        <v>8.8</v>
      </c>
      <c r="AD40" s="66">
        <v>1.46</v>
      </c>
      <c r="AE40" s="64">
        <v>11504</v>
      </c>
      <c r="AF40" s="64">
        <v>4347</v>
      </c>
      <c r="AG40" s="65">
        <v>5.9</v>
      </c>
      <c r="AH40" s="67">
        <v>2.24</v>
      </c>
      <c r="AI40" s="64">
        <v>36755</v>
      </c>
      <c r="AJ40" s="64">
        <v>38542</v>
      </c>
      <c r="AK40" s="68">
        <v>1.89</v>
      </c>
      <c r="AL40" s="68">
        <v>1.99</v>
      </c>
      <c r="AM40" s="81">
        <v>1948997</v>
      </c>
      <c r="AN40" s="70">
        <v>99.9</v>
      </c>
      <c r="AO40" s="56">
        <v>21751</v>
      </c>
      <c r="AP40" s="56">
        <v>22880</v>
      </c>
      <c r="AQ40" s="71">
        <v>1.1149624672190475</v>
      </c>
      <c r="AR40" s="71">
        <v>1.1728353294088458</v>
      </c>
      <c r="AS40" s="72"/>
    </row>
    <row r="41" spans="1:45" ht="12" customHeight="1">
      <c r="A41" s="74">
        <v>34</v>
      </c>
      <c r="B41" s="75" t="s">
        <v>65</v>
      </c>
      <c r="C41" s="76">
        <v>2879307</v>
      </c>
      <c r="D41" s="77">
        <v>2878915</v>
      </c>
      <c r="E41" s="78">
        <v>1392496</v>
      </c>
      <c r="F41" s="79">
        <v>1486419</v>
      </c>
      <c r="G41" s="86">
        <v>339.6</v>
      </c>
      <c r="H41" s="55">
        <v>23113</v>
      </c>
      <c r="I41" s="56">
        <v>1807384</v>
      </c>
      <c r="J41" s="57">
        <v>62.78004039716352</v>
      </c>
      <c r="K41" s="58">
        <v>304.04</v>
      </c>
      <c r="L41" s="56">
        <v>30996</v>
      </c>
      <c r="M41" s="78">
        <v>1099536</v>
      </c>
      <c r="N41" s="56">
        <v>656863</v>
      </c>
      <c r="O41" s="56">
        <v>307122</v>
      </c>
      <c r="P41" s="59">
        <v>360208</v>
      </c>
      <c r="Q41" s="60">
        <v>102594</v>
      </c>
      <c r="R41" s="61">
        <v>84686</v>
      </c>
      <c r="S41" s="62">
        <v>428035</v>
      </c>
      <c r="T41" s="62">
        <v>1916796</v>
      </c>
      <c r="U41" s="62">
        <v>531537</v>
      </c>
      <c r="V41" s="62">
        <v>371123</v>
      </c>
      <c r="W41" s="85">
        <v>14.867927674141127</v>
      </c>
      <c r="X41" s="85">
        <v>66.58049994529189</v>
      </c>
      <c r="Y41" s="85">
        <v>18.463101550410485</v>
      </c>
      <c r="Z41" s="64">
        <v>27328</v>
      </c>
      <c r="AA41" s="64">
        <v>23431</v>
      </c>
      <c r="AB41" s="65">
        <v>9.6</v>
      </c>
      <c r="AC41" s="65">
        <v>8.2</v>
      </c>
      <c r="AD41" s="66">
        <v>1.37</v>
      </c>
      <c r="AE41" s="64">
        <v>17387</v>
      </c>
      <c r="AF41" s="64">
        <v>6184</v>
      </c>
      <c r="AG41" s="65">
        <v>6.1</v>
      </c>
      <c r="AH41" s="67">
        <v>2.17</v>
      </c>
      <c r="AI41" s="64">
        <v>59342</v>
      </c>
      <c r="AJ41" s="64">
        <v>66343</v>
      </c>
      <c r="AK41" s="68">
        <v>2.08</v>
      </c>
      <c r="AL41" s="68">
        <v>2.32</v>
      </c>
      <c r="AM41" s="81">
        <v>2885973</v>
      </c>
      <c r="AN41" s="70">
        <v>100.3</v>
      </c>
      <c r="AO41" s="56">
        <v>32386</v>
      </c>
      <c r="AP41" s="56">
        <v>22781</v>
      </c>
      <c r="AQ41" s="71">
        <v>1.1249376935407958</v>
      </c>
      <c r="AR41" s="71">
        <v>0.7913050576345603</v>
      </c>
      <c r="AS41" s="72"/>
    </row>
    <row r="42" spans="1:45" ht="12" customHeight="1">
      <c r="A42" s="74">
        <v>35</v>
      </c>
      <c r="B42" s="75" t="s">
        <v>66</v>
      </c>
      <c r="C42" s="76">
        <v>1523932</v>
      </c>
      <c r="D42" s="77">
        <v>1527964</v>
      </c>
      <c r="E42" s="78">
        <v>722683</v>
      </c>
      <c r="F42" s="79">
        <v>805281</v>
      </c>
      <c r="G42" s="86">
        <v>250.1</v>
      </c>
      <c r="H42" s="55">
        <v>12670</v>
      </c>
      <c r="I42" s="56">
        <v>725195</v>
      </c>
      <c r="J42" s="57">
        <v>47.46152396260645</v>
      </c>
      <c r="K42" s="58">
        <v>207.35</v>
      </c>
      <c r="L42" s="56">
        <v>15241</v>
      </c>
      <c r="M42" s="78">
        <v>583725</v>
      </c>
      <c r="N42" s="56">
        <v>348448</v>
      </c>
      <c r="O42" s="56">
        <v>155809</v>
      </c>
      <c r="P42" s="59">
        <v>229062</v>
      </c>
      <c r="Q42" s="60">
        <v>66129</v>
      </c>
      <c r="R42" s="61">
        <v>56216</v>
      </c>
      <c r="S42" s="62">
        <v>213578</v>
      </c>
      <c r="T42" s="62">
        <v>974131</v>
      </c>
      <c r="U42" s="62">
        <v>339836</v>
      </c>
      <c r="V42" s="62">
        <v>237346</v>
      </c>
      <c r="W42" s="85">
        <v>13.97794712440869</v>
      </c>
      <c r="X42" s="85">
        <v>63.75353084234969</v>
      </c>
      <c r="Y42" s="85">
        <v>22.24109992120233</v>
      </c>
      <c r="Z42" s="64">
        <v>12989</v>
      </c>
      <c r="AA42" s="64">
        <v>14965</v>
      </c>
      <c r="AB42" s="65">
        <v>8.6</v>
      </c>
      <c r="AC42" s="65">
        <v>9.9</v>
      </c>
      <c r="AD42" s="66">
        <v>1.43</v>
      </c>
      <c r="AE42" s="64">
        <v>8118</v>
      </c>
      <c r="AF42" s="64">
        <v>3239</v>
      </c>
      <c r="AG42" s="65">
        <v>5.4</v>
      </c>
      <c r="AH42" s="67">
        <v>2.14</v>
      </c>
      <c r="AI42" s="64">
        <v>30980</v>
      </c>
      <c r="AJ42" s="64">
        <v>34490</v>
      </c>
      <c r="AK42" s="68">
        <v>2.05</v>
      </c>
      <c r="AL42" s="68">
        <v>2.28</v>
      </c>
      <c r="AM42" s="81">
        <v>1518444</v>
      </c>
      <c r="AN42" s="70">
        <v>99.4</v>
      </c>
      <c r="AO42" s="56">
        <v>14383</v>
      </c>
      <c r="AP42" s="56">
        <v>23484</v>
      </c>
      <c r="AQ42" s="71">
        <v>0.941317989167284</v>
      </c>
      <c r="AR42" s="71">
        <v>1.5369472055624347</v>
      </c>
      <c r="AS42" s="72"/>
    </row>
    <row r="43" spans="1:45" ht="12" customHeight="1">
      <c r="A43" s="74">
        <v>36</v>
      </c>
      <c r="B43" s="75" t="s">
        <v>67</v>
      </c>
      <c r="C43" s="76">
        <v>822193</v>
      </c>
      <c r="D43" s="77">
        <v>824108</v>
      </c>
      <c r="E43" s="78">
        <v>391718</v>
      </c>
      <c r="F43" s="79">
        <v>432390</v>
      </c>
      <c r="G43" s="86">
        <v>198.8</v>
      </c>
      <c r="H43" s="55">
        <v>2737</v>
      </c>
      <c r="I43" s="56">
        <v>260340</v>
      </c>
      <c r="J43" s="57">
        <v>31.590519689166953</v>
      </c>
      <c r="K43" s="58">
        <v>55.47</v>
      </c>
      <c r="L43" s="56">
        <v>4505</v>
      </c>
      <c r="M43" s="78">
        <v>288808</v>
      </c>
      <c r="N43" s="56">
        <v>160309</v>
      </c>
      <c r="O43" s="56">
        <v>70256</v>
      </c>
      <c r="P43" s="59">
        <v>117904</v>
      </c>
      <c r="Q43" s="60">
        <v>27662</v>
      </c>
      <c r="R43" s="61">
        <v>23256</v>
      </c>
      <c r="S43" s="62">
        <v>117217</v>
      </c>
      <c r="T43" s="62">
        <v>525724</v>
      </c>
      <c r="U43" s="62">
        <v>180637</v>
      </c>
      <c r="V43" s="62">
        <v>126412</v>
      </c>
      <c r="W43" s="85">
        <v>14.223499832546219</v>
      </c>
      <c r="X43" s="85">
        <v>63.7930950797711</v>
      </c>
      <c r="Y43" s="85">
        <v>21.919093128570527</v>
      </c>
      <c r="Z43" s="64">
        <v>7038</v>
      </c>
      <c r="AA43" s="64">
        <v>7979</v>
      </c>
      <c r="AB43" s="65">
        <v>8.6</v>
      </c>
      <c r="AC43" s="65">
        <v>9.7</v>
      </c>
      <c r="AD43" s="66">
        <v>1.39</v>
      </c>
      <c r="AE43" s="64">
        <v>4292</v>
      </c>
      <c r="AF43" s="64">
        <v>1700</v>
      </c>
      <c r="AG43" s="65">
        <v>5.2</v>
      </c>
      <c r="AH43" s="67">
        <v>2.08</v>
      </c>
      <c r="AI43" s="64">
        <v>13435</v>
      </c>
      <c r="AJ43" s="64">
        <v>14627</v>
      </c>
      <c r="AK43" s="68">
        <v>1.64</v>
      </c>
      <c r="AL43" s="68">
        <v>1.79</v>
      </c>
      <c r="AM43" s="81">
        <v>821744</v>
      </c>
      <c r="AN43" s="70">
        <v>99.8</v>
      </c>
      <c r="AO43" s="56">
        <v>3816</v>
      </c>
      <c r="AP43" s="56">
        <v>5650</v>
      </c>
      <c r="AQ43" s="71">
        <v>0.46304610560751747</v>
      </c>
      <c r="AR43" s="71">
        <v>0.6855897527993904</v>
      </c>
      <c r="AS43" s="72"/>
    </row>
    <row r="44" spans="1:45" ht="12" customHeight="1">
      <c r="A44" s="74">
        <v>37</v>
      </c>
      <c r="B44" s="75" t="s">
        <v>68</v>
      </c>
      <c r="C44" s="76">
        <v>1022458</v>
      </c>
      <c r="D44" s="77">
        <v>1022890</v>
      </c>
      <c r="E44" s="78">
        <v>491761</v>
      </c>
      <c r="F44" s="79">
        <v>531129</v>
      </c>
      <c r="G44" s="86">
        <v>545.3</v>
      </c>
      <c r="H44" s="55">
        <v>4914</v>
      </c>
      <c r="I44" s="56">
        <v>335065</v>
      </c>
      <c r="J44" s="57">
        <v>32.75669915631202</v>
      </c>
      <c r="K44" s="58">
        <v>77.88</v>
      </c>
      <c r="L44" s="56">
        <v>6617</v>
      </c>
      <c r="M44" s="78">
        <v>364972</v>
      </c>
      <c r="N44" s="56">
        <v>213007</v>
      </c>
      <c r="O44" s="56">
        <v>86675</v>
      </c>
      <c r="P44" s="59">
        <v>141508</v>
      </c>
      <c r="Q44" s="60">
        <v>36215</v>
      </c>
      <c r="R44" s="61">
        <v>27631</v>
      </c>
      <c r="S44" s="62">
        <v>148215</v>
      </c>
      <c r="T44" s="62">
        <v>659881</v>
      </c>
      <c r="U44" s="62">
        <v>214242</v>
      </c>
      <c r="V44" s="62">
        <v>151079</v>
      </c>
      <c r="W44" s="85">
        <v>14.489827840725786</v>
      </c>
      <c r="X44" s="85">
        <v>64.51143329194733</v>
      </c>
      <c r="Y44" s="85">
        <v>20.944774120384402</v>
      </c>
      <c r="Z44" s="64">
        <v>9472</v>
      </c>
      <c r="AA44" s="64">
        <v>9169</v>
      </c>
      <c r="AB44" s="65">
        <v>9.3</v>
      </c>
      <c r="AC44" s="65">
        <v>9</v>
      </c>
      <c r="AD44" s="66">
        <v>1.43</v>
      </c>
      <c r="AE44" s="64">
        <v>6046</v>
      </c>
      <c r="AF44" s="64">
        <v>2302</v>
      </c>
      <c r="AG44" s="65">
        <v>5.9</v>
      </c>
      <c r="AH44" s="67">
        <v>2.26</v>
      </c>
      <c r="AI44" s="64">
        <v>23150</v>
      </c>
      <c r="AJ44" s="64">
        <v>24991</v>
      </c>
      <c r="AK44" s="68">
        <v>2.28</v>
      </c>
      <c r="AL44" s="68">
        <v>2.46</v>
      </c>
      <c r="AM44" s="81">
        <v>1024783</v>
      </c>
      <c r="AN44" s="70">
        <v>100.2</v>
      </c>
      <c r="AO44" s="56">
        <v>9289</v>
      </c>
      <c r="AP44" s="56">
        <v>6844</v>
      </c>
      <c r="AQ44" s="71">
        <v>0.9081132868636901</v>
      </c>
      <c r="AR44" s="71">
        <v>0.6690846523086549</v>
      </c>
      <c r="AS44" s="72"/>
    </row>
    <row r="45" spans="1:45" ht="12" customHeight="1">
      <c r="A45" s="74">
        <v>38</v>
      </c>
      <c r="B45" s="75" t="s">
        <v>69</v>
      </c>
      <c r="C45" s="76">
        <v>1490836</v>
      </c>
      <c r="D45" s="77">
        <v>1493092</v>
      </c>
      <c r="E45" s="78">
        <v>704289</v>
      </c>
      <c r="F45" s="79">
        <v>788803</v>
      </c>
      <c r="G45" s="86">
        <v>263</v>
      </c>
      <c r="H45" s="55">
        <v>4540</v>
      </c>
      <c r="I45" s="56">
        <v>743700</v>
      </c>
      <c r="J45" s="57">
        <v>49.80938883873197</v>
      </c>
      <c r="K45" s="58">
        <v>150.19</v>
      </c>
      <c r="L45" s="56">
        <v>6780</v>
      </c>
      <c r="M45" s="78">
        <v>566146</v>
      </c>
      <c r="N45" s="56">
        <v>340848</v>
      </c>
      <c r="O45" s="56">
        <v>148563</v>
      </c>
      <c r="P45" s="59">
        <v>215508</v>
      </c>
      <c r="Q45" s="60">
        <v>62313</v>
      </c>
      <c r="R45" s="61">
        <v>51191</v>
      </c>
      <c r="S45" s="62">
        <v>219340</v>
      </c>
      <c r="T45" s="62">
        <v>953189</v>
      </c>
      <c r="U45" s="62">
        <v>320078</v>
      </c>
      <c r="V45" s="62">
        <v>225231</v>
      </c>
      <c r="W45" s="85">
        <v>14.69032048929336</v>
      </c>
      <c r="X45" s="85">
        <v>63.839937525617984</v>
      </c>
      <c r="Y45" s="85">
        <v>21.437259057044038</v>
      </c>
      <c r="Z45" s="64">
        <v>13006</v>
      </c>
      <c r="AA45" s="64">
        <v>13985</v>
      </c>
      <c r="AB45" s="65">
        <v>8.8</v>
      </c>
      <c r="AC45" s="65">
        <v>9.4</v>
      </c>
      <c r="AD45" s="66">
        <v>1.4</v>
      </c>
      <c r="AE45" s="64">
        <v>8043</v>
      </c>
      <c r="AF45" s="64">
        <v>3199</v>
      </c>
      <c r="AG45" s="65">
        <v>5.4</v>
      </c>
      <c r="AH45" s="67">
        <v>2.15</v>
      </c>
      <c r="AI45" s="64">
        <v>24514</v>
      </c>
      <c r="AJ45" s="64">
        <v>27166</v>
      </c>
      <c r="AK45" s="68">
        <v>1.65</v>
      </c>
      <c r="AL45" s="68">
        <v>1.83</v>
      </c>
      <c r="AM45" s="81">
        <v>1493914</v>
      </c>
      <c r="AN45" s="70">
        <v>100.1</v>
      </c>
      <c r="AO45" s="56">
        <v>7659</v>
      </c>
      <c r="AP45" s="56">
        <v>6352</v>
      </c>
      <c r="AQ45" s="71">
        <v>0.5129623626675383</v>
      </c>
      <c r="AR45" s="71">
        <v>0.4254258947204861</v>
      </c>
      <c r="AS45" s="72"/>
    </row>
    <row r="46" spans="1:45" ht="12" customHeight="1">
      <c r="A46" s="74">
        <v>39</v>
      </c>
      <c r="B46" s="75" t="s">
        <v>70</v>
      </c>
      <c r="C46" s="76">
        <v>812765</v>
      </c>
      <c r="D46" s="77">
        <v>813949</v>
      </c>
      <c r="E46" s="78">
        <v>383859</v>
      </c>
      <c r="F46" s="79">
        <v>430090</v>
      </c>
      <c r="G46" s="86">
        <v>114.6</v>
      </c>
      <c r="H46" s="55">
        <v>2429</v>
      </c>
      <c r="I46" s="56">
        <v>342825</v>
      </c>
      <c r="J46" s="57">
        <v>42.11873225472358</v>
      </c>
      <c r="K46" s="58">
        <v>57.78</v>
      </c>
      <c r="L46" s="56">
        <v>3436</v>
      </c>
      <c r="M46" s="78">
        <v>321140</v>
      </c>
      <c r="N46" s="56">
        <v>184143</v>
      </c>
      <c r="O46" s="56">
        <v>95307</v>
      </c>
      <c r="P46" s="59">
        <v>128377</v>
      </c>
      <c r="Q46" s="60">
        <v>35071</v>
      </c>
      <c r="R46" s="61">
        <v>35620</v>
      </c>
      <c r="S46" s="62">
        <v>111740</v>
      </c>
      <c r="T46" s="62">
        <v>509050</v>
      </c>
      <c r="U46" s="62">
        <v>191729</v>
      </c>
      <c r="V46" s="62">
        <v>136951</v>
      </c>
      <c r="W46" s="85">
        <v>13.728132843703966</v>
      </c>
      <c r="X46" s="85">
        <v>62.54077343912211</v>
      </c>
      <c r="Y46" s="85">
        <v>23.555407034101645</v>
      </c>
      <c r="Z46" s="64">
        <v>6736</v>
      </c>
      <c r="AA46" s="64">
        <v>8308</v>
      </c>
      <c r="AB46" s="65">
        <v>8.3</v>
      </c>
      <c r="AC46" s="65">
        <v>10.3</v>
      </c>
      <c r="AD46" s="66">
        <v>1.42</v>
      </c>
      <c r="AE46" s="64">
        <v>4246</v>
      </c>
      <c r="AF46" s="64">
        <v>1995</v>
      </c>
      <c r="AG46" s="65">
        <v>5.2</v>
      </c>
      <c r="AH46" s="67">
        <v>2.46</v>
      </c>
      <c r="AI46" s="64">
        <v>13560</v>
      </c>
      <c r="AJ46" s="64">
        <v>14209</v>
      </c>
      <c r="AK46" s="68">
        <v>1.67</v>
      </c>
      <c r="AL46" s="68">
        <v>1.75</v>
      </c>
      <c r="AM46" s="81">
        <v>811573</v>
      </c>
      <c r="AN46" s="70">
        <v>99.9</v>
      </c>
      <c r="AO46" s="56">
        <v>2444</v>
      </c>
      <c r="AP46" s="56">
        <v>3390</v>
      </c>
      <c r="AQ46" s="71">
        <v>0.30026451288717104</v>
      </c>
      <c r="AR46" s="71">
        <v>0.4164880109196031</v>
      </c>
      <c r="AS46" s="72"/>
    </row>
    <row r="47" spans="1:45" ht="12" customHeight="1">
      <c r="A47" s="74">
        <v>40</v>
      </c>
      <c r="B47" s="75" t="s">
        <v>71</v>
      </c>
      <c r="C47" s="76">
        <v>5032198</v>
      </c>
      <c r="D47" s="77">
        <v>5015699</v>
      </c>
      <c r="E47" s="78">
        <v>2388824</v>
      </c>
      <c r="F47" s="79">
        <v>2626875</v>
      </c>
      <c r="G47" s="86">
        <v>1009</v>
      </c>
      <c r="H47" s="55">
        <v>30702</v>
      </c>
      <c r="I47" s="56">
        <v>3469384</v>
      </c>
      <c r="J47" s="57">
        <v>69.17049846890733</v>
      </c>
      <c r="K47" s="58">
        <v>557.35</v>
      </c>
      <c r="L47" s="56">
        <v>40434</v>
      </c>
      <c r="M47" s="78">
        <v>1917721</v>
      </c>
      <c r="N47" s="56">
        <v>1103324</v>
      </c>
      <c r="O47" s="56">
        <v>576717</v>
      </c>
      <c r="P47" s="59">
        <v>592999</v>
      </c>
      <c r="Q47" s="60">
        <v>150226</v>
      </c>
      <c r="R47" s="61">
        <v>142693</v>
      </c>
      <c r="S47" s="62">
        <v>742740</v>
      </c>
      <c r="T47" s="62">
        <v>3393080</v>
      </c>
      <c r="U47" s="62">
        <v>870290</v>
      </c>
      <c r="V47" s="62">
        <v>595144</v>
      </c>
      <c r="W47" s="85">
        <v>14.8083048843242</v>
      </c>
      <c r="X47" s="85">
        <v>67.6491950573589</v>
      </c>
      <c r="Y47" s="85">
        <v>17.351320324445307</v>
      </c>
      <c r="Z47" s="64">
        <v>46985</v>
      </c>
      <c r="AA47" s="64">
        <v>38640</v>
      </c>
      <c r="AB47" s="65">
        <v>9.4</v>
      </c>
      <c r="AC47" s="65">
        <v>7.7</v>
      </c>
      <c r="AD47" s="66">
        <v>1.31</v>
      </c>
      <c r="AE47" s="64">
        <v>31143</v>
      </c>
      <c r="AF47" s="64">
        <v>13230</v>
      </c>
      <c r="AG47" s="65">
        <v>6.2</v>
      </c>
      <c r="AH47" s="67">
        <v>2.65</v>
      </c>
      <c r="AI47" s="64">
        <v>116925</v>
      </c>
      <c r="AJ47" s="64">
        <v>113287</v>
      </c>
      <c r="AK47" s="68">
        <v>2.34</v>
      </c>
      <c r="AL47" s="68">
        <v>2.27</v>
      </c>
      <c r="AM47" s="81">
        <v>5014075</v>
      </c>
      <c r="AN47" s="70">
        <v>100.2</v>
      </c>
      <c r="AO47" s="56">
        <v>64870</v>
      </c>
      <c r="AP47" s="56">
        <v>56905</v>
      </c>
      <c r="AQ47" s="71">
        <v>1.2933391736625344</v>
      </c>
      <c r="AR47" s="71">
        <v>1.1345377782837447</v>
      </c>
      <c r="AS47" s="72"/>
    </row>
    <row r="48" spans="1:45" ht="12" customHeight="1">
      <c r="A48" s="74">
        <v>41</v>
      </c>
      <c r="B48" s="75" t="s">
        <v>72</v>
      </c>
      <c r="C48" s="76">
        <v>876178</v>
      </c>
      <c r="D48" s="77">
        <v>876654</v>
      </c>
      <c r="E48" s="78">
        <v>414377</v>
      </c>
      <c r="F48" s="79">
        <v>462277</v>
      </c>
      <c r="G48" s="86">
        <v>359.4</v>
      </c>
      <c r="H48" s="55">
        <v>2586</v>
      </c>
      <c r="I48" s="56">
        <v>244566</v>
      </c>
      <c r="J48" s="57">
        <v>27.897665441553908</v>
      </c>
      <c r="K48" s="58">
        <v>51.94</v>
      </c>
      <c r="L48" s="56">
        <v>3469</v>
      </c>
      <c r="M48" s="78">
        <v>278306</v>
      </c>
      <c r="N48" s="56">
        <v>152846</v>
      </c>
      <c r="O48" s="56">
        <v>58192</v>
      </c>
      <c r="P48" s="59">
        <v>118897</v>
      </c>
      <c r="Q48" s="60">
        <v>22967</v>
      </c>
      <c r="R48" s="61">
        <v>19391</v>
      </c>
      <c r="S48" s="62">
        <v>144028</v>
      </c>
      <c r="T48" s="62">
        <v>553351</v>
      </c>
      <c r="U48" s="62">
        <v>179132</v>
      </c>
      <c r="V48" s="62">
        <v>126306</v>
      </c>
      <c r="W48" s="85">
        <v>16.429286810988145</v>
      </c>
      <c r="X48" s="85">
        <v>63.12079794308815</v>
      </c>
      <c r="Y48" s="85">
        <v>20.43360322316444</v>
      </c>
      <c r="Z48" s="64">
        <v>8561</v>
      </c>
      <c r="AA48" s="64">
        <v>7815</v>
      </c>
      <c r="AB48" s="65">
        <v>9.8</v>
      </c>
      <c r="AC48" s="65">
        <v>9</v>
      </c>
      <c r="AD48" s="66">
        <v>1.62</v>
      </c>
      <c r="AE48" s="64">
        <v>4715</v>
      </c>
      <c r="AF48" s="64">
        <v>1815</v>
      </c>
      <c r="AG48" s="65">
        <v>5.4</v>
      </c>
      <c r="AH48" s="67">
        <v>2.08</v>
      </c>
      <c r="AI48" s="64">
        <v>19087</v>
      </c>
      <c r="AJ48" s="64">
        <v>21465</v>
      </c>
      <c r="AK48" s="68">
        <v>2.19</v>
      </c>
      <c r="AL48" s="68">
        <v>2.46</v>
      </c>
      <c r="AM48" s="81">
        <v>873168</v>
      </c>
      <c r="AN48" s="70">
        <v>99.6</v>
      </c>
      <c r="AO48" s="56">
        <v>31555</v>
      </c>
      <c r="AP48" s="56">
        <v>34898</v>
      </c>
      <c r="AQ48" s="71">
        <v>3.599481665514559</v>
      </c>
      <c r="AR48" s="71">
        <v>3.980817973795819</v>
      </c>
      <c r="AS48" s="72"/>
    </row>
    <row r="49" spans="1:45" ht="12" customHeight="1">
      <c r="A49" s="74">
        <v>42</v>
      </c>
      <c r="B49" s="75" t="s">
        <v>73</v>
      </c>
      <c r="C49" s="76">
        <v>1513463</v>
      </c>
      <c r="D49" s="77">
        <v>1516523</v>
      </c>
      <c r="E49" s="78">
        <v>712346</v>
      </c>
      <c r="F49" s="79">
        <v>804177</v>
      </c>
      <c r="G49" s="86">
        <v>370.6</v>
      </c>
      <c r="H49" s="55">
        <v>4656</v>
      </c>
      <c r="I49" s="56">
        <v>709324</v>
      </c>
      <c r="J49" s="57">
        <v>46.77304597424503</v>
      </c>
      <c r="K49" s="58">
        <v>120.01</v>
      </c>
      <c r="L49" s="56">
        <v>6086</v>
      </c>
      <c r="M49" s="78">
        <v>544878</v>
      </c>
      <c r="N49" s="56">
        <v>325358</v>
      </c>
      <c r="O49" s="56">
        <v>137369</v>
      </c>
      <c r="P49" s="59">
        <v>212329</v>
      </c>
      <c r="Q49" s="60">
        <v>53430</v>
      </c>
      <c r="R49" s="61">
        <v>49819</v>
      </c>
      <c r="S49" s="62">
        <v>243046</v>
      </c>
      <c r="T49" s="62">
        <v>956692</v>
      </c>
      <c r="U49" s="62">
        <v>315871</v>
      </c>
      <c r="V49" s="62">
        <v>220814</v>
      </c>
      <c r="W49" s="85">
        <v>16.02652910638348</v>
      </c>
      <c r="X49" s="85">
        <v>63.084569109733245</v>
      </c>
      <c r="Y49" s="85">
        <v>20.828632338579762</v>
      </c>
      <c r="Z49" s="64">
        <v>13789</v>
      </c>
      <c r="AA49" s="64">
        <v>13430</v>
      </c>
      <c r="AB49" s="65">
        <v>9.1</v>
      </c>
      <c r="AC49" s="65">
        <v>8.9</v>
      </c>
      <c r="AD49" s="66">
        <v>1.52</v>
      </c>
      <c r="AE49" s="64">
        <v>8138</v>
      </c>
      <c r="AF49" s="64">
        <v>3268</v>
      </c>
      <c r="AG49" s="65">
        <v>5.4</v>
      </c>
      <c r="AH49" s="67">
        <v>2.17</v>
      </c>
      <c r="AI49" s="64">
        <v>31267</v>
      </c>
      <c r="AJ49" s="64">
        <v>36112</v>
      </c>
      <c r="AK49" s="68">
        <v>2.07</v>
      </c>
      <c r="AL49" s="68">
        <v>2.39</v>
      </c>
      <c r="AM49" s="81">
        <v>1512910</v>
      </c>
      <c r="AN49" s="70">
        <v>99.8</v>
      </c>
      <c r="AO49" s="56">
        <v>6895</v>
      </c>
      <c r="AP49" s="56">
        <v>9594</v>
      </c>
      <c r="AQ49" s="71">
        <v>0.4546584522621813</v>
      </c>
      <c r="AR49" s="71">
        <v>0.6326313547503072</v>
      </c>
      <c r="AS49" s="72"/>
    </row>
    <row r="50" spans="1:45" ht="12" customHeight="1">
      <c r="A50" s="74">
        <v>43</v>
      </c>
      <c r="B50" s="75" t="s">
        <v>74</v>
      </c>
      <c r="C50" s="76">
        <v>1860482</v>
      </c>
      <c r="D50" s="77">
        <v>1859344</v>
      </c>
      <c r="E50" s="78">
        <v>878145</v>
      </c>
      <c r="F50" s="79">
        <v>981199</v>
      </c>
      <c r="G50" s="86">
        <v>251.1</v>
      </c>
      <c r="H50" s="55">
        <v>4409</v>
      </c>
      <c r="I50" s="56">
        <v>787128</v>
      </c>
      <c r="J50" s="57">
        <v>42.33364025161562</v>
      </c>
      <c r="K50" s="58">
        <v>143.8</v>
      </c>
      <c r="L50" s="56">
        <v>6581</v>
      </c>
      <c r="M50" s="78">
        <v>647216</v>
      </c>
      <c r="N50" s="56">
        <v>362400</v>
      </c>
      <c r="O50" s="56">
        <v>161483</v>
      </c>
      <c r="P50" s="59">
        <v>259383</v>
      </c>
      <c r="Q50" s="60">
        <v>61378</v>
      </c>
      <c r="R50" s="61">
        <v>51311</v>
      </c>
      <c r="S50" s="62">
        <v>288654</v>
      </c>
      <c r="T50" s="62">
        <v>1173790</v>
      </c>
      <c r="U50" s="62">
        <v>396020</v>
      </c>
      <c r="V50" s="62">
        <v>279314</v>
      </c>
      <c r="W50" s="85">
        <v>15.524507568260635</v>
      </c>
      <c r="X50" s="85">
        <v>63.12925418857404</v>
      </c>
      <c r="Y50" s="85">
        <v>21.298909722999078</v>
      </c>
      <c r="Z50" s="64">
        <v>16960</v>
      </c>
      <c r="AA50" s="64">
        <v>16017</v>
      </c>
      <c r="AB50" s="65">
        <v>9.1</v>
      </c>
      <c r="AC50" s="65">
        <v>8.6</v>
      </c>
      <c r="AD50" s="66">
        <v>1.52</v>
      </c>
      <c r="AE50" s="64">
        <v>10404</v>
      </c>
      <c r="AF50" s="64">
        <v>4030</v>
      </c>
      <c r="AG50" s="65">
        <v>5.6</v>
      </c>
      <c r="AH50" s="67">
        <v>2.17</v>
      </c>
      <c r="AI50" s="64">
        <v>35724</v>
      </c>
      <c r="AJ50" s="64">
        <v>37141</v>
      </c>
      <c r="AK50" s="68">
        <v>1.92</v>
      </c>
      <c r="AL50" s="68">
        <v>2</v>
      </c>
      <c r="AM50" s="81">
        <v>1851153</v>
      </c>
      <c r="AN50" s="70">
        <v>99.6</v>
      </c>
      <c r="AO50" s="56">
        <v>11314</v>
      </c>
      <c r="AP50" s="56">
        <v>18625</v>
      </c>
      <c r="AQ50" s="71">
        <v>0.6084941785920195</v>
      </c>
      <c r="AR50" s="71">
        <v>1.0016973728368714</v>
      </c>
      <c r="AS50" s="72"/>
    </row>
    <row r="51" spans="1:45" ht="12" customHeight="1">
      <c r="A51" s="74">
        <v>44</v>
      </c>
      <c r="B51" s="75" t="s">
        <v>75</v>
      </c>
      <c r="C51" s="76">
        <v>1220588</v>
      </c>
      <c r="D51" s="77">
        <v>1221140</v>
      </c>
      <c r="E51" s="78">
        <v>575985</v>
      </c>
      <c r="F51" s="79">
        <v>645155</v>
      </c>
      <c r="G51" s="86">
        <v>192.7</v>
      </c>
      <c r="H51" s="55">
        <v>4699</v>
      </c>
      <c r="I51" s="56">
        <v>537185</v>
      </c>
      <c r="J51" s="57">
        <v>43.99045154527737</v>
      </c>
      <c r="K51" s="58">
        <v>113.43</v>
      </c>
      <c r="L51" s="56">
        <v>7015</v>
      </c>
      <c r="M51" s="78">
        <v>453814</v>
      </c>
      <c r="N51" s="56">
        <v>262035</v>
      </c>
      <c r="O51" s="56">
        <v>119359</v>
      </c>
      <c r="P51" s="59">
        <v>178120</v>
      </c>
      <c r="Q51" s="60">
        <v>48752</v>
      </c>
      <c r="R51" s="61">
        <v>40324</v>
      </c>
      <c r="S51" s="62">
        <v>179439</v>
      </c>
      <c r="T51" s="62">
        <v>774403</v>
      </c>
      <c r="U51" s="62">
        <v>265901</v>
      </c>
      <c r="V51" s="62">
        <v>185963</v>
      </c>
      <c r="W51" s="85">
        <v>14.694383936321797</v>
      </c>
      <c r="X51" s="85">
        <v>63.41639779222693</v>
      </c>
      <c r="Y51" s="85">
        <v>21.774816974302702</v>
      </c>
      <c r="Z51" s="64">
        <v>10891</v>
      </c>
      <c r="AA51" s="64">
        <v>11054</v>
      </c>
      <c r="AB51" s="65">
        <v>9</v>
      </c>
      <c r="AC51" s="65">
        <v>9.1</v>
      </c>
      <c r="AD51" s="66">
        <v>1.48</v>
      </c>
      <c r="AE51" s="64">
        <v>6747</v>
      </c>
      <c r="AF51" s="64">
        <v>2606</v>
      </c>
      <c r="AG51" s="65">
        <v>5.6</v>
      </c>
      <c r="AH51" s="67">
        <v>2.14</v>
      </c>
      <c r="AI51" s="64">
        <v>23923</v>
      </c>
      <c r="AJ51" s="64">
        <v>26168</v>
      </c>
      <c r="AK51" s="68">
        <v>1.97</v>
      </c>
      <c r="AL51" s="68">
        <v>2.15</v>
      </c>
      <c r="AM51" s="81">
        <v>1220246</v>
      </c>
      <c r="AN51" s="70">
        <v>100</v>
      </c>
      <c r="AO51" s="56">
        <v>10560</v>
      </c>
      <c r="AP51" s="56">
        <v>10057</v>
      </c>
      <c r="AQ51" s="71">
        <v>0.8647657107293184</v>
      </c>
      <c r="AR51" s="71">
        <v>0.8235746925004503</v>
      </c>
      <c r="AS51" s="72"/>
    </row>
    <row r="52" spans="1:45" ht="12" customHeight="1">
      <c r="A52" s="74">
        <v>45</v>
      </c>
      <c r="B52" s="75" t="s">
        <v>76</v>
      </c>
      <c r="C52" s="76">
        <v>1168648</v>
      </c>
      <c r="D52" s="77">
        <v>1170007</v>
      </c>
      <c r="E52" s="78">
        <v>552160</v>
      </c>
      <c r="F52" s="79">
        <v>617847</v>
      </c>
      <c r="G52" s="86">
        <v>151.3</v>
      </c>
      <c r="H52" s="55">
        <v>2451</v>
      </c>
      <c r="I52" s="56">
        <v>511338</v>
      </c>
      <c r="J52" s="57">
        <v>43.70384108813024</v>
      </c>
      <c r="K52" s="58">
        <v>111.08</v>
      </c>
      <c r="L52" s="56">
        <v>3445</v>
      </c>
      <c r="M52" s="78">
        <v>439012</v>
      </c>
      <c r="N52" s="56">
        <v>272052</v>
      </c>
      <c r="O52" s="56">
        <v>112623</v>
      </c>
      <c r="P52" s="59">
        <v>161554</v>
      </c>
      <c r="Q52" s="60">
        <v>48684</v>
      </c>
      <c r="R52" s="61">
        <v>39835</v>
      </c>
      <c r="S52" s="62">
        <v>187431</v>
      </c>
      <c r="T52" s="62">
        <v>740401</v>
      </c>
      <c r="U52" s="62">
        <v>241754</v>
      </c>
      <c r="V52" s="62">
        <v>167132</v>
      </c>
      <c r="W52" s="85">
        <v>16.01964774569725</v>
      </c>
      <c r="X52" s="85">
        <v>63.28175814332735</v>
      </c>
      <c r="Y52" s="85">
        <v>20.662611420273556</v>
      </c>
      <c r="Z52" s="64">
        <v>11007</v>
      </c>
      <c r="AA52" s="64">
        <v>10232</v>
      </c>
      <c r="AB52" s="65">
        <v>9.4</v>
      </c>
      <c r="AC52" s="65">
        <v>8.8</v>
      </c>
      <c r="AD52" s="66">
        <v>1.6</v>
      </c>
      <c r="AE52" s="64">
        <v>6560</v>
      </c>
      <c r="AF52" s="64">
        <v>2866</v>
      </c>
      <c r="AG52" s="65">
        <v>5.6</v>
      </c>
      <c r="AH52" s="67">
        <v>2.46</v>
      </c>
      <c r="AI52" s="64">
        <v>25126</v>
      </c>
      <c r="AJ52" s="64">
        <v>28106</v>
      </c>
      <c r="AK52" s="68">
        <v>2.15</v>
      </c>
      <c r="AL52" s="68">
        <v>2.41</v>
      </c>
      <c r="AM52" s="81">
        <v>1169428</v>
      </c>
      <c r="AN52" s="70">
        <v>100</v>
      </c>
      <c r="AO52" s="56">
        <v>6845</v>
      </c>
      <c r="AP52" s="56">
        <v>7003</v>
      </c>
      <c r="AQ52" s="71">
        <v>0.5850392348079969</v>
      </c>
      <c r="AR52" s="71">
        <v>0.5985434275179551</v>
      </c>
      <c r="AS52" s="72"/>
    </row>
    <row r="53" spans="1:45" ht="12" customHeight="1">
      <c r="A53" s="74">
        <v>46</v>
      </c>
      <c r="B53" s="75" t="s">
        <v>77</v>
      </c>
      <c r="C53" s="76">
        <v>1783085</v>
      </c>
      <c r="D53" s="77">
        <v>1786194</v>
      </c>
      <c r="E53" s="78">
        <v>837979</v>
      </c>
      <c r="F53" s="79">
        <v>948215</v>
      </c>
      <c r="G53" s="86">
        <v>194.4</v>
      </c>
      <c r="H53" s="55">
        <v>3625</v>
      </c>
      <c r="I53" s="56">
        <v>688864</v>
      </c>
      <c r="J53" s="57">
        <v>38.566023623413805</v>
      </c>
      <c r="K53" s="58">
        <v>128.26</v>
      </c>
      <c r="L53" s="56">
        <v>4872</v>
      </c>
      <c r="M53" s="78">
        <v>716610</v>
      </c>
      <c r="N53" s="56">
        <v>446053</v>
      </c>
      <c r="O53" s="56">
        <v>215183</v>
      </c>
      <c r="P53" s="59">
        <v>271584</v>
      </c>
      <c r="Q53" s="60">
        <v>90467</v>
      </c>
      <c r="R53" s="61">
        <v>88542</v>
      </c>
      <c r="S53" s="62">
        <v>280717</v>
      </c>
      <c r="T53" s="62">
        <v>1101401</v>
      </c>
      <c r="U53" s="62">
        <v>403239</v>
      </c>
      <c r="V53" s="62">
        <v>285709</v>
      </c>
      <c r="W53" s="85">
        <v>15.715930072545312</v>
      </c>
      <c r="X53" s="85">
        <v>61.661891149561576</v>
      </c>
      <c r="Y53" s="85">
        <v>22.575319366205463</v>
      </c>
      <c r="Z53" s="64">
        <v>15943</v>
      </c>
      <c r="AA53" s="64">
        <v>17445</v>
      </c>
      <c r="AB53" s="65">
        <v>9</v>
      </c>
      <c r="AC53" s="65">
        <v>9.8</v>
      </c>
      <c r="AD53" s="66">
        <v>1.53</v>
      </c>
      <c r="AE53" s="64">
        <v>9598</v>
      </c>
      <c r="AF53" s="64">
        <v>3748</v>
      </c>
      <c r="AG53" s="65">
        <v>5.4</v>
      </c>
      <c r="AH53" s="67">
        <v>2.11</v>
      </c>
      <c r="AI53" s="64">
        <v>36688</v>
      </c>
      <c r="AJ53" s="64">
        <v>39278</v>
      </c>
      <c r="AK53" s="68">
        <v>2.06</v>
      </c>
      <c r="AL53" s="68">
        <v>2.21</v>
      </c>
      <c r="AM53" s="81">
        <v>1783975</v>
      </c>
      <c r="AN53" s="70">
        <v>99.9</v>
      </c>
      <c r="AO53" s="56">
        <v>7548</v>
      </c>
      <c r="AP53" s="56">
        <v>8930</v>
      </c>
      <c r="AQ53" s="71">
        <v>0.42257447959180244</v>
      </c>
      <c r="AR53" s="71">
        <v>0.4999456945886057</v>
      </c>
      <c r="AS53" s="72"/>
    </row>
    <row r="54" spans="1:45" ht="12" customHeight="1">
      <c r="A54" s="74">
        <v>47</v>
      </c>
      <c r="B54" s="75" t="s">
        <v>78</v>
      </c>
      <c r="C54" s="76">
        <v>1328612</v>
      </c>
      <c r="D54" s="77">
        <v>1318220</v>
      </c>
      <c r="E54" s="78">
        <v>647877</v>
      </c>
      <c r="F54" s="79">
        <v>670343</v>
      </c>
      <c r="G54" s="86">
        <v>580.4</v>
      </c>
      <c r="H54" s="55">
        <v>6689</v>
      </c>
      <c r="I54" s="56">
        <v>852518</v>
      </c>
      <c r="J54" s="57">
        <v>64.67190605513495</v>
      </c>
      <c r="K54" s="58">
        <v>121.29</v>
      </c>
      <c r="L54" s="56">
        <v>7841</v>
      </c>
      <c r="M54" s="78">
        <v>446286</v>
      </c>
      <c r="N54" s="56">
        <v>284019</v>
      </c>
      <c r="O54" s="56">
        <v>106759</v>
      </c>
      <c r="P54" s="59">
        <v>122871</v>
      </c>
      <c r="Q54" s="60">
        <v>23733</v>
      </c>
      <c r="R54" s="61">
        <v>27392</v>
      </c>
      <c r="S54" s="62">
        <v>264279</v>
      </c>
      <c r="T54" s="62">
        <v>861826</v>
      </c>
      <c r="U54" s="62">
        <v>182557</v>
      </c>
      <c r="V54" s="62">
        <v>123055</v>
      </c>
      <c r="W54" s="85">
        <v>20.04817101849464</v>
      </c>
      <c r="X54" s="85">
        <v>65.37800974040752</v>
      </c>
      <c r="Y54" s="85">
        <v>13.848750587914004</v>
      </c>
      <c r="Z54" s="64">
        <v>17169</v>
      </c>
      <c r="AA54" s="64">
        <v>8132</v>
      </c>
      <c r="AB54" s="65">
        <v>13</v>
      </c>
      <c r="AC54" s="65">
        <v>6.2</v>
      </c>
      <c r="AD54" s="66">
        <v>1.83</v>
      </c>
      <c r="AE54" s="64">
        <v>8990</v>
      </c>
      <c r="AF54" s="64">
        <v>3902</v>
      </c>
      <c r="AG54" s="65">
        <v>6.8</v>
      </c>
      <c r="AH54" s="67">
        <v>2.95</v>
      </c>
      <c r="AI54" s="64">
        <v>24270</v>
      </c>
      <c r="AJ54" s="64">
        <v>23653</v>
      </c>
      <c r="AK54" s="68">
        <v>1.84</v>
      </c>
      <c r="AL54" s="68">
        <v>1.79</v>
      </c>
      <c r="AM54" s="81">
        <v>1308778</v>
      </c>
      <c r="AN54" s="70">
        <v>100</v>
      </c>
      <c r="AO54" s="56">
        <v>626</v>
      </c>
      <c r="AP54" s="56">
        <v>510</v>
      </c>
      <c r="AQ54" s="71">
        <v>0.04748827964983083</v>
      </c>
      <c r="AR54" s="71">
        <v>0.03868853453899956</v>
      </c>
      <c r="AS54" s="72"/>
    </row>
    <row r="55" spans="1:45" ht="12" customHeight="1">
      <c r="A55" s="74"/>
      <c r="B55" s="75"/>
      <c r="C55" s="115"/>
      <c r="D55" s="115"/>
      <c r="E55" s="116"/>
      <c r="F55" s="116"/>
      <c r="G55" s="116"/>
      <c r="H55" s="81"/>
      <c r="I55" s="56"/>
      <c r="J55" s="117"/>
      <c r="K55" s="118"/>
      <c r="L55" s="118"/>
      <c r="M55" s="119"/>
      <c r="N55" s="56"/>
      <c r="O55" s="56"/>
      <c r="P55" s="56"/>
      <c r="Q55" s="56"/>
      <c r="R55" s="56"/>
      <c r="S55" s="81"/>
      <c r="T55" s="81"/>
      <c r="U55" s="81"/>
      <c r="V55" s="56"/>
      <c r="W55" s="120"/>
      <c r="X55" s="120"/>
      <c r="Y55" s="120"/>
      <c r="Z55" s="121"/>
      <c r="AA55" s="122"/>
      <c r="AB55" s="122"/>
      <c r="AC55" s="122"/>
      <c r="AD55" s="123"/>
      <c r="AE55" s="123"/>
      <c r="AF55" s="65"/>
      <c r="AG55" s="65"/>
      <c r="AH55" s="72"/>
      <c r="AI55" s="124"/>
      <c r="AJ55" s="62"/>
      <c r="AK55" s="125"/>
      <c r="AL55" s="125"/>
      <c r="AM55" s="81"/>
      <c r="AN55" s="117"/>
      <c r="AO55" s="56"/>
      <c r="AP55" s="56"/>
      <c r="AQ55" s="125"/>
      <c r="AR55" s="125"/>
      <c r="AS55" s="72"/>
    </row>
    <row r="56" spans="1:45" s="28" customFormat="1" ht="42" customHeight="1">
      <c r="A56" s="126"/>
      <c r="B56" s="127" t="s">
        <v>79</v>
      </c>
      <c r="C56" s="128" t="s">
        <v>119</v>
      </c>
      <c r="D56" s="128" t="s">
        <v>120</v>
      </c>
      <c r="E56" s="128" t="s">
        <v>120</v>
      </c>
      <c r="F56" s="128" t="s">
        <v>80</v>
      </c>
      <c r="G56" s="128" t="s">
        <v>80</v>
      </c>
      <c r="H56" s="128" t="s">
        <v>80</v>
      </c>
      <c r="I56" s="128" t="s">
        <v>80</v>
      </c>
      <c r="J56" s="128" t="s">
        <v>80</v>
      </c>
      <c r="K56" s="128" t="s">
        <v>80</v>
      </c>
      <c r="L56" s="129" t="s">
        <v>81</v>
      </c>
      <c r="M56" s="128" t="s">
        <v>120</v>
      </c>
      <c r="N56" s="128" t="s">
        <v>120</v>
      </c>
      <c r="O56" s="128" t="s">
        <v>80</v>
      </c>
      <c r="P56" s="128" t="s">
        <v>80</v>
      </c>
      <c r="Q56" s="128" t="s">
        <v>80</v>
      </c>
      <c r="R56" s="128" t="s">
        <v>80</v>
      </c>
      <c r="S56" s="128" t="s">
        <v>80</v>
      </c>
      <c r="T56" s="128" t="s">
        <v>80</v>
      </c>
      <c r="U56" s="128" t="s">
        <v>80</v>
      </c>
      <c r="V56" s="128" t="s">
        <v>80</v>
      </c>
      <c r="W56" s="128" t="s">
        <v>80</v>
      </c>
      <c r="X56" s="128" t="s">
        <v>80</v>
      </c>
      <c r="Y56" s="128" t="s">
        <v>80</v>
      </c>
      <c r="Z56" s="129" t="s">
        <v>82</v>
      </c>
      <c r="AA56" s="129" t="s">
        <v>82</v>
      </c>
      <c r="AB56" s="130" t="s">
        <v>82</v>
      </c>
      <c r="AC56" s="130" t="s">
        <v>82</v>
      </c>
      <c r="AD56" s="130" t="s">
        <v>82</v>
      </c>
      <c r="AE56" s="130" t="s">
        <v>82</v>
      </c>
      <c r="AF56" s="130" t="s">
        <v>82</v>
      </c>
      <c r="AG56" s="130" t="s">
        <v>82</v>
      </c>
      <c r="AH56" s="130" t="s">
        <v>82</v>
      </c>
      <c r="AI56" s="130" t="s">
        <v>83</v>
      </c>
      <c r="AJ56" s="130" t="s">
        <v>83</v>
      </c>
      <c r="AK56" s="130" t="s">
        <v>83</v>
      </c>
      <c r="AL56" s="130" t="s">
        <v>83</v>
      </c>
      <c r="AM56" s="128" t="s">
        <v>121</v>
      </c>
      <c r="AN56" s="128" t="s">
        <v>122</v>
      </c>
      <c r="AO56" s="128" t="s">
        <v>122</v>
      </c>
      <c r="AP56" s="128" t="s">
        <v>122</v>
      </c>
      <c r="AQ56" s="128" t="s">
        <v>123</v>
      </c>
      <c r="AR56" s="128" t="s">
        <v>123</v>
      </c>
      <c r="AS56" s="131"/>
    </row>
    <row r="57" spans="1:45" s="28" customFormat="1" ht="33" customHeight="1">
      <c r="A57" s="132"/>
      <c r="B57" s="133" t="s">
        <v>84</v>
      </c>
      <c r="C57" s="134" t="s">
        <v>85</v>
      </c>
      <c r="D57" s="134" t="s">
        <v>124</v>
      </c>
      <c r="E57" s="134" t="s">
        <v>124</v>
      </c>
      <c r="F57" s="134" t="s">
        <v>124</v>
      </c>
      <c r="G57" s="134" t="s">
        <v>124</v>
      </c>
      <c r="H57" s="134" t="s">
        <v>124</v>
      </c>
      <c r="I57" s="134" t="s">
        <v>125</v>
      </c>
      <c r="J57" s="134" t="s">
        <v>125</v>
      </c>
      <c r="K57" s="134" t="s">
        <v>125</v>
      </c>
      <c r="L57" s="134" t="s">
        <v>126</v>
      </c>
      <c r="M57" s="134" t="s">
        <v>127</v>
      </c>
      <c r="N57" s="134" t="s">
        <v>127</v>
      </c>
      <c r="O57" s="134" t="s">
        <v>127</v>
      </c>
      <c r="P57" s="134" t="s">
        <v>127</v>
      </c>
      <c r="Q57" s="134" t="s">
        <v>127</v>
      </c>
      <c r="R57" s="134" t="s">
        <v>127</v>
      </c>
      <c r="S57" s="134" t="s">
        <v>127</v>
      </c>
      <c r="T57" s="134" t="s">
        <v>127</v>
      </c>
      <c r="U57" s="134" t="s">
        <v>127</v>
      </c>
      <c r="V57" s="134" t="s">
        <v>127</v>
      </c>
      <c r="W57" s="134" t="s">
        <v>127</v>
      </c>
      <c r="X57" s="134" t="s">
        <v>127</v>
      </c>
      <c r="Y57" s="134" t="s">
        <v>127</v>
      </c>
      <c r="Z57" s="134" t="s">
        <v>86</v>
      </c>
      <c r="AA57" s="134" t="s">
        <v>86</v>
      </c>
      <c r="AB57" s="134" t="s">
        <v>86</v>
      </c>
      <c r="AC57" s="134" t="s">
        <v>86</v>
      </c>
      <c r="AD57" s="134" t="s">
        <v>86</v>
      </c>
      <c r="AE57" s="134" t="s">
        <v>86</v>
      </c>
      <c r="AF57" s="134" t="s">
        <v>86</v>
      </c>
      <c r="AG57" s="134" t="s">
        <v>86</v>
      </c>
      <c r="AH57" s="134" t="s">
        <v>86</v>
      </c>
      <c r="AI57" s="134" t="s">
        <v>127</v>
      </c>
      <c r="AJ57" s="134" t="s">
        <v>127</v>
      </c>
      <c r="AK57" s="134" t="s">
        <v>127</v>
      </c>
      <c r="AL57" s="134" t="s">
        <v>127</v>
      </c>
      <c r="AM57" s="134" t="s">
        <v>127</v>
      </c>
      <c r="AN57" s="134" t="s">
        <v>127</v>
      </c>
      <c r="AO57" s="134" t="s">
        <v>127</v>
      </c>
      <c r="AP57" s="134" t="s">
        <v>127</v>
      </c>
      <c r="AQ57" s="134" t="s">
        <v>127</v>
      </c>
      <c r="AR57" s="134" t="s">
        <v>127</v>
      </c>
      <c r="AS57" s="131"/>
    </row>
    <row r="58" spans="1:45" s="50" customFormat="1" ht="12" customHeight="1">
      <c r="A58" s="135"/>
      <c r="B58" s="136"/>
      <c r="C58" s="137"/>
      <c r="D58" s="137"/>
      <c r="E58" s="138"/>
      <c r="F58" s="138"/>
      <c r="G58" s="138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V58" s="81"/>
      <c r="W58" s="81"/>
      <c r="X58" s="81"/>
      <c r="Y58" s="81"/>
      <c r="Z58" s="139" t="s">
        <v>128</v>
      </c>
      <c r="AA58" s="140"/>
      <c r="AB58" s="140"/>
      <c r="AC58" s="140"/>
      <c r="AD58" s="137"/>
      <c r="AE58" s="137"/>
      <c r="AF58" s="137"/>
      <c r="AG58" s="137"/>
      <c r="AH58" s="137"/>
      <c r="AI58" s="137"/>
      <c r="AJ58" s="140"/>
      <c r="AK58" s="141"/>
      <c r="AL58" s="141"/>
      <c r="AM58" s="141"/>
      <c r="AN58" s="141"/>
      <c r="AO58" s="141"/>
      <c r="AP58" s="141"/>
      <c r="AQ58" s="141"/>
      <c r="AR58" s="141"/>
      <c r="AS58" s="72"/>
    </row>
    <row r="59" spans="1:45" s="50" customFormat="1" ht="12" customHeight="1">
      <c r="A59" s="142"/>
      <c r="B59" s="14"/>
      <c r="C59" s="143"/>
      <c r="D59" s="143"/>
      <c r="E59" s="142"/>
      <c r="F59" s="142"/>
      <c r="G59" s="142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143"/>
      <c r="AA59" s="144"/>
      <c r="AB59" s="144"/>
      <c r="AC59" s="144"/>
      <c r="AD59" s="143"/>
      <c r="AE59" s="143"/>
      <c r="AF59" s="143"/>
      <c r="AG59" s="143"/>
      <c r="AH59" s="143"/>
      <c r="AI59" s="143"/>
      <c r="AJ59" s="143"/>
      <c r="AK59" s="145"/>
      <c r="AL59" s="145"/>
      <c r="AM59" s="145"/>
      <c r="AN59" s="145"/>
      <c r="AO59" s="145"/>
      <c r="AP59" s="145"/>
      <c r="AQ59" s="145"/>
      <c r="AR59" s="145"/>
      <c r="AS59" s="72"/>
    </row>
    <row r="60" spans="2:45" s="50" customFormat="1" ht="11.25">
      <c r="B60" s="14"/>
      <c r="C60" s="146"/>
      <c r="D60" s="146"/>
      <c r="E60" s="147"/>
      <c r="F60" s="147"/>
      <c r="G60" s="147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1"/>
      <c r="AL60" s="141"/>
      <c r="AM60" s="141"/>
      <c r="AN60" s="141"/>
      <c r="AO60" s="141"/>
      <c r="AP60" s="141"/>
      <c r="AQ60" s="141"/>
      <c r="AR60" s="141"/>
      <c r="AS60" s="72"/>
    </row>
    <row r="61" spans="2:45" s="50" customFormat="1" ht="11.25">
      <c r="B61" s="14"/>
      <c r="C61" s="146"/>
      <c r="D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1"/>
      <c r="AL61" s="141"/>
      <c r="AM61" s="141"/>
      <c r="AN61" s="141"/>
      <c r="AO61" s="141"/>
      <c r="AP61" s="141"/>
      <c r="AQ61" s="141"/>
      <c r="AR61" s="141"/>
      <c r="AS61" s="72"/>
    </row>
    <row r="62" spans="2:45" s="50" customFormat="1" ht="11.25">
      <c r="B62" s="14"/>
      <c r="C62" s="146"/>
      <c r="D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1"/>
      <c r="AL62" s="141"/>
      <c r="AM62" s="141"/>
      <c r="AN62" s="141"/>
      <c r="AO62" s="141"/>
      <c r="AP62" s="141"/>
      <c r="AQ62" s="141"/>
      <c r="AR62" s="141"/>
      <c r="AS62" s="72"/>
    </row>
    <row r="63" spans="8:45" ht="11.25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AS63" s="72"/>
    </row>
    <row r="64" spans="8:45" ht="11.25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AS64" s="72"/>
    </row>
    <row r="65" spans="8:45" ht="11.25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AS65" s="72"/>
    </row>
    <row r="66" spans="8:45" ht="11.25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AS66" s="72"/>
    </row>
    <row r="67" spans="8:45" ht="11.25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AS67" s="72"/>
    </row>
    <row r="68" ht="11.25">
      <c r="AS68" s="72"/>
    </row>
    <row r="69" ht="11.25">
      <c r="AS69" s="148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Ｐゴシック,太字"都道府県ﾃﾞｰﾀ　&amp;A</oddHeader>
    <oddFooter>&amp;C&amp;"ＭＳ Ｐゴシック,標準"&amp;9&amp;P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C7" sqref="C7"/>
    </sheetView>
  </sheetViews>
  <sheetFormatPr defaultColWidth="8.66015625" defaultRowHeight="18"/>
  <cols>
    <col min="1" max="1" width="2.58203125" style="50" customWidth="1"/>
    <col min="2" max="2" width="5.58203125" style="14" customWidth="1"/>
    <col min="3" max="3" width="1.58203125" style="162" customWidth="1"/>
    <col min="4" max="6" width="6" style="146" customWidth="1"/>
    <col min="7" max="7" width="6.33203125" style="146" customWidth="1"/>
    <col min="8" max="13" width="6.58203125" style="173" customWidth="1"/>
    <col min="14" max="16384" width="8.66015625" style="73" customWidth="1"/>
  </cols>
  <sheetData>
    <row r="1" spans="2:13" s="1" customFormat="1" ht="12" customHeight="1">
      <c r="B1" s="2"/>
      <c r="C1" s="149"/>
      <c r="D1" s="150"/>
      <c r="H1" s="4" t="s">
        <v>129</v>
      </c>
      <c r="I1" s="151"/>
      <c r="J1" s="151"/>
      <c r="K1" s="151"/>
      <c r="L1" s="151"/>
      <c r="M1" s="151"/>
    </row>
    <row r="2" spans="1:13" s="14" customFormat="1" ht="12" customHeight="1">
      <c r="A2" s="13"/>
      <c r="B2" s="13"/>
      <c r="C2" s="152"/>
      <c r="D2" s="13">
        <v>43</v>
      </c>
      <c r="E2" s="13">
        <v>44</v>
      </c>
      <c r="F2" s="13">
        <v>45</v>
      </c>
      <c r="G2" s="13">
        <v>46</v>
      </c>
      <c r="H2" s="13">
        <v>47</v>
      </c>
      <c r="I2" s="13">
        <v>48</v>
      </c>
      <c r="J2" s="13">
        <v>49</v>
      </c>
      <c r="K2" s="13">
        <v>50</v>
      </c>
      <c r="L2" s="13">
        <v>51</v>
      </c>
      <c r="M2" s="13">
        <v>52</v>
      </c>
    </row>
    <row r="3" spans="1:13" s="28" customFormat="1" ht="42" customHeight="1">
      <c r="A3" s="253" t="s">
        <v>0</v>
      </c>
      <c r="B3" s="254"/>
      <c r="C3" s="259" t="s">
        <v>143</v>
      </c>
      <c r="D3" s="260"/>
      <c r="E3" s="15" t="s">
        <v>130</v>
      </c>
      <c r="F3" s="20" t="s">
        <v>131</v>
      </c>
      <c r="G3" s="20" t="s">
        <v>144</v>
      </c>
      <c r="H3" s="20" t="s">
        <v>145</v>
      </c>
      <c r="I3" s="20" t="s">
        <v>132</v>
      </c>
      <c r="J3" s="20" t="s">
        <v>133</v>
      </c>
      <c r="K3" s="20" t="s">
        <v>134</v>
      </c>
      <c r="L3" s="20" t="s">
        <v>146</v>
      </c>
      <c r="M3" s="153" t="s">
        <v>147</v>
      </c>
    </row>
    <row r="4" spans="1:13" s="34" customFormat="1" ht="21" customHeight="1">
      <c r="A4" s="255" t="s">
        <v>21</v>
      </c>
      <c r="B4" s="256"/>
      <c r="C4" s="154"/>
      <c r="D4" s="155">
        <v>37530</v>
      </c>
      <c r="E4" s="155">
        <v>36739</v>
      </c>
      <c r="F4" s="156">
        <v>37346</v>
      </c>
      <c r="G4" s="156">
        <v>37165</v>
      </c>
      <c r="H4" s="157">
        <v>36981</v>
      </c>
      <c r="I4" s="157">
        <v>36981</v>
      </c>
      <c r="J4" s="157">
        <v>36981</v>
      </c>
      <c r="K4" s="157">
        <v>36981</v>
      </c>
      <c r="L4" s="157">
        <v>36981</v>
      </c>
      <c r="M4" s="158">
        <v>36981</v>
      </c>
    </row>
    <row r="5" spans="1:13" s="14" customFormat="1" ht="12" customHeight="1">
      <c r="A5" s="257" t="s">
        <v>23</v>
      </c>
      <c r="B5" s="258"/>
      <c r="C5" s="159"/>
      <c r="D5" s="15" t="s">
        <v>135</v>
      </c>
      <c r="E5" s="16" t="s">
        <v>135</v>
      </c>
      <c r="F5" s="38" t="s">
        <v>135</v>
      </c>
      <c r="G5" s="38" t="s">
        <v>135</v>
      </c>
      <c r="H5" s="160" t="s">
        <v>135</v>
      </c>
      <c r="I5" s="160" t="s">
        <v>135</v>
      </c>
      <c r="J5" s="160" t="s">
        <v>135</v>
      </c>
      <c r="K5" s="38" t="s">
        <v>135</v>
      </c>
      <c r="L5" s="160" t="s">
        <v>135</v>
      </c>
      <c r="M5" s="160" t="s">
        <v>135</v>
      </c>
    </row>
    <row r="6" spans="1:13" s="14" customFormat="1" ht="12" customHeight="1">
      <c r="A6" s="257" t="s">
        <v>30</v>
      </c>
      <c r="B6" s="258"/>
      <c r="C6" s="159"/>
      <c r="D6" s="15">
        <f aca="true" t="shared" si="0" ref="D6:M6">RANK(D35,D8:D54,0)</f>
        <v>12</v>
      </c>
      <c r="E6" s="15">
        <f t="shared" si="0"/>
        <v>14</v>
      </c>
      <c r="F6" s="15">
        <f t="shared" si="0"/>
        <v>9</v>
      </c>
      <c r="G6" s="15">
        <f t="shared" si="0"/>
        <v>15</v>
      </c>
      <c r="H6" s="15">
        <f t="shared" si="0"/>
        <v>4</v>
      </c>
      <c r="I6" s="15">
        <f t="shared" si="0"/>
        <v>7</v>
      </c>
      <c r="J6" s="15">
        <f t="shared" si="0"/>
        <v>6</v>
      </c>
      <c r="K6" s="16">
        <f t="shared" si="0"/>
        <v>10</v>
      </c>
      <c r="L6" s="15">
        <f t="shared" si="0"/>
        <v>10</v>
      </c>
      <c r="M6" s="161">
        <f t="shared" si="0"/>
        <v>5</v>
      </c>
    </row>
    <row r="7" spans="2:13" ht="18" customHeight="1">
      <c r="B7" s="51" t="s">
        <v>31</v>
      </c>
      <c r="D7" s="163">
        <v>377887.25</v>
      </c>
      <c r="E7" s="163">
        <v>244903.87</v>
      </c>
      <c r="F7" s="164">
        <v>53661.82</v>
      </c>
      <c r="G7" s="164">
        <v>121350.43</v>
      </c>
      <c r="H7" s="164">
        <v>37751.53</v>
      </c>
      <c r="I7" s="164">
        <v>18213.679</v>
      </c>
      <c r="J7" s="164">
        <v>7148.489</v>
      </c>
      <c r="K7" s="164">
        <v>5219.987</v>
      </c>
      <c r="L7" s="164">
        <v>723.212</v>
      </c>
      <c r="M7" s="164">
        <v>1010.079</v>
      </c>
    </row>
    <row r="8" spans="1:13" ht="18" customHeight="1">
      <c r="A8" s="74">
        <v>1</v>
      </c>
      <c r="B8" s="75" t="s">
        <v>32</v>
      </c>
      <c r="C8" s="165"/>
      <c r="D8" s="166">
        <v>83454.08</v>
      </c>
      <c r="E8" s="166">
        <v>53210.74</v>
      </c>
      <c r="F8" s="164">
        <v>8629.08</v>
      </c>
      <c r="G8" s="164">
        <v>21899.61</v>
      </c>
      <c r="H8" s="164">
        <v>3146.87</v>
      </c>
      <c r="I8" s="164">
        <v>1358.704</v>
      </c>
      <c r="J8" s="164">
        <v>556.177</v>
      </c>
      <c r="K8" s="164">
        <v>272.535</v>
      </c>
      <c r="L8" s="164">
        <v>35.711</v>
      </c>
      <c r="M8" s="164">
        <v>99.143</v>
      </c>
    </row>
    <row r="9" spans="1:13" ht="12" customHeight="1">
      <c r="A9" s="74">
        <v>2</v>
      </c>
      <c r="B9" s="75" t="s">
        <v>33</v>
      </c>
      <c r="C9" s="165" t="s">
        <v>148</v>
      </c>
      <c r="D9" s="166">
        <v>9606.58</v>
      </c>
      <c r="E9" s="166">
        <v>6181.27</v>
      </c>
      <c r="F9" s="164">
        <v>1145.31</v>
      </c>
      <c r="G9" s="164">
        <v>3203.64</v>
      </c>
      <c r="H9" s="164">
        <v>768.14</v>
      </c>
      <c r="I9" s="164">
        <v>285.528</v>
      </c>
      <c r="J9" s="164">
        <v>105.446</v>
      </c>
      <c r="K9" s="164">
        <v>75.533</v>
      </c>
      <c r="L9" s="164">
        <v>8.846</v>
      </c>
      <c r="M9" s="164">
        <v>8.24</v>
      </c>
    </row>
    <row r="10" spans="1:13" ht="12" customHeight="1">
      <c r="A10" s="74">
        <v>3</v>
      </c>
      <c r="B10" s="75" t="s">
        <v>34</v>
      </c>
      <c r="C10" s="165"/>
      <c r="D10" s="166">
        <v>15278.53</v>
      </c>
      <c r="E10" s="166">
        <v>11458.48</v>
      </c>
      <c r="F10" s="164">
        <v>704.74</v>
      </c>
      <c r="G10" s="164">
        <v>3709.92</v>
      </c>
      <c r="H10" s="164">
        <v>503.98</v>
      </c>
      <c r="I10" s="164">
        <v>240.081</v>
      </c>
      <c r="J10" s="164">
        <v>83.485</v>
      </c>
      <c r="K10" s="164">
        <v>77.30199999999999</v>
      </c>
      <c r="L10" s="164">
        <v>11.77</v>
      </c>
      <c r="M10" s="164">
        <v>12.573</v>
      </c>
    </row>
    <row r="11" spans="1:13" ht="12" customHeight="1">
      <c r="A11" s="74">
        <v>4</v>
      </c>
      <c r="B11" s="75" t="s">
        <v>35</v>
      </c>
      <c r="C11" s="165" t="s">
        <v>148</v>
      </c>
      <c r="D11" s="166">
        <v>7284.81</v>
      </c>
      <c r="E11" s="166">
        <v>4096.92</v>
      </c>
      <c r="F11" s="164">
        <v>1711.99</v>
      </c>
      <c r="G11" s="164">
        <v>3129.88</v>
      </c>
      <c r="H11" s="164">
        <v>847.9</v>
      </c>
      <c r="I11" s="164">
        <v>413.634</v>
      </c>
      <c r="J11" s="164">
        <v>156.431</v>
      </c>
      <c r="K11" s="164">
        <v>130.146</v>
      </c>
      <c r="L11" s="164">
        <v>16.625</v>
      </c>
      <c r="M11" s="164">
        <v>24.626</v>
      </c>
    </row>
    <row r="12" spans="1:13" ht="12" customHeight="1">
      <c r="A12" s="74">
        <v>5</v>
      </c>
      <c r="B12" s="75" t="s">
        <v>36</v>
      </c>
      <c r="C12" s="165" t="s">
        <v>148</v>
      </c>
      <c r="D12" s="166">
        <v>11612.17</v>
      </c>
      <c r="E12" s="166">
        <v>8222.05</v>
      </c>
      <c r="F12" s="164">
        <v>1231.69</v>
      </c>
      <c r="G12" s="164">
        <v>3154.63</v>
      </c>
      <c r="H12" s="164">
        <v>301.01</v>
      </c>
      <c r="I12" s="164">
        <v>204.918</v>
      </c>
      <c r="J12" s="164">
        <v>68.46900000000001</v>
      </c>
      <c r="K12" s="164">
        <v>66.56</v>
      </c>
      <c r="L12" s="164">
        <v>11.534</v>
      </c>
      <c r="M12" s="164">
        <v>10.44</v>
      </c>
    </row>
    <row r="13" spans="1:13" ht="12" customHeight="1">
      <c r="A13" s="74">
        <v>6</v>
      </c>
      <c r="B13" s="75" t="s">
        <v>37</v>
      </c>
      <c r="C13" s="165" t="s">
        <v>148</v>
      </c>
      <c r="D13" s="166">
        <v>9323.39</v>
      </c>
      <c r="E13" s="166">
        <v>6450.24</v>
      </c>
      <c r="F13" s="164">
        <v>1547.96</v>
      </c>
      <c r="G13" s="164">
        <v>2850.08</v>
      </c>
      <c r="H13" s="164">
        <v>302.52</v>
      </c>
      <c r="I13" s="164">
        <v>207.215</v>
      </c>
      <c r="J13" s="164">
        <v>62.761</v>
      </c>
      <c r="K13" s="164">
        <v>74.608</v>
      </c>
      <c r="L13" s="164">
        <v>9.508</v>
      </c>
      <c r="M13" s="164">
        <v>14.17</v>
      </c>
    </row>
    <row r="14" spans="1:13" ht="12" customHeight="1">
      <c r="A14" s="74">
        <v>7</v>
      </c>
      <c r="B14" s="75" t="s">
        <v>38</v>
      </c>
      <c r="C14" s="165"/>
      <c r="D14" s="166">
        <v>13782.54</v>
      </c>
      <c r="E14" s="166">
        <v>9371.42</v>
      </c>
      <c r="F14" s="164">
        <v>1682.06</v>
      </c>
      <c r="G14" s="164">
        <v>4218.08</v>
      </c>
      <c r="H14" s="164">
        <v>1017.5</v>
      </c>
      <c r="I14" s="164">
        <v>378.919</v>
      </c>
      <c r="J14" s="164">
        <v>109.543</v>
      </c>
      <c r="K14" s="164">
        <v>133.022</v>
      </c>
      <c r="L14" s="164">
        <v>15.635</v>
      </c>
      <c r="M14" s="164">
        <v>37.311</v>
      </c>
    </row>
    <row r="15" spans="1:13" ht="12" customHeight="1">
      <c r="A15" s="74">
        <v>8</v>
      </c>
      <c r="B15" s="75" t="s">
        <v>39</v>
      </c>
      <c r="C15" s="165"/>
      <c r="D15" s="166">
        <v>6095.62</v>
      </c>
      <c r="E15" s="166">
        <v>1890.45</v>
      </c>
      <c r="F15" s="164">
        <v>902.59</v>
      </c>
      <c r="G15" s="164">
        <v>3975.91</v>
      </c>
      <c r="H15" s="164">
        <v>2532.48</v>
      </c>
      <c r="I15" s="164">
        <v>573.492</v>
      </c>
      <c r="J15" s="164">
        <v>256.238</v>
      </c>
      <c r="K15" s="164">
        <v>137.061</v>
      </c>
      <c r="L15" s="164">
        <v>12.036</v>
      </c>
      <c r="M15" s="164">
        <v>22.267</v>
      </c>
    </row>
    <row r="16" spans="1:13" ht="12" customHeight="1">
      <c r="A16" s="74">
        <v>9</v>
      </c>
      <c r="B16" s="75" t="s">
        <v>40</v>
      </c>
      <c r="C16" s="165"/>
      <c r="D16" s="166">
        <v>6408.28</v>
      </c>
      <c r="E16" s="166">
        <v>3444</v>
      </c>
      <c r="F16" s="164">
        <v>1321.39</v>
      </c>
      <c r="G16" s="164">
        <v>2946.03</v>
      </c>
      <c r="H16" s="164">
        <v>1489.31</v>
      </c>
      <c r="I16" s="164">
        <v>375.94</v>
      </c>
      <c r="J16" s="164">
        <v>92.37</v>
      </c>
      <c r="K16" s="164">
        <v>157.464</v>
      </c>
      <c r="L16" s="164">
        <v>10.629</v>
      </c>
      <c r="M16" s="164">
        <v>22.454</v>
      </c>
    </row>
    <row r="17" spans="1:13" ht="12" customHeight="1">
      <c r="A17" s="74">
        <v>10</v>
      </c>
      <c r="B17" s="75" t="s">
        <v>41</v>
      </c>
      <c r="C17" s="165"/>
      <c r="D17" s="166">
        <v>6363.16</v>
      </c>
      <c r="E17" s="166">
        <v>4045.05</v>
      </c>
      <c r="F17" s="164">
        <v>904.12</v>
      </c>
      <c r="G17" s="164">
        <v>2294.56</v>
      </c>
      <c r="H17" s="164">
        <v>690.76</v>
      </c>
      <c r="I17" s="164">
        <v>323.651</v>
      </c>
      <c r="J17" s="164">
        <v>116.205</v>
      </c>
      <c r="K17" s="164">
        <v>96.087</v>
      </c>
      <c r="L17" s="164">
        <v>13.414</v>
      </c>
      <c r="M17" s="164">
        <v>13.942</v>
      </c>
    </row>
    <row r="18" spans="1:13" ht="12" customHeight="1">
      <c r="A18" s="74">
        <v>11</v>
      </c>
      <c r="B18" s="75" t="s">
        <v>42</v>
      </c>
      <c r="C18" s="165" t="s">
        <v>148</v>
      </c>
      <c r="D18" s="166">
        <v>3797.3</v>
      </c>
      <c r="E18" s="166">
        <v>1229.85</v>
      </c>
      <c r="F18" s="164">
        <v>1245.83</v>
      </c>
      <c r="G18" s="164">
        <v>2565.6</v>
      </c>
      <c r="H18" s="164">
        <v>1661.41</v>
      </c>
      <c r="I18" s="164">
        <v>736.147</v>
      </c>
      <c r="J18" s="164">
        <v>319.76800000000003</v>
      </c>
      <c r="K18" s="164">
        <v>253.204</v>
      </c>
      <c r="L18" s="164">
        <v>21.371</v>
      </c>
      <c r="M18" s="164">
        <v>26.606</v>
      </c>
    </row>
    <row r="19" spans="1:13" ht="12" customHeight="1">
      <c r="A19" s="74">
        <v>12</v>
      </c>
      <c r="B19" s="75" t="s">
        <v>43</v>
      </c>
      <c r="C19" s="165" t="s">
        <v>148</v>
      </c>
      <c r="D19" s="166">
        <v>5156.54</v>
      </c>
      <c r="E19" s="166">
        <v>1633.97</v>
      </c>
      <c r="F19" s="164">
        <v>285.22</v>
      </c>
      <c r="G19" s="164">
        <v>3487.98</v>
      </c>
      <c r="H19" s="164">
        <v>1337.03</v>
      </c>
      <c r="I19" s="164">
        <v>815.729</v>
      </c>
      <c r="J19" s="164">
        <v>399.99700000000007</v>
      </c>
      <c r="K19" s="164">
        <v>218.805</v>
      </c>
      <c r="L19" s="164">
        <v>17.83</v>
      </c>
      <c r="M19" s="164">
        <v>23.343</v>
      </c>
    </row>
    <row r="20" spans="1:13" ht="12" customHeight="1">
      <c r="A20" s="74">
        <v>13</v>
      </c>
      <c r="B20" s="75" t="s">
        <v>44</v>
      </c>
      <c r="C20" s="165" t="s">
        <v>148</v>
      </c>
      <c r="D20" s="166">
        <v>2186.69</v>
      </c>
      <c r="E20" s="166">
        <v>784.03</v>
      </c>
      <c r="F20" s="164">
        <v>793.59</v>
      </c>
      <c r="G20" s="164">
        <v>1395.86</v>
      </c>
      <c r="H20" s="164">
        <v>366.01</v>
      </c>
      <c r="I20" s="164">
        <v>1111.72</v>
      </c>
      <c r="J20" s="164">
        <v>650.123</v>
      </c>
      <c r="K20" s="164">
        <v>147.67</v>
      </c>
      <c r="L20" s="164">
        <v>72.491</v>
      </c>
      <c r="M20" s="164">
        <v>26.388</v>
      </c>
    </row>
    <row r="21" spans="1:13" ht="12" customHeight="1">
      <c r="A21" s="74">
        <v>14</v>
      </c>
      <c r="B21" s="75" t="s">
        <v>45</v>
      </c>
      <c r="C21" s="165"/>
      <c r="D21" s="166">
        <v>2415.47</v>
      </c>
      <c r="E21" s="166">
        <v>948.9</v>
      </c>
      <c r="F21" s="164">
        <v>551.57</v>
      </c>
      <c r="G21" s="164">
        <v>1459.52</v>
      </c>
      <c r="H21" s="164">
        <v>796.77</v>
      </c>
      <c r="I21" s="164">
        <v>957.02</v>
      </c>
      <c r="J21" s="164">
        <v>481.889</v>
      </c>
      <c r="K21" s="164">
        <v>220.98700000000002</v>
      </c>
      <c r="L21" s="164">
        <v>39.277</v>
      </c>
      <c r="M21" s="164">
        <v>48.85</v>
      </c>
    </row>
    <row r="22" spans="1:13" ht="12" customHeight="1">
      <c r="A22" s="74">
        <v>15</v>
      </c>
      <c r="B22" s="75" t="s">
        <v>46</v>
      </c>
      <c r="C22" s="165" t="s">
        <v>148</v>
      </c>
      <c r="D22" s="166">
        <v>12582.36</v>
      </c>
      <c r="E22" s="166">
        <v>7928.07</v>
      </c>
      <c r="F22" s="164">
        <v>3169.55</v>
      </c>
      <c r="G22" s="164">
        <v>4481.3</v>
      </c>
      <c r="H22" s="164">
        <v>960.58</v>
      </c>
      <c r="I22" s="164">
        <v>382.892</v>
      </c>
      <c r="J22" s="164">
        <v>107.57</v>
      </c>
      <c r="K22" s="164">
        <v>131.719</v>
      </c>
      <c r="L22" s="164">
        <v>15.75</v>
      </c>
      <c r="M22" s="164">
        <v>39.45</v>
      </c>
    </row>
    <row r="23" spans="1:13" ht="12" customHeight="1">
      <c r="A23" s="74">
        <v>16</v>
      </c>
      <c r="B23" s="75" t="s">
        <v>47</v>
      </c>
      <c r="C23" s="165" t="s">
        <v>148</v>
      </c>
      <c r="D23" s="166">
        <v>4247.04</v>
      </c>
      <c r="E23" s="166">
        <v>2396.93</v>
      </c>
      <c r="F23" s="164">
        <v>1197.54</v>
      </c>
      <c r="G23" s="164">
        <v>1850.29</v>
      </c>
      <c r="H23" s="164">
        <v>351.28</v>
      </c>
      <c r="I23" s="164">
        <v>195.818</v>
      </c>
      <c r="J23" s="164">
        <v>63.225</v>
      </c>
      <c r="K23" s="164">
        <v>57.022</v>
      </c>
      <c r="L23" s="164">
        <v>7.55</v>
      </c>
      <c r="M23" s="164">
        <v>20.281</v>
      </c>
    </row>
    <row r="24" spans="1:13" ht="12" customHeight="1">
      <c r="A24" s="74">
        <v>17</v>
      </c>
      <c r="B24" s="75" t="s">
        <v>48</v>
      </c>
      <c r="C24" s="165"/>
      <c r="D24" s="166">
        <v>4185.37</v>
      </c>
      <c r="E24" s="166">
        <v>2779.4</v>
      </c>
      <c r="F24" s="164">
        <v>524.94</v>
      </c>
      <c r="G24" s="164">
        <v>1382.83</v>
      </c>
      <c r="H24" s="164">
        <v>325.73</v>
      </c>
      <c r="I24" s="164">
        <v>169.785</v>
      </c>
      <c r="J24" s="164">
        <v>48.204</v>
      </c>
      <c r="K24" s="164">
        <v>61.11299999999999</v>
      </c>
      <c r="L24" s="164">
        <v>7.402</v>
      </c>
      <c r="M24" s="164">
        <v>9.83</v>
      </c>
    </row>
    <row r="25" spans="1:13" ht="12" customHeight="1">
      <c r="A25" s="74">
        <v>18</v>
      </c>
      <c r="B25" s="75" t="s">
        <v>49</v>
      </c>
      <c r="C25" s="165"/>
      <c r="D25" s="166">
        <v>4188.99</v>
      </c>
      <c r="E25" s="166">
        <v>3105.76</v>
      </c>
      <c r="F25" s="164">
        <v>614.32</v>
      </c>
      <c r="G25" s="164">
        <v>1066.04</v>
      </c>
      <c r="H25" s="164">
        <v>143.34</v>
      </c>
      <c r="I25" s="164">
        <v>150.085</v>
      </c>
      <c r="J25" s="164">
        <v>42.053000000000004</v>
      </c>
      <c r="K25" s="164">
        <v>40.607</v>
      </c>
      <c r="L25" s="164">
        <v>5.989</v>
      </c>
      <c r="M25" s="164">
        <v>8.956</v>
      </c>
    </row>
    <row r="26" spans="1:13" ht="12" customHeight="1">
      <c r="A26" s="74">
        <v>19</v>
      </c>
      <c r="B26" s="75" t="s">
        <v>50</v>
      </c>
      <c r="C26" s="165" t="s">
        <v>148</v>
      </c>
      <c r="D26" s="166">
        <v>4465.37</v>
      </c>
      <c r="E26" s="166">
        <v>3475.89</v>
      </c>
      <c r="F26" s="164">
        <v>1211.53</v>
      </c>
      <c r="G26" s="164">
        <v>950.33</v>
      </c>
      <c r="H26" s="164">
        <v>71.24</v>
      </c>
      <c r="I26" s="164">
        <v>102.925</v>
      </c>
      <c r="J26" s="164">
        <v>38.047</v>
      </c>
      <c r="K26" s="164">
        <v>42.449</v>
      </c>
      <c r="L26" s="164">
        <v>4.715</v>
      </c>
      <c r="M26" s="164">
        <v>3.177</v>
      </c>
    </row>
    <row r="27" spans="1:13" ht="12" customHeight="1">
      <c r="A27" s="74">
        <v>20</v>
      </c>
      <c r="B27" s="75" t="s">
        <v>51</v>
      </c>
      <c r="C27" s="165" t="s">
        <v>148</v>
      </c>
      <c r="D27" s="166">
        <v>13585.22</v>
      </c>
      <c r="E27" s="166">
        <v>10136.82</v>
      </c>
      <c r="F27" s="164">
        <v>2785.22</v>
      </c>
      <c r="G27" s="164">
        <v>3333.82</v>
      </c>
      <c r="H27" s="164">
        <v>536.45</v>
      </c>
      <c r="I27" s="164">
        <v>380.429</v>
      </c>
      <c r="J27" s="164">
        <v>155.532</v>
      </c>
      <c r="K27" s="164">
        <v>130.325</v>
      </c>
      <c r="L27" s="164">
        <v>11.948</v>
      </c>
      <c r="M27" s="164">
        <v>17.585</v>
      </c>
    </row>
    <row r="28" spans="1:13" ht="12" customHeight="1">
      <c r="A28" s="74">
        <v>21</v>
      </c>
      <c r="B28" s="75" t="s">
        <v>52</v>
      </c>
      <c r="C28" s="165" t="s">
        <v>148</v>
      </c>
      <c r="D28" s="166">
        <v>10598.18</v>
      </c>
      <c r="E28" s="166">
        <v>8434.11</v>
      </c>
      <c r="F28" s="164">
        <v>1949.25</v>
      </c>
      <c r="G28" s="164">
        <v>2144.72</v>
      </c>
      <c r="H28" s="164">
        <v>401.03</v>
      </c>
      <c r="I28" s="164">
        <v>360.022</v>
      </c>
      <c r="J28" s="164">
        <v>106.723</v>
      </c>
      <c r="K28" s="164">
        <v>131.13400000000001</v>
      </c>
      <c r="L28" s="164">
        <v>16.502</v>
      </c>
      <c r="M28" s="164">
        <v>15.189</v>
      </c>
    </row>
    <row r="29" spans="1:13" ht="12" customHeight="1">
      <c r="A29" s="74">
        <v>22</v>
      </c>
      <c r="B29" s="75" t="s">
        <v>53</v>
      </c>
      <c r="C29" s="165" t="s">
        <v>148</v>
      </c>
      <c r="D29" s="166">
        <v>7779.48</v>
      </c>
      <c r="E29" s="166">
        <v>4927.44</v>
      </c>
      <c r="F29" s="164">
        <v>836.73</v>
      </c>
      <c r="G29" s="164">
        <v>2731.07</v>
      </c>
      <c r="H29" s="164">
        <v>1785.63</v>
      </c>
      <c r="I29" s="164">
        <v>558.532</v>
      </c>
      <c r="J29" s="164">
        <v>205.64</v>
      </c>
      <c r="K29" s="164">
        <v>169.54600000000002</v>
      </c>
      <c r="L29" s="164">
        <v>15.779</v>
      </c>
      <c r="M29" s="164">
        <v>59.899</v>
      </c>
    </row>
    <row r="30" spans="1:13" ht="12" customHeight="1">
      <c r="A30" s="74">
        <v>23</v>
      </c>
      <c r="B30" s="75" t="s">
        <v>54</v>
      </c>
      <c r="C30" s="165" t="s">
        <v>148</v>
      </c>
      <c r="D30" s="166">
        <v>5154.48</v>
      </c>
      <c r="E30" s="166">
        <v>2201.15</v>
      </c>
      <c r="F30" s="164">
        <v>897.91</v>
      </c>
      <c r="G30" s="164">
        <v>2952.45</v>
      </c>
      <c r="H30" s="164">
        <v>2377.85</v>
      </c>
      <c r="I30" s="164">
        <v>1109.41</v>
      </c>
      <c r="J30" s="164">
        <v>313.53</v>
      </c>
      <c r="K30" s="164">
        <v>359.62</v>
      </c>
      <c r="L30" s="164">
        <v>44.28</v>
      </c>
      <c r="M30" s="164">
        <v>87.55</v>
      </c>
    </row>
    <row r="31" spans="1:13" ht="12" customHeight="1">
      <c r="A31" s="74">
        <v>24</v>
      </c>
      <c r="B31" s="75" t="s">
        <v>55</v>
      </c>
      <c r="C31" s="165" t="s">
        <v>148</v>
      </c>
      <c r="D31" s="166">
        <v>5773.84</v>
      </c>
      <c r="E31" s="166">
        <v>3747.61</v>
      </c>
      <c r="F31" s="164">
        <v>2066.77</v>
      </c>
      <c r="G31" s="164">
        <v>2021.8</v>
      </c>
      <c r="H31" s="164">
        <v>835.29</v>
      </c>
      <c r="I31" s="164">
        <v>302.573</v>
      </c>
      <c r="J31" s="164">
        <v>90.406</v>
      </c>
      <c r="K31" s="164">
        <v>100.61399999999999</v>
      </c>
      <c r="L31" s="164">
        <v>8.435</v>
      </c>
      <c r="M31" s="164">
        <v>25.654</v>
      </c>
    </row>
    <row r="32" spans="1:13" ht="12" customHeight="1">
      <c r="A32" s="74">
        <v>25</v>
      </c>
      <c r="B32" s="75" t="s">
        <v>56</v>
      </c>
      <c r="C32" s="165" t="s">
        <v>148</v>
      </c>
      <c r="D32" s="166">
        <v>4017.36</v>
      </c>
      <c r="E32" s="166">
        <v>2044.69</v>
      </c>
      <c r="F32" s="164">
        <v>1499.57</v>
      </c>
      <c r="G32" s="164">
        <v>1289.04</v>
      </c>
      <c r="H32" s="164">
        <v>1229.39</v>
      </c>
      <c r="I32" s="164">
        <v>236.391</v>
      </c>
      <c r="J32" s="164">
        <v>75.519</v>
      </c>
      <c r="K32" s="164">
        <v>69.229</v>
      </c>
      <c r="L32" s="164">
        <v>11.783</v>
      </c>
      <c r="M32" s="164">
        <v>25.028</v>
      </c>
    </row>
    <row r="33" spans="1:13" ht="12" customHeight="1">
      <c r="A33" s="74">
        <v>26</v>
      </c>
      <c r="B33" s="75" t="s">
        <v>57</v>
      </c>
      <c r="C33" s="165"/>
      <c r="D33" s="166">
        <v>4612.97</v>
      </c>
      <c r="E33" s="166">
        <v>3442.69</v>
      </c>
      <c r="F33" s="164">
        <v>87.01</v>
      </c>
      <c r="G33" s="164">
        <v>1155.05</v>
      </c>
      <c r="H33" s="164">
        <v>1277.24</v>
      </c>
      <c r="I33" s="164">
        <v>312.537</v>
      </c>
      <c r="J33" s="164">
        <v>124.85300000000001</v>
      </c>
      <c r="K33" s="164">
        <v>89.225</v>
      </c>
      <c r="L33" s="164">
        <v>12.445</v>
      </c>
      <c r="M33" s="164">
        <v>23.475</v>
      </c>
    </row>
    <row r="34" spans="1:13" ht="12" customHeight="1">
      <c r="A34" s="74">
        <v>27</v>
      </c>
      <c r="B34" s="75" t="s">
        <v>58</v>
      </c>
      <c r="C34" s="165"/>
      <c r="D34" s="166">
        <v>1893.59</v>
      </c>
      <c r="E34" s="166">
        <v>577.21</v>
      </c>
      <c r="F34" s="164">
        <v>190.82</v>
      </c>
      <c r="G34" s="164">
        <v>1314.19</v>
      </c>
      <c r="H34" s="164">
        <v>937.73</v>
      </c>
      <c r="I34" s="164">
        <v>943.922</v>
      </c>
      <c r="J34" s="164">
        <v>365.59</v>
      </c>
      <c r="K34" s="164">
        <v>251.211</v>
      </c>
      <c r="L34" s="164">
        <v>47.824</v>
      </c>
      <c r="M34" s="164">
        <v>32.943</v>
      </c>
    </row>
    <row r="35" spans="1:13" s="113" customFormat="1" ht="15" customHeight="1">
      <c r="A35" s="87">
        <v>28</v>
      </c>
      <c r="B35" s="88" t="s">
        <v>59</v>
      </c>
      <c r="C35" s="167"/>
      <c r="D35" s="168">
        <v>8392.83</v>
      </c>
      <c r="E35" s="168">
        <v>5632.26</v>
      </c>
      <c r="F35" s="151">
        <v>1660.15</v>
      </c>
      <c r="G35" s="151">
        <v>2755.96</v>
      </c>
      <c r="H35" s="151">
        <v>1958.13</v>
      </c>
      <c r="I35" s="151">
        <v>742.203</v>
      </c>
      <c r="J35" s="151">
        <v>359.33</v>
      </c>
      <c r="K35" s="151">
        <v>159.46</v>
      </c>
      <c r="L35" s="151">
        <v>17.155</v>
      </c>
      <c r="M35" s="151">
        <v>44.11</v>
      </c>
    </row>
    <row r="36" spans="1:13" ht="12" customHeight="1">
      <c r="A36" s="74">
        <v>29</v>
      </c>
      <c r="B36" s="75" t="s">
        <v>60</v>
      </c>
      <c r="C36" s="165"/>
      <c r="D36" s="166">
        <v>3691.09</v>
      </c>
      <c r="E36" s="166">
        <v>2839.86</v>
      </c>
      <c r="F36" s="164">
        <v>633.28</v>
      </c>
      <c r="G36" s="164">
        <v>850.53</v>
      </c>
      <c r="H36" s="164">
        <v>954.81</v>
      </c>
      <c r="I36" s="164">
        <v>204.601</v>
      </c>
      <c r="J36" s="164">
        <v>88.428</v>
      </c>
      <c r="K36" s="164">
        <v>78.509</v>
      </c>
      <c r="L36" s="164">
        <v>8.39</v>
      </c>
      <c r="M36" s="164">
        <v>4.324</v>
      </c>
    </row>
    <row r="37" spans="1:13" ht="12" customHeight="1">
      <c r="A37" s="74">
        <v>30</v>
      </c>
      <c r="B37" s="75" t="s">
        <v>61</v>
      </c>
      <c r="C37" s="165"/>
      <c r="D37" s="166">
        <v>4725.63</v>
      </c>
      <c r="E37" s="166">
        <v>3628.04</v>
      </c>
      <c r="F37" s="164">
        <v>410.53</v>
      </c>
      <c r="G37" s="164">
        <v>1097.34</v>
      </c>
      <c r="H37" s="164">
        <v>187.66</v>
      </c>
      <c r="I37" s="164">
        <v>152.837</v>
      </c>
      <c r="J37" s="164">
        <v>54.778</v>
      </c>
      <c r="K37" s="164">
        <v>53.628</v>
      </c>
      <c r="L37" s="164">
        <v>6.49</v>
      </c>
      <c r="M37" s="164">
        <v>7.041</v>
      </c>
    </row>
    <row r="38" spans="1:13" ht="12" customHeight="1">
      <c r="A38" s="74">
        <v>31</v>
      </c>
      <c r="B38" s="75" t="s">
        <v>62</v>
      </c>
      <c r="C38" s="165"/>
      <c r="D38" s="166">
        <v>3507.2</v>
      </c>
      <c r="E38" s="166">
        <v>2561.72</v>
      </c>
      <c r="F38" s="164">
        <v>490.61</v>
      </c>
      <c r="G38" s="164">
        <v>912.03</v>
      </c>
      <c r="H38" s="164">
        <v>228.99</v>
      </c>
      <c r="I38" s="164">
        <v>73.975</v>
      </c>
      <c r="J38" s="164">
        <v>24.212</v>
      </c>
      <c r="K38" s="164">
        <v>18.4</v>
      </c>
      <c r="L38" s="164">
        <v>3.97</v>
      </c>
      <c r="M38" s="164">
        <v>7.84</v>
      </c>
    </row>
    <row r="39" spans="1:13" ht="12" customHeight="1">
      <c r="A39" s="74">
        <v>32</v>
      </c>
      <c r="B39" s="75" t="s">
        <v>63</v>
      </c>
      <c r="C39" s="165"/>
      <c r="D39" s="166">
        <v>6707.34</v>
      </c>
      <c r="E39" s="166">
        <v>5267.7</v>
      </c>
      <c r="F39" s="164">
        <v>404.95</v>
      </c>
      <c r="G39" s="164">
        <v>1256.02</v>
      </c>
      <c r="H39" s="164">
        <v>214.05</v>
      </c>
      <c r="I39" s="164">
        <v>102.119</v>
      </c>
      <c r="J39" s="164">
        <v>28.305</v>
      </c>
      <c r="K39" s="164">
        <v>40.336</v>
      </c>
      <c r="L39" s="164">
        <v>6.978</v>
      </c>
      <c r="M39" s="164">
        <v>6.804</v>
      </c>
    </row>
    <row r="40" spans="1:13" ht="12" customHeight="1">
      <c r="A40" s="74">
        <v>33</v>
      </c>
      <c r="B40" s="75" t="s">
        <v>64</v>
      </c>
      <c r="C40" s="165" t="s">
        <v>148</v>
      </c>
      <c r="D40" s="166">
        <v>7111.8</v>
      </c>
      <c r="E40" s="166">
        <v>4837.95</v>
      </c>
      <c r="F40" s="164">
        <v>806.62</v>
      </c>
      <c r="G40" s="164">
        <v>2210.55</v>
      </c>
      <c r="H40" s="164">
        <v>1101.47</v>
      </c>
      <c r="I40" s="164">
        <v>337.557</v>
      </c>
      <c r="J40" s="164">
        <v>93.711</v>
      </c>
      <c r="K40" s="164">
        <v>104.92299999999999</v>
      </c>
      <c r="L40" s="164">
        <v>11.08</v>
      </c>
      <c r="M40" s="164">
        <v>15.705</v>
      </c>
    </row>
    <row r="41" spans="1:13" ht="12" customHeight="1">
      <c r="A41" s="74">
        <v>34</v>
      </c>
      <c r="B41" s="75" t="s">
        <v>65</v>
      </c>
      <c r="C41" s="165"/>
      <c r="D41" s="166">
        <v>8477.36</v>
      </c>
      <c r="E41" s="166">
        <v>6144.36</v>
      </c>
      <c r="F41" s="164">
        <v>372.24</v>
      </c>
      <c r="G41" s="164">
        <v>2254.93</v>
      </c>
      <c r="H41" s="164">
        <v>1130.38</v>
      </c>
      <c r="I41" s="164">
        <v>462.483</v>
      </c>
      <c r="J41" s="164">
        <v>126.62</v>
      </c>
      <c r="K41" s="164">
        <v>179.202</v>
      </c>
      <c r="L41" s="164">
        <v>13.664</v>
      </c>
      <c r="M41" s="164">
        <v>28.456</v>
      </c>
    </row>
    <row r="42" spans="1:13" ht="12" customHeight="1">
      <c r="A42" s="74">
        <v>35</v>
      </c>
      <c r="B42" s="75" t="s">
        <v>66</v>
      </c>
      <c r="C42" s="165"/>
      <c r="D42" s="166">
        <v>6110.83</v>
      </c>
      <c r="E42" s="166">
        <v>4328.9</v>
      </c>
      <c r="F42" s="164">
        <v>426.67</v>
      </c>
      <c r="G42" s="164">
        <v>1749.43</v>
      </c>
      <c r="H42" s="164">
        <v>580.8</v>
      </c>
      <c r="I42" s="164">
        <v>386.229</v>
      </c>
      <c r="J42" s="164">
        <v>155.387</v>
      </c>
      <c r="K42" s="164">
        <v>95.055</v>
      </c>
      <c r="L42" s="164">
        <v>18.982</v>
      </c>
      <c r="M42" s="164">
        <v>21.23</v>
      </c>
    </row>
    <row r="43" spans="1:13" ht="12" customHeight="1">
      <c r="A43" s="74">
        <v>36</v>
      </c>
      <c r="B43" s="75" t="s">
        <v>67</v>
      </c>
      <c r="C43" s="165"/>
      <c r="D43" s="166">
        <v>4145.32</v>
      </c>
      <c r="E43" s="166">
        <v>3106.95</v>
      </c>
      <c r="F43" s="164">
        <v>382.62</v>
      </c>
      <c r="G43" s="164">
        <v>1021.66</v>
      </c>
      <c r="H43" s="164">
        <v>438.72</v>
      </c>
      <c r="I43" s="164">
        <v>89.162</v>
      </c>
      <c r="J43" s="164">
        <v>24.054</v>
      </c>
      <c r="K43" s="164">
        <v>33.537000000000006</v>
      </c>
      <c r="L43" s="164">
        <v>5.193</v>
      </c>
      <c r="M43" s="164">
        <v>5.64</v>
      </c>
    </row>
    <row r="44" spans="1:13" ht="12" customHeight="1">
      <c r="A44" s="74">
        <v>37</v>
      </c>
      <c r="B44" s="75" t="s">
        <v>68</v>
      </c>
      <c r="C44" s="165" t="s">
        <v>148</v>
      </c>
      <c r="D44" s="166">
        <v>1875.78</v>
      </c>
      <c r="E44" s="166">
        <v>882.58</v>
      </c>
      <c r="F44" s="164">
        <v>205.34</v>
      </c>
      <c r="G44" s="164">
        <v>991.29</v>
      </c>
      <c r="H44" s="164">
        <v>196.11</v>
      </c>
      <c r="I44" s="164">
        <v>124.405</v>
      </c>
      <c r="J44" s="164">
        <v>36.488</v>
      </c>
      <c r="K44" s="164">
        <v>35.69799999999999</v>
      </c>
      <c r="L44" s="164">
        <v>5.033</v>
      </c>
      <c r="M44" s="164">
        <v>7.554</v>
      </c>
    </row>
    <row r="45" spans="1:13" ht="12" customHeight="1">
      <c r="A45" s="74">
        <v>38</v>
      </c>
      <c r="B45" s="75" t="s">
        <v>69</v>
      </c>
      <c r="C45" s="165"/>
      <c r="D45" s="166">
        <v>5676.59</v>
      </c>
      <c r="E45" s="166">
        <v>3994.93</v>
      </c>
      <c r="F45" s="164">
        <v>413.88</v>
      </c>
      <c r="G45" s="164">
        <v>1670</v>
      </c>
      <c r="H45" s="164">
        <v>540.01</v>
      </c>
      <c r="I45" s="164">
        <v>198.389</v>
      </c>
      <c r="J45" s="164">
        <v>46.7</v>
      </c>
      <c r="K45" s="164">
        <v>74.01199999999999</v>
      </c>
      <c r="L45" s="164">
        <v>10.128</v>
      </c>
      <c r="M45" s="164">
        <v>9.904</v>
      </c>
    </row>
    <row r="46" spans="1:13" ht="12" customHeight="1">
      <c r="A46" s="74">
        <v>39</v>
      </c>
      <c r="B46" s="75" t="s">
        <v>70</v>
      </c>
      <c r="C46" s="165"/>
      <c r="D46" s="166">
        <v>7104.86</v>
      </c>
      <c r="E46" s="166">
        <v>5917.56</v>
      </c>
      <c r="F46" s="164">
        <v>474.05</v>
      </c>
      <c r="G46" s="164">
        <v>1168.2</v>
      </c>
      <c r="H46" s="164">
        <v>236.88</v>
      </c>
      <c r="I46" s="164">
        <v>69.628</v>
      </c>
      <c r="J46" s="164">
        <v>31.31</v>
      </c>
      <c r="K46" s="164">
        <v>20.785</v>
      </c>
      <c r="L46" s="164">
        <v>3.86</v>
      </c>
      <c r="M46" s="164">
        <v>3.088</v>
      </c>
    </row>
    <row r="47" spans="1:13" ht="12" customHeight="1">
      <c r="A47" s="74">
        <v>40</v>
      </c>
      <c r="B47" s="75" t="s">
        <v>71</v>
      </c>
      <c r="C47" s="165" t="s">
        <v>148</v>
      </c>
      <c r="D47" s="166">
        <v>4971.28</v>
      </c>
      <c r="E47" s="166">
        <v>2228.55</v>
      </c>
      <c r="F47" s="164">
        <v>881.07</v>
      </c>
      <c r="G47" s="164">
        <v>2738.75</v>
      </c>
      <c r="H47" s="164">
        <v>955.87</v>
      </c>
      <c r="I47" s="164">
        <v>738.374</v>
      </c>
      <c r="J47" s="164">
        <v>275.19</v>
      </c>
      <c r="K47" s="164">
        <v>246.93300000000002</v>
      </c>
      <c r="L47" s="164">
        <v>40.632</v>
      </c>
      <c r="M47" s="164">
        <v>29.755</v>
      </c>
    </row>
    <row r="48" spans="1:13" ht="12" customHeight="1">
      <c r="A48" s="74">
        <v>41</v>
      </c>
      <c r="B48" s="75" t="s">
        <v>72</v>
      </c>
      <c r="C48" s="165"/>
      <c r="D48" s="166">
        <v>2439.26</v>
      </c>
      <c r="E48" s="166">
        <v>1096.86</v>
      </c>
      <c r="F48" s="164">
        <v>270.07</v>
      </c>
      <c r="G48" s="164">
        <v>1339.8</v>
      </c>
      <c r="H48" s="164">
        <v>186.43</v>
      </c>
      <c r="I48" s="164">
        <v>98.364</v>
      </c>
      <c r="J48" s="164">
        <v>33.2</v>
      </c>
      <c r="K48" s="164">
        <v>35.72</v>
      </c>
      <c r="L48" s="164">
        <v>5.013</v>
      </c>
      <c r="M48" s="164">
        <v>5.68</v>
      </c>
    </row>
    <row r="49" spans="1:13" ht="12" customHeight="1">
      <c r="A49" s="74">
        <v>42</v>
      </c>
      <c r="B49" s="75" t="s">
        <v>73</v>
      </c>
      <c r="C49" s="165"/>
      <c r="D49" s="166">
        <v>4093.57</v>
      </c>
      <c r="E49" s="166">
        <v>2429.52</v>
      </c>
      <c r="F49" s="164">
        <v>740.95</v>
      </c>
      <c r="G49" s="164">
        <v>1617.48</v>
      </c>
      <c r="H49" s="164">
        <v>478.15</v>
      </c>
      <c r="I49" s="164">
        <v>187.327</v>
      </c>
      <c r="J49" s="164">
        <v>77.306</v>
      </c>
      <c r="K49" s="164">
        <v>58.495</v>
      </c>
      <c r="L49" s="164">
        <v>10.421</v>
      </c>
      <c r="M49" s="164">
        <v>8.671</v>
      </c>
    </row>
    <row r="50" spans="1:13" ht="12" customHeight="1">
      <c r="A50" s="74">
        <v>43</v>
      </c>
      <c r="B50" s="75" t="s">
        <v>74</v>
      </c>
      <c r="C50" s="165" t="s">
        <v>148</v>
      </c>
      <c r="D50" s="166">
        <v>7403.17</v>
      </c>
      <c r="E50" s="166">
        <v>4523.24</v>
      </c>
      <c r="F50" s="164">
        <v>1556.44</v>
      </c>
      <c r="G50" s="164">
        <v>2745.71</v>
      </c>
      <c r="H50" s="164">
        <v>347.3</v>
      </c>
      <c r="I50" s="164">
        <v>229.294</v>
      </c>
      <c r="J50" s="164">
        <v>116.355</v>
      </c>
      <c r="K50" s="164">
        <v>49.542</v>
      </c>
      <c r="L50" s="164">
        <v>8.596</v>
      </c>
      <c r="M50" s="164">
        <v>12.745</v>
      </c>
    </row>
    <row r="51" spans="1:13" ht="12" customHeight="1">
      <c r="A51" s="74">
        <v>44</v>
      </c>
      <c r="B51" s="75" t="s">
        <v>75</v>
      </c>
      <c r="C51" s="165" t="s">
        <v>148</v>
      </c>
      <c r="D51" s="166">
        <v>6338.14</v>
      </c>
      <c r="E51" s="166">
        <v>4499.45</v>
      </c>
      <c r="F51" s="164">
        <v>1748.47</v>
      </c>
      <c r="G51" s="164">
        <v>1769.27</v>
      </c>
      <c r="H51" s="164">
        <v>307.93</v>
      </c>
      <c r="I51" s="164">
        <v>253.876</v>
      </c>
      <c r="J51" s="164">
        <v>110.56099999999999</v>
      </c>
      <c r="K51" s="164">
        <v>66.8</v>
      </c>
      <c r="L51" s="164">
        <v>15.8</v>
      </c>
      <c r="M51" s="164">
        <v>14.33</v>
      </c>
    </row>
    <row r="52" spans="1:13" ht="12" customHeight="1">
      <c r="A52" s="74">
        <v>45</v>
      </c>
      <c r="B52" s="75" t="s">
        <v>76</v>
      </c>
      <c r="C52" s="165" t="s">
        <v>148</v>
      </c>
      <c r="D52" s="166">
        <v>7734.22</v>
      </c>
      <c r="E52" s="166">
        <v>5874.41</v>
      </c>
      <c r="F52" s="164">
        <v>917.84</v>
      </c>
      <c r="G52" s="164">
        <v>1835.23</v>
      </c>
      <c r="H52" s="164">
        <v>358.31</v>
      </c>
      <c r="I52" s="164">
        <v>194.879</v>
      </c>
      <c r="J52" s="164">
        <v>63.405</v>
      </c>
      <c r="K52" s="164">
        <v>80.94</v>
      </c>
      <c r="L52" s="164">
        <v>7.182</v>
      </c>
      <c r="M52" s="164">
        <v>7.947</v>
      </c>
    </row>
    <row r="53" spans="1:13" ht="12" customHeight="1">
      <c r="A53" s="74">
        <v>46</v>
      </c>
      <c r="B53" s="75" t="s">
        <v>77</v>
      </c>
      <c r="C53" s="165" t="s">
        <v>148</v>
      </c>
      <c r="D53" s="166">
        <v>9186.99</v>
      </c>
      <c r="E53" s="166">
        <v>5896.6</v>
      </c>
      <c r="F53" s="164">
        <v>821.23</v>
      </c>
      <c r="G53" s="164">
        <v>3242.7</v>
      </c>
      <c r="H53" s="164">
        <v>206.83</v>
      </c>
      <c r="I53" s="164">
        <v>224.613</v>
      </c>
      <c r="J53" s="164">
        <v>113.66</v>
      </c>
      <c r="K53" s="164">
        <v>62.379000000000005</v>
      </c>
      <c r="L53" s="164">
        <v>9.801</v>
      </c>
      <c r="M53" s="164">
        <v>6.713</v>
      </c>
    </row>
    <row r="54" spans="1:13" ht="12" customHeight="1">
      <c r="A54" s="74">
        <v>47</v>
      </c>
      <c r="B54" s="75" t="s">
        <v>78</v>
      </c>
      <c r="C54" s="165"/>
      <c r="D54" s="166">
        <v>2272.13</v>
      </c>
      <c r="E54" s="166">
        <v>1047.29</v>
      </c>
      <c r="F54" s="164">
        <v>356.51</v>
      </c>
      <c r="G54" s="164">
        <v>1159.32</v>
      </c>
      <c r="H54" s="164">
        <v>148.23</v>
      </c>
      <c r="I54" s="164">
        <v>155.345</v>
      </c>
      <c r="J54" s="164">
        <v>93.695</v>
      </c>
      <c r="K54" s="164">
        <v>30.835</v>
      </c>
      <c r="L54" s="164">
        <v>7.765</v>
      </c>
      <c r="M54" s="164">
        <v>3.172</v>
      </c>
    </row>
    <row r="55" spans="1:13" ht="12" customHeight="1">
      <c r="A55" s="74"/>
      <c r="B55" s="75"/>
      <c r="C55" s="165"/>
      <c r="D55" s="62"/>
      <c r="E55" s="62"/>
      <c r="F55" s="62"/>
      <c r="G55" s="62"/>
      <c r="H55" s="164"/>
      <c r="I55" s="164"/>
      <c r="J55" s="164"/>
      <c r="K55" s="164"/>
      <c r="L55" s="164"/>
      <c r="M55" s="164"/>
    </row>
    <row r="56" spans="1:13" s="28" customFormat="1" ht="42" customHeight="1">
      <c r="A56" s="126"/>
      <c r="B56" s="127" t="s">
        <v>79</v>
      </c>
      <c r="C56" s="261" t="s">
        <v>149</v>
      </c>
      <c r="D56" s="262"/>
      <c r="E56" s="130" t="s">
        <v>136</v>
      </c>
      <c r="F56" s="169" t="s">
        <v>137</v>
      </c>
      <c r="G56" s="169" t="s">
        <v>138</v>
      </c>
      <c r="H56" s="170" t="s">
        <v>139</v>
      </c>
      <c r="I56" s="170" t="s">
        <v>139</v>
      </c>
      <c r="J56" s="170" t="s">
        <v>139</v>
      </c>
      <c r="K56" s="170" t="s">
        <v>139</v>
      </c>
      <c r="L56" s="170" t="s">
        <v>139</v>
      </c>
      <c r="M56" s="170" t="s">
        <v>139</v>
      </c>
    </row>
    <row r="57" spans="1:13" s="28" customFormat="1" ht="33" customHeight="1">
      <c r="A57" s="132"/>
      <c r="B57" s="133" t="s">
        <v>84</v>
      </c>
      <c r="C57" s="263" t="s">
        <v>150</v>
      </c>
      <c r="D57" s="262"/>
      <c r="E57" s="134" t="s">
        <v>140</v>
      </c>
      <c r="F57" s="132" t="s">
        <v>141</v>
      </c>
      <c r="G57" s="132" t="s">
        <v>151</v>
      </c>
      <c r="H57" s="129" t="s">
        <v>142</v>
      </c>
      <c r="I57" s="129" t="s">
        <v>142</v>
      </c>
      <c r="J57" s="129" t="s">
        <v>142</v>
      </c>
      <c r="K57" s="129" t="s">
        <v>142</v>
      </c>
      <c r="L57" s="129" t="s">
        <v>142</v>
      </c>
      <c r="M57" s="129" t="s">
        <v>142</v>
      </c>
    </row>
    <row r="58" spans="1:13" s="50" customFormat="1" ht="12" customHeight="1">
      <c r="A58" s="142"/>
      <c r="B58" s="14"/>
      <c r="C58" s="142" t="s">
        <v>152</v>
      </c>
      <c r="D58" s="171"/>
      <c r="E58" s="171"/>
      <c r="F58" s="171"/>
      <c r="G58" s="171"/>
      <c r="H58" s="172"/>
      <c r="I58" s="172"/>
      <c r="J58" s="172"/>
      <c r="K58" s="172"/>
      <c r="L58" s="172"/>
      <c r="M58" s="172"/>
    </row>
    <row r="59" spans="2:13" s="50" customFormat="1" ht="11.25">
      <c r="B59" s="14"/>
      <c r="C59" s="162"/>
      <c r="D59" s="146"/>
      <c r="E59" s="146"/>
      <c r="F59" s="146"/>
      <c r="G59" s="146"/>
      <c r="H59" s="173"/>
      <c r="I59" s="173"/>
      <c r="J59" s="173"/>
      <c r="K59" s="173"/>
      <c r="L59" s="173"/>
      <c r="M59" s="173"/>
    </row>
    <row r="60" spans="2:13" s="50" customFormat="1" ht="11.25">
      <c r="B60" s="14"/>
      <c r="C60" s="162"/>
      <c r="D60" s="146"/>
      <c r="E60" s="146"/>
      <c r="F60" s="146"/>
      <c r="G60" s="146"/>
      <c r="H60" s="173"/>
      <c r="I60" s="173"/>
      <c r="J60" s="173"/>
      <c r="K60" s="173"/>
      <c r="L60" s="173"/>
      <c r="M60" s="173"/>
    </row>
    <row r="61" spans="2:13" s="50" customFormat="1" ht="11.25">
      <c r="B61" s="14"/>
      <c r="C61" s="162"/>
      <c r="D61" s="146"/>
      <c r="E61" s="146"/>
      <c r="F61" s="146"/>
      <c r="G61" s="146"/>
      <c r="H61" s="173"/>
      <c r="I61" s="173"/>
      <c r="J61" s="173"/>
      <c r="K61" s="173"/>
      <c r="L61" s="173"/>
      <c r="M61" s="173"/>
    </row>
  </sheetData>
  <mergeCells count="7">
    <mergeCell ref="C3:D3"/>
    <mergeCell ref="C56:D56"/>
    <mergeCell ref="C57:D57"/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2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1"/>
  <sheetViews>
    <sheetView view="pageBreakPreview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C7" sqref="C7"/>
    </sheetView>
  </sheetViews>
  <sheetFormatPr defaultColWidth="8.66015625" defaultRowHeight="18"/>
  <cols>
    <col min="1" max="1" width="2.58203125" style="50" customWidth="1"/>
    <col min="2" max="2" width="5.58203125" style="14" customWidth="1"/>
    <col min="3" max="4" width="7.58203125" style="14" customWidth="1"/>
    <col min="5" max="5" width="6.58203125" style="14" customWidth="1"/>
    <col min="6" max="7" width="7.58203125" style="14" customWidth="1"/>
    <col min="8" max="8" width="6.5" style="73" customWidth="1"/>
    <col min="9" max="9" width="8.08203125" style="73" customWidth="1"/>
    <col min="10" max="10" width="6.58203125" style="146" customWidth="1"/>
    <col min="11" max="11" width="6.58203125" style="175" customWidth="1"/>
    <col min="12" max="12" width="6.58203125" style="174" customWidth="1"/>
    <col min="13" max="13" width="6.58203125" style="146" customWidth="1"/>
    <col min="14" max="14" width="6.58203125" style="175" customWidth="1"/>
    <col min="15" max="15" width="6.58203125" style="174" customWidth="1"/>
    <col min="16" max="17" width="6.58203125" style="173" customWidth="1"/>
    <col min="18" max="18" width="6.58203125" style="146" customWidth="1"/>
    <col min="19" max="19" width="6.08203125" style="146" customWidth="1"/>
    <col min="20" max="22" width="6.58203125" style="146" customWidth="1"/>
    <col min="23" max="23" width="6.58203125" style="173" customWidth="1"/>
    <col min="24" max="24" width="6.08203125" style="173" customWidth="1"/>
    <col min="25" max="26" width="6.33203125" style="173" customWidth="1"/>
    <col min="27" max="27" width="6.16015625" style="139" customWidth="1"/>
    <col min="28" max="28" width="6.33203125" style="139" customWidth="1"/>
    <col min="29" max="29" width="7.33203125" style="139" customWidth="1"/>
    <col min="30" max="30" width="6.58203125" style="139" customWidth="1"/>
    <col min="31" max="31" width="6.58203125" style="73" customWidth="1"/>
    <col min="32" max="32" width="7" style="73" customWidth="1"/>
    <col min="33" max="33" width="8.16015625" style="252" customWidth="1"/>
    <col min="34" max="34" width="7.16015625" style="146" customWidth="1"/>
    <col min="35" max="35" width="7.33203125" style="146" customWidth="1"/>
    <col min="36" max="36" width="8" style="146" customWidth="1"/>
    <col min="37" max="37" width="7" style="146" customWidth="1"/>
    <col min="38" max="38" width="6.41015625" style="146" customWidth="1"/>
    <col min="39" max="39" width="6.58203125" style="146" customWidth="1"/>
    <col min="40" max="40" width="7.58203125" style="146" customWidth="1"/>
    <col min="41" max="41" width="6.66015625" style="146" customWidth="1"/>
    <col min="42" max="42" width="6.41015625" style="250" customWidth="1"/>
    <col min="43" max="46" width="6.41015625" style="251" customWidth="1"/>
    <col min="47" max="49" width="6.66015625" style="251" customWidth="1"/>
    <col min="50" max="50" width="6.66015625" style="73" customWidth="1"/>
    <col min="51" max="52" width="5.58203125" style="73" customWidth="1"/>
    <col min="53" max="57" width="8.66015625" style="217" customWidth="1"/>
    <col min="58" max="16384" width="5.58203125" style="73" customWidth="1"/>
  </cols>
  <sheetData>
    <row r="1" spans="2:50" s="1" customFormat="1" ht="12" customHeight="1">
      <c r="B1" s="2"/>
      <c r="C1" s="1" t="s">
        <v>202</v>
      </c>
      <c r="D1" s="2"/>
      <c r="E1" s="2"/>
      <c r="F1" s="2"/>
      <c r="G1" s="2"/>
      <c r="H1" s="1" t="s">
        <v>203</v>
      </c>
      <c r="L1" s="174"/>
      <c r="M1" s="10"/>
      <c r="N1" s="175"/>
      <c r="O1" s="174"/>
      <c r="P1" s="4"/>
      <c r="Q1" s="4"/>
      <c r="R1" s="10" t="s">
        <v>153</v>
      </c>
      <c r="S1" s="7"/>
      <c r="T1" s="7"/>
      <c r="U1" s="7"/>
      <c r="V1" s="176"/>
      <c r="W1" s="4"/>
      <c r="X1" s="177"/>
      <c r="Y1" s="4"/>
      <c r="Z1" s="177"/>
      <c r="AA1" s="178" t="s">
        <v>154</v>
      </c>
      <c r="AB1" s="178"/>
      <c r="AC1" s="98"/>
      <c r="AD1" s="98"/>
      <c r="AE1" s="179" t="s">
        <v>155</v>
      </c>
      <c r="AG1" s="179"/>
      <c r="AH1" s="7"/>
      <c r="AI1" s="7"/>
      <c r="AJ1" s="7"/>
      <c r="AK1" s="7"/>
      <c r="AL1" s="7"/>
      <c r="AM1" s="7"/>
      <c r="AN1" s="7"/>
      <c r="AO1" s="7"/>
      <c r="AP1" s="180" t="s">
        <v>156</v>
      </c>
      <c r="AQ1" s="181"/>
      <c r="AR1" s="181"/>
      <c r="AS1" s="181"/>
      <c r="AT1" s="181"/>
      <c r="AU1" s="181"/>
      <c r="AV1" s="181"/>
      <c r="AW1" s="181"/>
      <c r="AX1" s="181" t="s">
        <v>204</v>
      </c>
    </row>
    <row r="2" spans="1:52" s="14" customFormat="1" ht="12" customHeight="1">
      <c r="A2" s="13"/>
      <c r="B2" s="13"/>
      <c r="C2" s="13">
        <v>53</v>
      </c>
      <c r="D2" s="13">
        <v>54</v>
      </c>
      <c r="E2" s="13">
        <v>55</v>
      </c>
      <c r="F2" s="13">
        <v>56</v>
      </c>
      <c r="G2" s="13">
        <v>57</v>
      </c>
      <c r="H2" s="13">
        <v>58</v>
      </c>
      <c r="I2" s="13">
        <v>59</v>
      </c>
      <c r="J2" s="13">
        <v>60</v>
      </c>
      <c r="K2" s="13">
        <v>61</v>
      </c>
      <c r="L2" s="13">
        <v>62</v>
      </c>
      <c r="M2" s="13">
        <v>63</v>
      </c>
      <c r="N2" s="13">
        <v>64</v>
      </c>
      <c r="O2" s="13">
        <v>65</v>
      </c>
      <c r="P2" s="13">
        <v>66</v>
      </c>
      <c r="Q2" s="13">
        <v>67</v>
      </c>
      <c r="R2" s="13">
        <v>68</v>
      </c>
      <c r="S2" s="13">
        <v>69</v>
      </c>
      <c r="T2" s="13">
        <v>70</v>
      </c>
      <c r="U2" s="13">
        <v>71</v>
      </c>
      <c r="V2" s="13">
        <v>72</v>
      </c>
      <c r="W2" s="13">
        <v>73</v>
      </c>
      <c r="X2" s="13">
        <v>74</v>
      </c>
      <c r="Y2" s="13">
        <v>75</v>
      </c>
      <c r="Z2" s="13">
        <v>76</v>
      </c>
      <c r="AA2" s="13">
        <v>77</v>
      </c>
      <c r="AB2" s="13">
        <v>78</v>
      </c>
      <c r="AC2" s="13">
        <v>79</v>
      </c>
      <c r="AD2" s="13">
        <v>80</v>
      </c>
      <c r="AE2" s="13">
        <v>81</v>
      </c>
      <c r="AF2" s="13">
        <v>82</v>
      </c>
      <c r="AG2" s="13">
        <v>83</v>
      </c>
      <c r="AH2" s="13">
        <v>84</v>
      </c>
      <c r="AI2" s="13">
        <v>85</v>
      </c>
      <c r="AJ2" s="13">
        <v>86</v>
      </c>
      <c r="AK2" s="13">
        <v>87</v>
      </c>
      <c r="AL2" s="13">
        <v>88</v>
      </c>
      <c r="AM2" s="13">
        <v>89</v>
      </c>
      <c r="AN2" s="13">
        <v>90</v>
      </c>
      <c r="AO2" s="13">
        <v>91</v>
      </c>
      <c r="AP2" s="13">
        <v>92</v>
      </c>
      <c r="AQ2" s="13">
        <v>93</v>
      </c>
      <c r="AR2" s="13">
        <v>94</v>
      </c>
      <c r="AS2" s="13">
        <v>95</v>
      </c>
      <c r="AT2" s="13">
        <v>96</v>
      </c>
      <c r="AU2" s="13">
        <v>97</v>
      </c>
      <c r="AV2" s="13">
        <v>98</v>
      </c>
      <c r="AW2" s="13">
        <v>99</v>
      </c>
      <c r="AX2" s="13">
        <v>100</v>
      </c>
      <c r="AY2" s="13"/>
      <c r="AZ2" s="13"/>
    </row>
    <row r="3" spans="1:50" s="28" customFormat="1" ht="42" customHeight="1">
      <c r="A3" s="253" t="s">
        <v>0</v>
      </c>
      <c r="B3" s="254"/>
      <c r="C3" s="16" t="s">
        <v>205</v>
      </c>
      <c r="D3" s="16" t="s">
        <v>157</v>
      </c>
      <c r="E3" s="182" t="s">
        <v>158</v>
      </c>
      <c r="F3" s="16" t="s">
        <v>206</v>
      </c>
      <c r="G3" s="16" t="s">
        <v>207</v>
      </c>
      <c r="H3" s="21" t="s">
        <v>208</v>
      </c>
      <c r="I3" s="20" t="s">
        <v>209</v>
      </c>
      <c r="J3" s="22" t="s">
        <v>210</v>
      </c>
      <c r="K3" s="18" t="s">
        <v>211</v>
      </c>
      <c r="L3" s="18" t="s">
        <v>212</v>
      </c>
      <c r="M3" s="22" t="s">
        <v>213</v>
      </c>
      <c r="N3" s="18" t="s">
        <v>214</v>
      </c>
      <c r="O3" s="18" t="s">
        <v>215</v>
      </c>
      <c r="P3" s="23" t="s">
        <v>216</v>
      </c>
      <c r="Q3" s="23" t="s">
        <v>217</v>
      </c>
      <c r="R3" s="22" t="s">
        <v>159</v>
      </c>
      <c r="S3" s="22" t="s">
        <v>218</v>
      </c>
      <c r="T3" s="22" t="s">
        <v>160</v>
      </c>
      <c r="U3" s="22" t="s">
        <v>161</v>
      </c>
      <c r="V3" s="21" t="s">
        <v>219</v>
      </c>
      <c r="W3" s="20" t="s">
        <v>220</v>
      </c>
      <c r="X3" s="20" t="s">
        <v>162</v>
      </c>
      <c r="Y3" s="20" t="s">
        <v>221</v>
      </c>
      <c r="Z3" s="20" t="s">
        <v>222</v>
      </c>
      <c r="AA3" s="183" t="s">
        <v>163</v>
      </c>
      <c r="AB3" s="183" t="s">
        <v>164</v>
      </c>
      <c r="AC3" s="184" t="s">
        <v>165</v>
      </c>
      <c r="AD3" s="183" t="s">
        <v>166</v>
      </c>
      <c r="AE3" s="18" t="s">
        <v>167</v>
      </c>
      <c r="AF3" s="18" t="s">
        <v>168</v>
      </c>
      <c r="AG3" s="18" t="s">
        <v>169</v>
      </c>
      <c r="AH3" s="18" t="s">
        <v>170</v>
      </c>
      <c r="AI3" s="18" t="s">
        <v>171</v>
      </c>
      <c r="AJ3" s="18" t="s">
        <v>223</v>
      </c>
      <c r="AK3" s="185" t="s">
        <v>172</v>
      </c>
      <c r="AL3" s="18" t="s">
        <v>173</v>
      </c>
      <c r="AM3" s="18" t="s">
        <v>174</v>
      </c>
      <c r="AN3" s="18" t="s">
        <v>224</v>
      </c>
      <c r="AO3" s="186" t="s">
        <v>175</v>
      </c>
      <c r="AP3" s="187" t="s">
        <v>225</v>
      </c>
      <c r="AQ3" s="188" t="s">
        <v>226</v>
      </c>
      <c r="AR3" s="188" t="s">
        <v>227</v>
      </c>
      <c r="AS3" s="188" t="s">
        <v>228</v>
      </c>
      <c r="AT3" s="189" t="s">
        <v>229</v>
      </c>
      <c r="AU3" s="190" t="s">
        <v>230</v>
      </c>
      <c r="AV3" s="190" t="s">
        <v>231</v>
      </c>
      <c r="AW3" s="190" t="s">
        <v>232</v>
      </c>
      <c r="AX3" s="191" t="s">
        <v>176</v>
      </c>
    </row>
    <row r="4" spans="1:52" s="34" customFormat="1" ht="21" customHeight="1">
      <c r="A4" s="255" t="s">
        <v>21</v>
      </c>
      <c r="B4" s="256"/>
      <c r="C4" s="29" t="s">
        <v>177</v>
      </c>
      <c r="D4" s="29" t="s">
        <v>233</v>
      </c>
      <c r="E4" s="192" t="s">
        <v>177</v>
      </c>
      <c r="F4" s="29" t="s">
        <v>177</v>
      </c>
      <c r="G4" s="29" t="s">
        <v>177</v>
      </c>
      <c r="H4" s="30">
        <v>37165</v>
      </c>
      <c r="I4" s="30">
        <v>37165</v>
      </c>
      <c r="J4" s="193">
        <v>37165</v>
      </c>
      <c r="K4" s="30">
        <v>37165</v>
      </c>
      <c r="L4" s="30">
        <v>37165</v>
      </c>
      <c r="M4" s="30">
        <v>37165</v>
      </c>
      <c r="N4" s="30">
        <v>37165</v>
      </c>
      <c r="O4" s="30">
        <v>37165</v>
      </c>
      <c r="P4" s="30">
        <v>37165</v>
      </c>
      <c r="Q4" s="30">
        <v>37165</v>
      </c>
      <c r="R4" s="193">
        <v>36557</v>
      </c>
      <c r="S4" s="193">
        <v>36557</v>
      </c>
      <c r="T4" s="193">
        <v>36557</v>
      </c>
      <c r="U4" s="31">
        <v>36557</v>
      </c>
      <c r="V4" s="192" t="s">
        <v>234</v>
      </c>
      <c r="W4" s="31">
        <v>36557</v>
      </c>
      <c r="X4" s="31">
        <v>37452</v>
      </c>
      <c r="Y4" s="194" t="s">
        <v>235</v>
      </c>
      <c r="Z4" s="194">
        <v>36831</v>
      </c>
      <c r="AA4" s="194">
        <v>37256</v>
      </c>
      <c r="AB4" s="194">
        <v>37256</v>
      </c>
      <c r="AC4" s="194" t="s">
        <v>22</v>
      </c>
      <c r="AD4" s="194">
        <v>37256</v>
      </c>
      <c r="AE4" s="194">
        <v>36342</v>
      </c>
      <c r="AF4" s="194">
        <v>36342</v>
      </c>
      <c r="AG4" s="194" t="s">
        <v>178</v>
      </c>
      <c r="AH4" s="194">
        <v>36342</v>
      </c>
      <c r="AI4" s="194">
        <v>36342</v>
      </c>
      <c r="AJ4" s="194" t="s">
        <v>178</v>
      </c>
      <c r="AK4" s="194" t="s">
        <v>178</v>
      </c>
      <c r="AL4" s="194">
        <v>36342</v>
      </c>
      <c r="AM4" s="194">
        <v>36342</v>
      </c>
      <c r="AN4" s="194" t="s">
        <v>178</v>
      </c>
      <c r="AO4" s="194" t="s">
        <v>178</v>
      </c>
      <c r="AP4" s="195" t="s">
        <v>236</v>
      </c>
      <c r="AQ4" s="30" t="s">
        <v>237</v>
      </c>
      <c r="AR4" s="30" t="s">
        <v>237</v>
      </c>
      <c r="AS4" s="30" t="s">
        <v>237</v>
      </c>
      <c r="AT4" s="196" t="s">
        <v>238</v>
      </c>
      <c r="AU4" s="197">
        <v>37073</v>
      </c>
      <c r="AV4" s="197">
        <v>37073</v>
      </c>
      <c r="AW4" s="197">
        <v>37073</v>
      </c>
      <c r="AX4" s="198" t="s">
        <v>239</v>
      </c>
      <c r="AY4" s="198"/>
      <c r="AZ4" s="198"/>
    </row>
    <row r="5" spans="1:52" s="14" customFormat="1" ht="12" customHeight="1">
      <c r="A5" s="257" t="s">
        <v>23</v>
      </c>
      <c r="B5" s="258"/>
      <c r="C5" s="35" t="s">
        <v>179</v>
      </c>
      <c r="D5" s="35" t="s">
        <v>179</v>
      </c>
      <c r="E5" s="199" t="s">
        <v>180</v>
      </c>
      <c r="F5" s="35" t="s">
        <v>179</v>
      </c>
      <c r="G5" s="35" t="s">
        <v>179</v>
      </c>
      <c r="H5" s="39" t="s">
        <v>240</v>
      </c>
      <c r="I5" s="38" t="s">
        <v>241</v>
      </c>
      <c r="J5" s="40" t="s">
        <v>181</v>
      </c>
      <c r="K5" s="40" t="s">
        <v>181</v>
      </c>
      <c r="L5" s="40" t="s">
        <v>181</v>
      </c>
      <c r="M5" s="36" t="s">
        <v>24</v>
      </c>
      <c r="N5" s="36" t="s">
        <v>24</v>
      </c>
      <c r="O5" s="36" t="s">
        <v>24</v>
      </c>
      <c r="P5" s="38" t="s">
        <v>24</v>
      </c>
      <c r="Q5" s="38" t="s">
        <v>24</v>
      </c>
      <c r="R5" s="200" t="s">
        <v>182</v>
      </c>
      <c r="S5" s="200" t="s">
        <v>182</v>
      </c>
      <c r="T5" s="200" t="s">
        <v>182</v>
      </c>
      <c r="U5" s="200" t="s">
        <v>183</v>
      </c>
      <c r="V5" s="39" t="s">
        <v>242</v>
      </c>
      <c r="W5" s="38" t="s">
        <v>24</v>
      </c>
      <c r="X5" s="38" t="s">
        <v>135</v>
      </c>
      <c r="Y5" s="38" t="s">
        <v>179</v>
      </c>
      <c r="Z5" s="38" t="s">
        <v>24</v>
      </c>
      <c r="AA5" s="201" t="s">
        <v>184</v>
      </c>
      <c r="AB5" s="202" t="s">
        <v>24</v>
      </c>
      <c r="AC5" s="201" t="s">
        <v>179</v>
      </c>
      <c r="AD5" s="202" t="s">
        <v>185</v>
      </c>
      <c r="AE5" s="40" t="s">
        <v>186</v>
      </c>
      <c r="AF5" s="40" t="s">
        <v>24</v>
      </c>
      <c r="AG5" s="40" t="s">
        <v>179</v>
      </c>
      <c r="AH5" s="40" t="s">
        <v>186</v>
      </c>
      <c r="AI5" s="40" t="s">
        <v>24</v>
      </c>
      <c r="AJ5" s="40" t="s">
        <v>179</v>
      </c>
      <c r="AK5" s="203" t="s">
        <v>180</v>
      </c>
      <c r="AL5" s="40" t="s">
        <v>186</v>
      </c>
      <c r="AM5" s="40" t="s">
        <v>24</v>
      </c>
      <c r="AN5" s="40" t="s">
        <v>179</v>
      </c>
      <c r="AO5" s="203" t="s">
        <v>180</v>
      </c>
      <c r="AP5" s="204" t="s">
        <v>243</v>
      </c>
      <c r="AQ5" s="205" t="s">
        <v>244</v>
      </c>
      <c r="AR5" s="205" t="s">
        <v>244</v>
      </c>
      <c r="AS5" s="206" t="s">
        <v>27</v>
      </c>
      <c r="AT5" s="207" t="s">
        <v>27</v>
      </c>
      <c r="AU5" s="207" t="s">
        <v>187</v>
      </c>
      <c r="AV5" s="207" t="s">
        <v>187</v>
      </c>
      <c r="AW5" s="207" t="s">
        <v>187</v>
      </c>
      <c r="AX5" s="208" t="s">
        <v>29</v>
      </c>
      <c r="AY5" s="209"/>
      <c r="AZ5" s="209"/>
    </row>
    <row r="6" spans="1:50" s="14" customFormat="1" ht="12" customHeight="1">
      <c r="A6" s="257" t="s">
        <v>30</v>
      </c>
      <c r="B6" s="258"/>
      <c r="C6" s="35">
        <f>RANK(C35,C8:C54,0)</f>
        <v>7</v>
      </c>
      <c r="D6" s="35">
        <f>RANK(D35,D8:D54,0)</f>
        <v>7</v>
      </c>
      <c r="E6" s="35">
        <f aca="true" t="shared" si="0" ref="E6:AX6">RANK(E35,E8:E54,0)</f>
        <v>18</v>
      </c>
      <c r="F6" s="35">
        <f>RANK(F35,F8:F54,0)</f>
        <v>7</v>
      </c>
      <c r="G6" s="35">
        <f t="shared" si="0"/>
        <v>7</v>
      </c>
      <c r="H6" s="35">
        <f aca="true" t="shared" si="1" ref="H6:Q6">RANK(H35,H8:H54,0)</f>
        <v>7</v>
      </c>
      <c r="I6" s="35">
        <f t="shared" si="1"/>
        <v>7</v>
      </c>
      <c r="J6" s="35">
        <f t="shared" si="1"/>
        <v>7</v>
      </c>
      <c r="K6" s="35">
        <f t="shared" si="1"/>
        <v>7</v>
      </c>
      <c r="L6" s="35">
        <f t="shared" si="1"/>
        <v>7</v>
      </c>
      <c r="M6" s="35">
        <f t="shared" si="1"/>
        <v>7</v>
      </c>
      <c r="N6" s="35">
        <f t="shared" si="1"/>
        <v>7</v>
      </c>
      <c r="O6" s="35">
        <f t="shared" si="1"/>
        <v>8</v>
      </c>
      <c r="P6" s="35">
        <f t="shared" si="1"/>
        <v>6</v>
      </c>
      <c r="Q6" s="35">
        <f t="shared" si="1"/>
        <v>6</v>
      </c>
      <c r="R6" s="35">
        <f t="shared" si="0"/>
        <v>4</v>
      </c>
      <c r="S6" s="35">
        <f t="shared" si="0"/>
        <v>5</v>
      </c>
      <c r="T6" s="35">
        <f t="shared" si="0"/>
        <v>16</v>
      </c>
      <c r="U6" s="35">
        <f t="shared" si="0"/>
        <v>17</v>
      </c>
      <c r="V6" s="35">
        <f t="shared" si="0"/>
        <v>21</v>
      </c>
      <c r="W6" s="35">
        <f t="shared" si="0"/>
        <v>14</v>
      </c>
      <c r="X6" s="35">
        <f t="shared" si="0"/>
        <v>19</v>
      </c>
      <c r="Y6" s="35">
        <f t="shared" si="0"/>
        <v>10</v>
      </c>
      <c r="Z6" s="35">
        <f t="shared" si="0"/>
        <v>14</v>
      </c>
      <c r="AA6" s="35">
        <f t="shared" si="0"/>
        <v>6</v>
      </c>
      <c r="AB6" s="35">
        <f t="shared" si="0"/>
        <v>7</v>
      </c>
      <c r="AC6" s="35">
        <f t="shared" si="0"/>
        <v>7</v>
      </c>
      <c r="AD6" s="35">
        <f t="shared" si="0"/>
        <v>15</v>
      </c>
      <c r="AE6" s="35">
        <f t="shared" si="0"/>
        <v>6</v>
      </c>
      <c r="AF6" s="35">
        <f t="shared" si="0"/>
        <v>8</v>
      </c>
      <c r="AG6" s="35">
        <f t="shared" si="0"/>
        <v>8</v>
      </c>
      <c r="AH6" s="35">
        <f t="shared" si="0"/>
        <v>8</v>
      </c>
      <c r="AI6" s="35">
        <f t="shared" si="0"/>
        <v>8</v>
      </c>
      <c r="AJ6" s="35">
        <f t="shared" si="0"/>
        <v>10</v>
      </c>
      <c r="AK6" s="35">
        <f t="shared" si="0"/>
        <v>20</v>
      </c>
      <c r="AL6" s="35">
        <f t="shared" si="0"/>
        <v>5</v>
      </c>
      <c r="AM6" s="35">
        <f t="shared" si="0"/>
        <v>7</v>
      </c>
      <c r="AN6" s="35">
        <f t="shared" si="0"/>
        <v>7</v>
      </c>
      <c r="AO6" s="35">
        <f t="shared" si="0"/>
        <v>17</v>
      </c>
      <c r="AP6" s="35">
        <f t="shared" si="0"/>
        <v>8</v>
      </c>
      <c r="AQ6" s="35">
        <f t="shared" si="0"/>
        <v>47</v>
      </c>
      <c r="AR6" s="35">
        <f t="shared" si="0"/>
        <v>23</v>
      </c>
      <c r="AS6" s="35">
        <f t="shared" si="0"/>
        <v>47</v>
      </c>
      <c r="AT6" s="35">
        <f t="shared" si="0"/>
        <v>23</v>
      </c>
      <c r="AU6" s="35">
        <f t="shared" si="0"/>
        <v>6</v>
      </c>
      <c r="AV6" s="35">
        <f t="shared" si="0"/>
        <v>8</v>
      </c>
      <c r="AW6" s="35">
        <f t="shared" si="0"/>
        <v>7</v>
      </c>
      <c r="AX6" s="210">
        <f t="shared" si="0"/>
        <v>5</v>
      </c>
    </row>
    <row r="7" spans="2:57" ht="18" customHeight="1">
      <c r="B7" s="51" t="s">
        <v>31</v>
      </c>
      <c r="C7" s="64">
        <v>493820314</v>
      </c>
      <c r="D7" s="64">
        <v>390126336</v>
      </c>
      <c r="E7" s="64">
        <v>3079</v>
      </c>
      <c r="F7" s="64">
        <v>500867593</v>
      </c>
      <c r="G7" s="64">
        <v>480020457</v>
      </c>
      <c r="H7" s="55">
        <v>6350101</v>
      </c>
      <c r="I7" s="55">
        <v>60158044</v>
      </c>
      <c r="J7" s="64">
        <v>6138312</v>
      </c>
      <c r="K7" s="211">
        <v>1261657</v>
      </c>
      <c r="L7" s="212">
        <v>4857404</v>
      </c>
      <c r="M7" s="64">
        <v>54912703</v>
      </c>
      <c r="N7" s="211">
        <v>16116813</v>
      </c>
      <c r="O7" s="212">
        <v>38563778</v>
      </c>
      <c r="P7" s="139">
        <v>8273604</v>
      </c>
      <c r="Q7" s="139">
        <v>13435552</v>
      </c>
      <c r="R7" s="64">
        <v>3120215</v>
      </c>
      <c r="S7" s="64">
        <v>2336909</v>
      </c>
      <c r="T7" s="64">
        <v>426355</v>
      </c>
      <c r="U7" s="64">
        <v>3883943</v>
      </c>
      <c r="V7" s="139">
        <v>89742</v>
      </c>
      <c r="W7" s="139">
        <v>3891225</v>
      </c>
      <c r="X7" s="139">
        <v>47620</v>
      </c>
      <c r="Y7" s="139">
        <v>1761225</v>
      </c>
      <c r="Z7" s="139">
        <v>260200</v>
      </c>
      <c r="AA7" s="64">
        <v>316179</v>
      </c>
      <c r="AB7" s="64">
        <v>8856437</v>
      </c>
      <c r="AC7" s="64">
        <v>286330201</v>
      </c>
      <c r="AD7" s="64">
        <v>3233.0179845461557</v>
      </c>
      <c r="AE7" s="81">
        <v>1832734</v>
      </c>
      <c r="AF7" s="81">
        <v>12524768</v>
      </c>
      <c r="AG7" s="81">
        <v>639285131</v>
      </c>
      <c r="AH7" s="64">
        <v>425850</v>
      </c>
      <c r="AI7" s="64">
        <v>4496210</v>
      </c>
      <c r="AJ7" s="64">
        <v>495452580</v>
      </c>
      <c r="AK7" s="64">
        <v>110193.38064725624</v>
      </c>
      <c r="AL7" s="64">
        <v>1406884</v>
      </c>
      <c r="AM7" s="64">
        <v>8028558</v>
      </c>
      <c r="AN7" s="64">
        <v>143832551</v>
      </c>
      <c r="AO7" s="64">
        <v>17915.116388272963</v>
      </c>
      <c r="AP7" s="213">
        <v>100</v>
      </c>
      <c r="AQ7" s="118">
        <v>99.3</v>
      </c>
      <c r="AR7" s="118">
        <v>99.1</v>
      </c>
      <c r="AS7" s="213">
        <v>-0.7</v>
      </c>
      <c r="AT7" s="213">
        <v>-0.9000000000000057</v>
      </c>
      <c r="AU7" s="214" t="s">
        <v>188</v>
      </c>
      <c r="AV7" s="214" t="s">
        <v>188</v>
      </c>
      <c r="AW7" s="214" t="s">
        <v>188</v>
      </c>
      <c r="AX7" s="73">
        <v>19441</v>
      </c>
      <c r="BA7" s="73"/>
      <c r="BB7" s="73"/>
      <c r="BC7" s="73"/>
      <c r="BD7" s="73"/>
      <c r="BE7" s="73"/>
    </row>
    <row r="8" spans="1:52" ht="18" customHeight="1">
      <c r="A8" s="74">
        <v>1</v>
      </c>
      <c r="B8" s="75" t="s">
        <v>32</v>
      </c>
      <c r="C8" s="64">
        <v>19676325</v>
      </c>
      <c r="D8" s="64">
        <v>15460454</v>
      </c>
      <c r="E8" s="64">
        <v>2715</v>
      </c>
      <c r="F8" s="64">
        <v>19647073</v>
      </c>
      <c r="G8" s="64">
        <v>18287956</v>
      </c>
      <c r="H8" s="55">
        <v>270504</v>
      </c>
      <c r="I8" s="55">
        <v>2585361</v>
      </c>
      <c r="J8" s="215">
        <v>256082</v>
      </c>
      <c r="K8" s="211">
        <v>39813</v>
      </c>
      <c r="L8" s="212">
        <v>213520</v>
      </c>
      <c r="M8" s="215">
        <v>2267344</v>
      </c>
      <c r="N8" s="211">
        <v>539699</v>
      </c>
      <c r="O8" s="212">
        <v>1695404</v>
      </c>
      <c r="P8" s="139">
        <v>331564</v>
      </c>
      <c r="Q8" s="139">
        <v>441065</v>
      </c>
      <c r="R8" s="215">
        <v>69841</v>
      </c>
      <c r="S8" s="215">
        <v>62611</v>
      </c>
      <c r="T8" s="215">
        <v>29051</v>
      </c>
      <c r="U8" s="215">
        <v>996637</v>
      </c>
      <c r="V8" s="139">
        <v>10457</v>
      </c>
      <c r="W8" s="139">
        <v>152387</v>
      </c>
      <c r="X8" s="139">
        <v>11780</v>
      </c>
      <c r="Y8" s="139">
        <v>297496</v>
      </c>
      <c r="Z8" s="139">
        <v>30860</v>
      </c>
      <c r="AA8" s="215">
        <v>8394</v>
      </c>
      <c r="AB8" s="215">
        <v>212764</v>
      </c>
      <c r="AC8" s="215">
        <v>5608287</v>
      </c>
      <c r="AD8" s="64">
        <v>2635.919140456092</v>
      </c>
      <c r="AE8" s="81">
        <v>71980</v>
      </c>
      <c r="AF8" s="81">
        <v>547818</v>
      </c>
      <c r="AG8" s="81">
        <v>22300001</v>
      </c>
      <c r="AH8" s="64">
        <v>17584</v>
      </c>
      <c r="AI8" s="215">
        <v>171164</v>
      </c>
      <c r="AJ8" s="215">
        <v>15182736</v>
      </c>
      <c r="AK8" s="64">
        <v>88702.85807763315</v>
      </c>
      <c r="AL8" s="215">
        <v>54396</v>
      </c>
      <c r="AM8" s="215">
        <v>376654</v>
      </c>
      <c r="AN8" s="215">
        <v>7117266</v>
      </c>
      <c r="AO8" s="64">
        <v>18896.031901957766</v>
      </c>
      <c r="AP8" s="213">
        <v>103.4</v>
      </c>
      <c r="AQ8" s="118">
        <v>98.9</v>
      </c>
      <c r="AR8" s="118">
        <v>98.7</v>
      </c>
      <c r="AS8" s="213">
        <v>-1.1</v>
      </c>
      <c r="AT8" s="213">
        <v>-1.3</v>
      </c>
      <c r="AU8" s="216">
        <v>27500</v>
      </c>
      <c r="AV8" s="216">
        <v>75000</v>
      </c>
      <c r="AW8" s="216">
        <v>23500</v>
      </c>
      <c r="AX8" s="81">
        <v>805</v>
      </c>
      <c r="AY8" s="81"/>
      <c r="AZ8" s="81"/>
    </row>
    <row r="9" spans="1:52" ht="12" customHeight="1">
      <c r="A9" s="74">
        <v>2</v>
      </c>
      <c r="B9" s="75" t="s">
        <v>33</v>
      </c>
      <c r="C9" s="64">
        <v>4523234</v>
      </c>
      <c r="D9" s="64">
        <v>3663451</v>
      </c>
      <c r="E9" s="64">
        <v>2483</v>
      </c>
      <c r="F9" s="64">
        <v>4629356</v>
      </c>
      <c r="G9" s="64">
        <v>4481427</v>
      </c>
      <c r="H9" s="55">
        <v>74341</v>
      </c>
      <c r="I9" s="55">
        <v>633450</v>
      </c>
      <c r="J9" s="215">
        <v>70783</v>
      </c>
      <c r="K9" s="211">
        <v>10936</v>
      </c>
      <c r="L9" s="212">
        <v>59417</v>
      </c>
      <c r="M9" s="64">
        <v>548390</v>
      </c>
      <c r="N9" s="211">
        <v>154665</v>
      </c>
      <c r="O9" s="212">
        <v>386994</v>
      </c>
      <c r="P9" s="139">
        <v>92938</v>
      </c>
      <c r="Q9" s="139">
        <v>92552</v>
      </c>
      <c r="R9" s="215">
        <v>70301</v>
      </c>
      <c r="S9" s="215">
        <v>59996</v>
      </c>
      <c r="T9" s="215">
        <v>10451</v>
      </c>
      <c r="U9" s="215">
        <v>119483</v>
      </c>
      <c r="V9" s="139">
        <v>2575</v>
      </c>
      <c r="W9" s="139">
        <v>109550</v>
      </c>
      <c r="X9" s="139">
        <v>1610</v>
      </c>
      <c r="Y9" s="139">
        <v>70300</v>
      </c>
      <c r="Z9" s="139">
        <v>11220</v>
      </c>
      <c r="AA9" s="215">
        <v>2221</v>
      </c>
      <c r="AB9" s="215">
        <v>68358</v>
      </c>
      <c r="AC9" s="215">
        <v>1251843</v>
      </c>
      <c r="AD9" s="64">
        <v>1831.3043096638285</v>
      </c>
      <c r="AE9" s="81">
        <v>22866</v>
      </c>
      <c r="AF9" s="81">
        <v>133093</v>
      </c>
      <c r="AG9" s="81">
        <v>4102661</v>
      </c>
      <c r="AH9" s="64">
        <v>4126</v>
      </c>
      <c r="AI9" s="215">
        <v>38207</v>
      </c>
      <c r="AJ9" s="215">
        <v>2466151</v>
      </c>
      <c r="AK9" s="64">
        <v>64547.09869919125</v>
      </c>
      <c r="AL9" s="215">
        <v>18740</v>
      </c>
      <c r="AM9" s="215">
        <v>94886</v>
      </c>
      <c r="AN9" s="215">
        <v>1636510</v>
      </c>
      <c r="AO9" s="64">
        <v>17247.11759374407</v>
      </c>
      <c r="AP9" s="213">
        <v>103.2</v>
      </c>
      <c r="AQ9" s="118">
        <v>100.4</v>
      </c>
      <c r="AR9" s="118">
        <v>99.4</v>
      </c>
      <c r="AS9" s="213">
        <v>0.4</v>
      </c>
      <c r="AT9" s="213">
        <v>-0.5999999999999943</v>
      </c>
      <c r="AU9" s="216">
        <v>27800</v>
      </c>
      <c r="AV9" s="216">
        <v>87900</v>
      </c>
      <c r="AW9" s="216">
        <v>14000</v>
      </c>
      <c r="AX9" s="81">
        <v>152</v>
      </c>
      <c r="AY9" s="81"/>
      <c r="AZ9" s="81"/>
    </row>
    <row r="10" spans="1:52" ht="12" customHeight="1">
      <c r="A10" s="74">
        <v>3</v>
      </c>
      <c r="B10" s="75" t="s">
        <v>34</v>
      </c>
      <c r="C10" s="64">
        <v>4699110</v>
      </c>
      <c r="D10" s="64">
        <v>3765146</v>
      </c>
      <c r="E10" s="64">
        <v>2663</v>
      </c>
      <c r="F10" s="64">
        <v>4737953</v>
      </c>
      <c r="G10" s="64">
        <v>4721100</v>
      </c>
      <c r="H10" s="55">
        <v>72456</v>
      </c>
      <c r="I10" s="55">
        <v>629454</v>
      </c>
      <c r="J10" s="215">
        <v>68388</v>
      </c>
      <c r="K10" s="211">
        <v>12083</v>
      </c>
      <c r="L10" s="212">
        <v>55666</v>
      </c>
      <c r="M10" s="64">
        <v>557726</v>
      </c>
      <c r="N10" s="211">
        <v>192573</v>
      </c>
      <c r="O10" s="212">
        <v>356407</v>
      </c>
      <c r="P10" s="139">
        <v>88588</v>
      </c>
      <c r="Q10" s="139">
        <v>103358</v>
      </c>
      <c r="R10" s="215">
        <v>92438</v>
      </c>
      <c r="S10" s="215">
        <v>75936</v>
      </c>
      <c r="T10" s="215">
        <v>9126</v>
      </c>
      <c r="U10" s="215">
        <v>126021</v>
      </c>
      <c r="V10" s="139">
        <v>2777</v>
      </c>
      <c r="W10" s="139">
        <v>123285</v>
      </c>
      <c r="X10" s="139">
        <v>1593</v>
      </c>
      <c r="Y10" s="139">
        <v>48129</v>
      </c>
      <c r="Z10" s="139">
        <v>11660</v>
      </c>
      <c r="AA10" s="215">
        <v>3070</v>
      </c>
      <c r="AB10" s="215">
        <v>103154</v>
      </c>
      <c r="AC10" s="215">
        <v>2263336</v>
      </c>
      <c r="AD10" s="64">
        <v>2194.1330437985926</v>
      </c>
      <c r="AE10" s="81">
        <v>22062</v>
      </c>
      <c r="AF10" s="81">
        <v>124745</v>
      </c>
      <c r="AG10" s="81">
        <v>4045502</v>
      </c>
      <c r="AH10" s="64">
        <v>4018</v>
      </c>
      <c r="AI10" s="215">
        <v>35298</v>
      </c>
      <c r="AJ10" s="215">
        <v>2551239</v>
      </c>
      <c r="AK10" s="64">
        <v>72277.15451300357</v>
      </c>
      <c r="AL10" s="215">
        <v>18044</v>
      </c>
      <c r="AM10" s="215">
        <v>89447</v>
      </c>
      <c r="AN10" s="215">
        <v>1494263</v>
      </c>
      <c r="AO10" s="64">
        <v>16705.56866077118</v>
      </c>
      <c r="AP10" s="213">
        <v>101.1</v>
      </c>
      <c r="AQ10" s="218">
        <v>99</v>
      </c>
      <c r="AR10" s="118">
        <v>98.9</v>
      </c>
      <c r="AS10" s="213">
        <v>-1</v>
      </c>
      <c r="AT10" s="213">
        <v>-1.0999999999999943</v>
      </c>
      <c r="AU10" s="216">
        <v>37100</v>
      </c>
      <c r="AV10" s="216">
        <v>92700</v>
      </c>
      <c r="AW10" s="216">
        <v>22100</v>
      </c>
      <c r="AX10" s="81">
        <v>124</v>
      </c>
      <c r="AY10" s="81"/>
      <c r="AZ10" s="81"/>
    </row>
    <row r="11" spans="1:52" ht="12" customHeight="1">
      <c r="A11" s="74">
        <v>4</v>
      </c>
      <c r="B11" s="75" t="s">
        <v>35</v>
      </c>
      <c r="C11" s="64">
        <v>8600181</v>
      </c>
      <c r="D11" s="64">
        <v>6638649</v>
      </c>
      <c r="E11" s="64">
        <v>2813</v>
      </c>
      <c r="F11" s="64">
        <v>8648186</v>
      </c>
      <c r="G11" s="64">
        <v>8185865</v>
      </c>
      <c r="H11" s="55">
        <v>115297</v>
      </c>
      <c r="I11" s="55">
        <v>1106136</v>
      </c>
      <c r="J11" s="215">
        <v>110601</v>
      </c>
      <c r="K11" s="211">
        <v>19818</v>
      </c>
      <c r="L11" s="212">
        <v>90293</v>
      </c>
      <c r="M11" s="64">
        <v>996230</v>
      </c>
      <c r="N11" s="211">
        <v>269510</v>
      </c>
      <c r="O11" s="212">
        <v>719382</v>
      </c>
      <c r="P11" s="139">
        <v>144078</v>
      </c>
      <c r="Q11" s="139">
        <v>215627</v>
      </c>
      <c r="R11" s="215">
        <v>84959</v>
      </c>
      <c r="S11" s="215">
        <v>71344</v>
      </c>
      <c r="T11" s="215">
        <v>7206</v>
      </c>
      <c r="U11" s="215">
        <v>119999</v>
      </c>
      <c r="V11" s="139">
        <v>2101</v>
      </c>
      <c r="W11" s="139">
        <v>108774</v>
      </c>
      <c r="X11" s="139">
        <v>1399</v>
      </c>
      <c r="Y11" s="139">
        <v>95713</v>
      </c>
      <c r="Z11" s="139">
        <v>12770</v>
      </c>
      <c r="AA11" s="215">
        <v>4174</v>
      </c>
      <c r="AB11" s="215">
        <v>136565</v>
      </c>
      <c r="AC11" s="215">
        <v>3659127</v>
      </c>
      <c r="AD11" s="64">
        <v>2679.4032145864603</v>
      </c>
      <c r="AE11" s="81">
        <v>35773</v>
      </c>
      <c r="AF11" s="81">
        <v>255461</v>
      </c>
      <c r="AG11" s="81">
        <v>12579257</v>
      </c>
      <c r="AH11" s="64">
        <v>9491</v>
      </c>
      <c r="AI11" s="215">
        <v>99080</v>
      </c>
      <c r="AJ11" s="215">
        <v>9849050</v>
      </c>
      <c r="AK11" s="64">
        <v>99405.02624142107</v>
      </c>
      <c r="AL11" s="215">
        <v>26282</v>
      </c>
      <c r="AM11" s="215">
        <v>156381</v>
      </c>
      <c r="AN11" s="215">
        <v>2730207</v>
      </c>
      <c r="AO11" s="64">
        <v>17458.687436453278</v>
      </c>
      <c r="AP11" s="213">
        <v>103</v>
      </c>
      <c r="AQ11" s="118">
        <v>99.3</v>
      </c>
      <c r="AR11" s="118">
        <v>99.1</v>
      </c>
      <c r="AS11" s="213">
        <v>-0.7</v>
      </c>
      <c r="AT11" s="213">
        <v>-0.9000000000000057</v>
      </c>
      <c r="AU11" s="216">
        <v>49700</v>
      </c>
      <c r="AV11" s="216">
        <v>222500</v>
      </c>
      <c r="AW11" s="216">
        <v>36000</v>
      </c>
      <c r="AX11" s="81">
        <v>353</v>
      </c>
      <c r="AY11" s="81"/>
      <c r="AZ11" s="81"/>
    </row>
    <row r="12" spans="1:52" ht="12" customHeight="1">
      <c r="A12" s="74">
        <v>5</v>
      </c>
      <c r="B12" s="75" t="s">
        <v>36</v>
      </c>
      <c r="C12" s="64">
        <v>3831162</v>
      </c>
      <c r="D12" s="64">
        <v>3080843</v>
      </c>
      <c r="E12" s="64">
        <v>2576</v>
      </c>
      <c r="F12" s="64">
        <v>3874791</v>
      </c>
      <c r="G12" s="64">
        <v>3739240</v>
      </c>
      <c r="H12" s="55">
        <v>65300</v>
      </c>
      <c r="I12" s="55">
        <v>522849</v>
      </c>
      <c r="J12" s="215">
        <v>61730</v>
      </c>
      <c r="K12" s="211">
        <v>12401</v>
      </c>
      <c r="L12" s="212">
        <v>48894</v>
      </c>
      <c r="M12" s="64">
        <v>461434</v>
      </c>
      <c r="N12" s="211">
        <v>158802</v>
      </c>
      <c r="O12" s="212">
        <v>298233</v>
      </c>
      <c r="P12" s="139">
        <v>81389</v>
      </c>
      <c r="Q12" s="139">
        <v>76161</v>
      </c>
      <c r="R12" s="215">
        <v>80563</v>
      </c>
      <c r="S12" s="215">
        <v>70042</v>
      </c>
      <c r="T12" s="215">
        <v>7070</v>
      </c>
      <c r="U12" s="215">
        <v>135082</v>
      </c>
      <c r="V12" s="139">
        <v>2048</v>
      </c>
      <c r="W12" s="139">
        <v>98498</v>
      </c>
      <c r="X12" s="139">
        <v>1539</v>
      </c>
      <c r="Y12" s="139">
        <v>4605</v>
      </c>
      <c r="Z12" s="139">
        <v>1420</v>
      </c>
      <c r="AA12" s="215">
        <v>2913</v>
      </c>
      <c r="AB12" s="215">
        <v>83390</v>
      </c>
      <c r="AC12" s="215">
        <v>1493271</v>
      </c>
      <c r="AD12" s="64">
        <v>1790.7075188871565</v>
      </c>
      <c r="AE12" s="81">
        <v>20346</v>
      </c>
      <c r="AF12" s="81">
        <v>108970</v>
      </c>
      <c r="AG12" s="81">
        <v>3532500</v>
      </c>
      <c r="AH12" s="64">
        <v>3346</v>
      </c>
      <c r="AI12" s="215">
        <v>29440</v>
      </c>
      <c r="AJ12" s="215">
        <v>2194329</v>
      </c>
      <c r="AK12" s="64">
        <v>74535.63179347826</v>
      </c>
      <c r="AL12" s="215">
        <v>17000</v>
      </c>
      <c r="AM12" s="215">
        <v>79530</v>
      </c>
      <c r="AN12" s="215">
        <v>1338171</v>
      </c>
      <c r="AO12" s="64">
        <v>16825.990192380235</v>
      </c>
      <c r="AP12" s="213">
        <v>100.8</v>
      </c>
      <c r="AQ12" s="118">
        <v>99.6</v>
      </c>
      <c r="AR12" s="118">
        <v>99.2</v>
      </c>
      <c r="AS12" s="213">
        <v>-0.4</v>
      </c>
      <c r="AT12" s="213">
        <v>-0.7999999999999972</v>
      </c>
      <c r="AU12" s="216">
        <v>28600</v>
      </c>
      <c r="AV12" s="216">
        <v>83400</v>
      </c>
      <c r="AW12" s="216">
        <v>16500</v>
      </c>
      <c r="AX12" s="81">
        <v>205</v>
      </c>
      <c r="AY12" s="81"/>
      <c r="AZ12" s="81"/>
    </row>
    <row r="13" spans="1:52" ht="12" customHeight="1">
      <c r="A13" s="74">
        <v>6</v>
      </c>
      <c r="B13" s="75" t="s">
        <v>37</v>
      </c>
      <c r="C13" s="64">
        <v>4122659</v>
      </c>
      <c r="D13" s="64">
        <v>3313458</v>
      </c>
      <c r="E13" s="64">
        <v>2650</v>
      </c>
      <c r="F13" s="64">
        <v>4150454</v>
      </c>
      <c r="G13" s="64">
        <v>4035228</v>
      </c>
      <c r="H13" s="55">
        <v>70523</v>
      </c>
      <c r="I13" s="55">
        <v>569717</v>
      </c>
      <c r="J13" s="215">
        <v>67610</v>
      </c>
      <c r="K13" s="211">
        <v>15454</v>
      </c>
      <c r="L13" s="212">
        <v>51880</v>
      </c>
      <c r="M13" s="64">
        <v>509409</v>
      </c>
      <c r="N13" s="211">
        <v>196641</v>
      </c>
      <c r="O13" s="212">
        <v>309944</v>
      </c>
      <c r="P13" s="139">
        <v>91893</v>
      </c>
      <c r="Q13" s="139">
        <v>93332</v>
      </c>
      <c r="R13" s="215">
        <v>67572</v>
      </c>
      <c r="S13" s="215">
        <v>56644</v>
      </c>
      <c r="T13" s="215">
        <v>5428</v>
      </c>
      <c r="U13" s="215">
        <v>111217</v>
      </c>
      <c r="V13" s="139">
        <v>2323</v>
      </c>
      <c r="W13" s="139">
        <v>93536</v>
      </c>
      <c r="X13" s="139">
        <v>1257</v>
      </c>
      <c r="Y13" s="139">
        <v>3196</v>
      </c>
      <c r="Z13" s="139">
        <v>820</v>
      </c>
      <c r="AA13" s="215">
        <v>3844</v>
      </c>
      <c r="AB13" s="215">
        <v>119855</v>
      </c>
      <c r="AC13" s="215">
        <v>2670641</v>
      </c>
      <c r="AD13" s="64">
        <v>2228.226607150307</v>
      </c>
      <c r="AE13" s="81">
        <v>20684</v>
      </c>
      <c r="AF13" s="81">
        <v>110372</v>
      </c>
      <c r="AG13" s="81">
        <v>3289943</v>
      </c>
      <c r="AH13" s="64">
        <v>3980</v>
      </c>
      <c r="AI13" s="215">
        <v>31622</v>
      </c>
      <c r="AJ13" s="215">
        <v>1938316</v>
      </c>
      <c r="AK13" s="64">
        <v>61296.439187907155</v>
      </c>
      <c r="AL13" s="215">
        <v>16704</v>
      </c>
      <c r="AM13" s="215">
        <v>78750</v>
      </c>
      <c r="AN13" s="215">
        <v>1351626</v>
      </c>
      <c r="AO13" s="64">
        <v>17163.504761904762</v>
      </c>
      <c r="AP13" s="213">
        <v>102.3</v>
      </c>
      <c r="AQ13" s="118">
        <v>99.5</v>
      </c>
      <c r="AR13" s="118">
        <v>99.4</v>
      </c>
      <c r="AS13" s="213">
        <v>-0.5</v>
      </c>
      <c r="AT13" s="213">
        <v>-0.5999999999999943</v>
      </c>
      <c r="AU13" s="216">
        <v>34400</v>
      </c>
      <c r="AV13" s="216">
        <v>94900</v>
      </c>
      <c r="AW13" s="216">
        <v>15700</v>
      </c>
      <c r="AX13" s="81">
        <v>147</v>
      </c>
      <c r="AY13" s="81"/>
      <c r="AZ13" s="81"/>
    </row>
    <row r="14" spans="1:52" ht="12" customHeight="1">
      <c r="A14" s="74">
        <v>7</v>
      </c>
      <c r="B14" s="75" t="s">
        <v>38</v>
      </c>
      <c r="C14" s="64">
        <v>7848479</v>
      </c>
      <c r="D14" s="64">
        <v>6000558</v>
      </c>
      <c r="E14" s="64">
        <v>2810</v>
      </c>
      <c r="F14" s="64">
        <v>7634546</v>
      </c>
      <c r="G14" s="64">
        <v>7587745</v>
      </c>
      <c r="H14" s="55">
        <v>109652</v>
      </c>
      <c r="I14" s="55">
        <v>959844</v>
      </c>
      <c r="J14" s="215">
        <v>105070</v>
      </c>
      <c r="K14" s="211">
        <v>23446</v>
      </c>
      <c r="L14" s="212">
        <v>81142</v>
      </c>
      <c r="M14" s="64">
        <v>872917</v>
      </c>
      <c r="N14" s="211">
        <v>322959</v>
      </c>
      <c r="O14" s="212">
        <v>544504</v>
      </c>
      <c r="P14" s="139">
        <v>141484</v>
      </c>
      <c r="Q14" s="139">
        <v>184776</v>
      </c>
      <c r="R14" s="215">
        <v>111219</v>
      </c>
      <c r="S14" s="215">
        <v>91660</v>
      </c>
      <c r="T14" s="215">
        <v>9533</v>
      </c>
      <c r="U14" s="215">
        <v>133779</v>
      </c>
      <c r="V14" s="139">
        <v>2630</v>
      </c>
      <c r="W14" s="139">
        <v>147501</v>
      </c>
      <c r="X14" s="139">
        <v>1562</v>
      </c>
      <c r="Y14" s="139">
        <v>27441</v>
      </c>
      <c r="Z14" s="139">
        <v>2120</v>
      </c>
      <c r="AA14" s="215">
        <v>5869</v>
      </c>
      <c r="AB14" s="215">
        <v>191362</v>
      </c>
      <c r="AC14" s="215">
        <v>5371969</v>
      </c>
      <c r="AD14" s="64">
        <v>2807.2287078939394</v>
      </c>
      <c r="AE14" s="81">
        <v>32036</v>
      </c>
      <c r="AF14" s="81">
        <v>180321</v>
      </c>
      <c r="AG14" s="81">
        <v>5483641</v>
      </c>
      <c r="AH14" s="64">
        <v>6177</v>
      </c>
      <c r="AI14" s="215">
        <v>50483</v>
      </c>
      <c r="AJ14" s="215">
        <v>3301676</v>
      </c>
      <c r="AK14" s="64">
        <v>65401.73919933443</v>
      </c>
      <c r="AL14" s="215">
        <v>25859</v>
      </c>
      <c r="AM14" s="215">
        <v>129838</v>
      </c>
      <c r="AN14" s="215">
        <v>2181966</v>
      </c>
      <c r="AO14" s="64">
        <v>16805.29583018839</v>
      </c>
      <c r="AP14" s="213">
        <v>102</v>
      </c>
      <c r="AQ14" s="118">
        <v>99.3</v>
      </c>
      <c r="AR14" s="218">
        <v>99</v>
      </c>
      <c r="AS14" s="213">
        <v>-0.7</v>
      </c>
      <c r="AT14" s="213">
        <v>-1</v>
      </c>
      <c r="AU14" s="216">
        <v>34300</v>
      </c>
      <c r="AV14" s="216">
        <v>98300</v>
      </c>
      <c r="AW14" s="216">
        <v>18400</v>
      </c>
      <c r="AX14" s="81">
        <v>289</v>
      </c>
      <c r="AY14" s="81"/>
      <c r="AZ14" s="81"/>
    </row>
    <row r="15" spans="1:52" ht="12" customHeight="1">
      <c r="A15" s="74">
        <v>8</v>
      </c>
      <c r="B15" s="75" t="s">
        <v>39</v>
      </c>
      <c r="C15" s="64">
        <v>11113219</v>
      </c>
      <c r="D15" s="64">
        <v>9080320</v>
      </c>
      <c r="E15" s="64">
        <v>3024</v>
      </c>
      <c r="F15" s="64">
        <v>11537324</v>
      </c>
      <c r="G15" s="64">
        <v>11228338</v>
      </c>
      <c r="H15" s="55">
        <v>135383</v>
      </c>
      <c r="I15" s="55">
        <v>1303890</v>
      </c>
      <c r="J15" s="215">
        <v>130538</v>
      </c>
      <c r="K15" s="211">
        <v>32563</v>
      </c>
      <c r="L15" s="212">
        <v>97467</v>
      </c>
      <c r="M15" s="64">
        <v>1180885</v>
      </c>
      <c r="N15" s="211">
        <v>432758</v>
      </c>
      <c r="O15" s="212">
        <v>742210</v>
      </c>
      <c r="P15" s="139">
        <v>175080</v>
      </c>
      <c r="Q15" s="139">
        <v>292247</v>
      </c>
      <c r="R15" s="215">
        <v>128020</v>
      </c>
      <c r="S15" s="215">
        <v>103239</v>
      </c>
      <c r="T15" s="215">
        <v>15762</v>
      </c>
      <c r="U15" s="215">
        <v>141221</v>
      </c>
      <c r="V15" s="139">
        <v>3976</v>
      </c>
      <c r="W15" s="139">
        <v>164054</v>
      </c>
      <c r="X15" s="139">
        <v>1792</v>
      </c>
      <c r="Y15" s="139">
        <v>20571</v>
      </c>
      <c r="Z15" s="139">
        <v>1330</v>
      </c>
      <c r="AA15" s="215">
        <v>7682</v>
      </c>
      <c r="AB15" s="215">
        <v>278770</v>
      </c>
      <c r="AC15" s="215">
        <v>10263517</v>
      </c>
      <c r="AD15" s="64">
        <v>3681.715033898913</v>
      </c>
      <c r="AE15" s="81">
        <v>38782</v>
      </c>
      <c r="AF15" s="81">
        <v>247074</v>
      </c>
      <c r="AG15" s="81">
        <v>7866886</v>
      </c>
      <c r="AH15" s="64">
        <v>7346</v>
      </c>
      <c r="AI15" s="215">
        <v>63135</v>
      </c>
      <c r="AJ15" s="215">
        <v>4667827</v>
      </c>
      <c r="AK15" s="64">
        <v>73934.06193078324</v>
      </c>
      <c r="AL15" s="215">
        <v>31436</v>
      </c>
      <c r="AM15" s="215">
        <v>183939</v>
      </c>
      <c r="AN15" s="215">
        <v>3199060</v>
      </c>
      <c r="AO15" s="64">
        <v>17391.96146548584</v>
      </c>
      <c r="AP15" s="213">
        <v>101.3</v>
      </c>
      <c r="AQ15" s="118">
        <v>99.5</v>
      </c>
      <c r="AR15" s="118">
        <v>99.3</v>
      </c>
      <c r="AS15" s="213">
        <v>-0.5</v>
      </c>
      <c r="AT15" s="213">
        <v>-0.7000000000000028</v>
      </c>
      <c r="AU15" s="216">
        <v>56300</v>
      </c>
      <c r="AV15" s="216">
        <v>119600</v>
      </c>
      <c r="AW15" s="216">
        <v>31200</v>
      </c>
      <c r="AX15" s="81">
        <v>255</v>
      </c>
      <c r="AY15" s="81"/>
      <c r="AZ15" s="81"/>
    </row>
    <row r="16" spans="1:52" ht="12" customHeight="1">
      <c r="A16" s="74">
        <v>9</v>
      </c>
      <c r="B16" s="75" t="s">
        <v>40</v>
      </c>
      <c r="C16" s="64">
        <v>7768291</v>
      </c>
      <c r="D16" s="64">
        <v>6382520</v>
      </c>
      <c r="E16" s="64">
        <v>3172</v>
      </c>
      <c r="F16" s="64">
        <v>7697172</v>
      </c>
      <c r="G16" s="64">
        <v>7277338</v>
      </c>
      <c r="H16" s="55">
        <v>103835</v>
      </c>
      <c r="I16" s="55">
        <v>943674</v>
      </c>
      <c r="J16" s="215">
        <v>100562</v>
      </c>
      <c r="K16" s="211">
        <v>25282</v>
      </c>
      <c r="L16" s="212">
        <v>74853</v>
      </c>
      <c r="M16" s="64">
        <v>874088</v>
      </c>
      <c r="N16" s="211">
        <v>330713</v>
      </c>
      <c r="O16" s="212">
        <v>539274</v>
      </c>
      <c r="P16" s="139">
        <v>138891</v>
      </c>
      <c r="Q16" s="139">
        <v>217360</v>
      </c>
      <c r="R16" s="215">
        <v>77532</v>
      </c>
      <c r="S16" s="215">
        <v>65042</v>
      </c>
      <c r="T16" s="215">
        <v>8551</v>
      </c>
      <c r="U16" s="215">
        <v>114989</v>
      </c>
      <c r="V16" s="139">
        <v>2638</v>
      </c>
      <c r="W16" s="139">
        <v>108910</v>
      </c>
      <c r="X16" s="139">
        <v>1316</v>
      </c>
      <c r="Y16" s="81" t="s">
        <v>189</v>
      </c>
      <c r="Z16" s="81" t="s">
        <v>189</v>
      </c>
      <c r="AA16" s="215">
        <v>6553</v>
      </c>
      <c r="AB16" s="215">
        <v>211166</v>
      </c>
      <c r="AC16" s="215">
        <v>7503404</v>
      </c>
      <c r="AD16" s="64">
        <v>3553.320136764441</v>
      </c>
      <c r="AE16" s="81">
        <v>29466</v>
      </c>
      <c r="AF16" s="81">
        <v>178145</v>
      </c>
      <c r="AG16" s="81">
        <v>6055821</v>
      </c>
      <c r="AH16" s="64">
        <v>6374</v>
      </c>
      <c r="AI16" s="215">
        <v>53181</v>
      </c>
      <c r="AJ16" s="215">
        <v>3778344</v>
      </c>
      <c r="AK16" s="64">
        <v>71046.87764427144</v>
      </c>
      <c r="AL16" s="215">
        <v>23092</v>
      </c>
      <c r="AM16" s="215">
        <v>124964</v>
      </c>
      <c r="AN16" s="215">
        <v>2277476</v>
      </c>
      <c r="AO16" s="64">
        <v>18225.05681636311</v>
      </c>
      <c r="AP16" s="213">
        <v>102.3</v>
      </c>
      <c r="AQ16" s="118">
        <v>98.8</v>
      </c>
      <c r="AR16" s="118">
        <v>98.7</v>
      </c>
      <c r="AS16" s="213">
        <v>-1.2</v>
      </c>
      <c r="AT16" s="213">
        <v>-1.3</v>
      </c>
      <c r="AU16" s="216">
        <v>60000</v>
      </c>
      <c r="AV16" s="216">
        <v>173600</v>
      </c>
      <c r="AW16" s="216">
        <v>37600</v>
      </c>
      <c r="AX16" s="81">
        <v>199</v>
      </c>
      <c r="AY16" s="81"/>
      <c r="AZ16" s="81"/>
    </row>
    <row r="17" spans="1:52" ht="12" customHeight="1">
      <c r="A17" s="74">
        <v>10</v>
      </c>
      <c r="B17" s="75" t="s">
        <v>41</v>
      </c>
      <c r="C17" s="64">
        <v>7876510</v>
      </c>
      <c r="D17" s="64">
        <v>6204802</v>
      </c>
      <c r="E17" s="64">
        <v>3057</v>
      </c>
      <c r="F17" s="64">
        <v>7920267</v>
      </c>
      <c r="G17" s="64">
        <v>7544660</v>
      </c>
      <c r="H17" s="55">
        <v>109637</v>
      </c>
      <c r="I17" s="55">
        <v>985593</v>
      </c>
      <c r="J17" s="215">
        <v>106036</v>
      </c>
      <c r="K17" s="211">
        <v>28676</v>
      </c>
      <c r="L17" s="212">
        <v>77024</v>
      </c>
      <c r="M17" s="64">
        <v>904724</v>
      </c>
      <c r="N17" s="211">
        <v>351927</v>
      </c>
      <c r="O17" s="212">
        <v>548926</v>
      </c>
      <c r="P17" s="139">
        <v>147155</v>
      </c>
      <c r="Q17" s="139">
        <v>219709</v>
      </c>
      <c r="R17" s="215">
        <v>65565</v>
      </c>
      <c r="S17" s="215">
        <v>47984</v>
      </c>
      <c r="T17" s="215">
        <v>10259</v>
      </c>
      <c r="U17" s="215">
        <v>58249</v>
      </c>
      <c r="V17" s="139">
        <v>2263</v>
      </c>
      <c r="W17" s="139">
        <v>87620</v>
      </c>
      <c r="X17" s="139">
        <v>817</v>
      </c>
      <c r="Y17" s="81" t="s">
        <v>189</v>
      </c>
      <c r="Z17" s="81" t="s">
        <v>189</v>
      </c>
      <c r="AA17" s="215">
        <v>7513</v>
      </c>
      <c r="AB17" s="215">
        <v>228644</v>
      </c>
      <c r="AC17" s="215">
        <v>7764103</v>
      </c>
      <c r="AD17" s="64">
        <v>3395.7169223771452</v>
      </c>
      <c r="AE17" s="81">
        <v>29560</v>
      </c>
      <c r="AF17" s="81">
        <v>182396</v>
      </c>
      <c r="AG17" s="81">
        <v>6267695</v>
      </c>
      <c r="AH17" s="64">
        <v>6439</v>
      </c>
      <c r="AI17" s="215">
        <v>55985</v>
      </c>
      <c r="AJ17" s="215">
        <v>3948590</v>
      </c>
      <c r="AK17" s="64">
        <v>70529.42752522997</v>
      </c>
      <c r="AL17" s="215">
        <v>23121</v>
      </c>
      <c r="AM17" s="215">
        <v>126411</v>
      </c>
      <c r="AN17" s="215">
        <v>2319105</v>
      </c>
      <c r="AO17" s="64">
        <v>18345.753138571803</v>
      </c>
      <c r="AP17" s="213">
        <v>98.9</v>
      </c>
      <c r="AQ17" s="118">
        <v>99.7</v>
      </c>
      <c r="AR17" s="118">
        <v>99.5</v>
      </c>
      <c r="AS17" s="213">
        <v>-0.3</v>
      </c>
      <c r="AT17" s="213">
        <v>-0.5</v>
      </c>
      <c r="AU17" s="216">
        <v>51800</v>
      </c>
      <c r="AV17" s="216">
        <v>129200</v>
      </c>
      <c r="AW17" s="216">
        <v>45200</v>
      </c>
      <c r="AX17" s="81">
        <v>239</v>
      </c>
      <c r="AY17" s="81"/>
      <c r="AZ17" s="81"/>
    </row>
    <row r="18" spans="1:52" ht="12" customHeight="1">
      <c r="A18" s="74">
        <v>11</v>
      </c>
      <c r="B18" s="75" t="s">
        <v>42</v>
      </c>
      <c r="C18" s="64">
        <v>20154446</v>
      </c>
      <c r="D18" s="64">
        <v>22687930</v>
      </c>
      <c r="E18" s="64">
        <v>3274</v>
      </c>
      <c r="F18" s="64">
        <v>27379181</v>
      </c>
      <c r="G18" s="64">
        <v>25621704</v>
      </c>
      <c r="H18" s="55">
        <v>266775</v>
      </c>
      <c r="I18" s="55">
        <v>2556596</v>
      </c>
      <c r="J18" s="215">
        <v>259795</v>
      </c>
      <c r="K18" s="211">
        <v>66469</v>
      </c>
      <c r="L18" s="212">
        <v>192975</v>
      </c>
      <c r="M18" s="64">
        <v>2360914</v>
      </c>
      <c r="N18" s="211">
        <v>768935</v>
      </c>
      <c r="O18" s="212">
        <v>1588100</v>
      </c>
      <c r="P18" s="139">
        <v>348425</v>
      </c>
      <c r="Q18" s="139">
        <v>529533</v>
      </c>
      <c r="R18" s="215">
        <v>84518</v>
      </c>
      <c r="S18" s="215">
        <v>63030</v>
      </c>
      <c r="T18" s="215">
        <v>9884</v>
      </c>
      <c r="U18" s="215">
        <v>69347</v>
      </c>
      <c r="V18" s="139">
        <v>1979</v>
      </c>
      <c r="W18" s="139">
        <v>113449</v>
      </c>
      <c r="X18" s="139">
        <v>860</v>
      </c>
      <c r="Y18" s="81" t="s">
        <v>189</v>
      </c>
      <c r="Z18" s="81" t="s">
        <v>189</v>
      </c>
      <c r="AA18" s="215">
        <v>17481</v>
      </c>
      <c r="AB18" s="215">
        <v>455833</v>
      </c>
      <c r="AC18" s="215">
        <v>13875370</v>
      </c>
      <c r="AD18" s="64">
        <v>3043.9590815057268</v>
      </c>
      <c r="AE18" s="81">
        <v>68882</v>
      </c>
      <c r="AF18" s="81">
        <v>504982</v>
      </c>
      <c r="AG18" s="81">
        <v>17011066</v>
      </c>
      <c r="AH18" s="64">
        <v>15098</v>
      </c>
      <c r="AI18" s="215">
        <v>139099</v>
      </c>
      <c r="AJ18" s="215">
        <v>10582311</v>
      </c>
      <c r="AK18" s="64">
        <v>76077.54908374611</v>
      </c>
      <c r="AL18" s="215">
        <v>53784</v>
      </c>
      <c r="AM18" s="215">
        <v>365883</v>
      </c>
      <c r="AN18" s="215">
        <v>6428756</v>
      </c>
      <c r="AO18" s="64">
        <v>17570.523910649033</v>
      </c>
      <c r="AP18" s="213">
        <v>103.6</v>
      </c>
      <c r="AQ18" s="118">
        <v>98.7</v>
      </c>
      <c r="AR18" s="118">
        <v>98.9</v>
      </c>
      <c r="AS18" s="213">
        <v>-1.3</v>
      </c>
      <c r="AT18" s="213">
        <v>-1.0999999999999943</v>
      </c>
      <c r="AU18" s="216">
        <v>138200</v>
      </c>
      <c r="AV18" s="216">
        <v>310300</v>
      </c>
      <c r="AW18" s="216">
        <v>74900</v>
      </c>
      <c r="AX18" s="81">
        <v>747</v>
      </c>
      <c r="AY18" s="81"/>
      <c r="AZ18" s="81"/>
    </row>
    <row r="19" spans="1:52" ht="12" customHeight="1">
      <c r="A19" s="74">
        <v>12</v>
      </c>
      <c r="B19" s="75" t="s">
        <v>43</v>
      </c>
      <c r="C19" s="64">
        <v>18251353</v>
      </c>
      <c r="D19" s="64">
        <v>19019678</v>
      </c>
      <c r="E19" s="64">
        <v>3213</v>
      </c>
      <c r="F19" s="64">
        <v>23421057</v>
      </c>
      <c r="G19" s="64">
        <v>21150949</v>
      </c>
      <c r="H19" s="55">
        <v>206793</v>
      </c>
      <c r="I19" s="55">
        <v>2132282</v>
      </c>
      <c r="J19" s="215">
        <v>200095</v>
      </c>
      <c r="K19" s="211">
        <v>36305</v>
      </c>
      <c r="L19" s="212">
        <v>163223</v>
      </c>
      <c r="M19" s="64">
        <v>1934621</v>
      </c>
      <c r="N19" s="211">
        <v>470566</v>
      </c>
      <c r="O19" s="212">
        <v>1457044</v>
      </c>
      <c r="P19" s="139">
        <v>265739</v>
      </c>
      <c r="Q19" s="139">
        <v>503997</v>
      </c>
      <c r="R19" s="215">
        <v>91850</v>
      </c>
      <c r="S19" s="215">
        <v>76042</v>
      </c>
      <c r="T19" s="215">
        <v>14613</v>
      </c>
      <c r="U19" s="215">
        <v>99967</v>
      </c>
      <c r="V19" s="139">
        <v>4246</v>
      </c>
      <c r="W19" s="139">
        <v>135654</v>
      </c>
      <c r="X19" s="139">
        <v>1357</v>
      </c>
      <c r="Y19" s="139">
        <v>34811</v>
      </c>
      <c r="Z19" s="139">
        <v>7510</v>
      </c>
      <c r="AA19" s="215">
        <v>7628</v>
      </c>
      <c r="AB19" s="215">
        <v>244592</v>
      </c>
      <c r="AC19" s="215">
        <v>10877970</v>
      </c>
      <c r="AD19" s="64">
        <v>4447.394027605155</v>
      </c>
      <c r="AE19" s="81">
        <v>58540</v>
      </c>
      <c r="AF19" s="81">
        <v>431991</v>
      </c>
      <c r="AG19" s="81">
        <v>13427469</v>
      </c>
      <c r="AH19" s="64">
        <v>10977</v>
      </c>
      <c r="AI19" s="215">
        <v>100085</v>
      </c>
      <c r="AJ19" s="215">
        <v>7520382</v>
      </c>
      <c r="AK19" s="64">
        <v>75139.95104161462</v>
      </c>
      <c r="AL19" s="215">
        <v>47563</v>
      </c>
      <c r="AM19" s="215">
        <v>331906</v>
      </c>
      <c r="AN19" s="215">
        <v>5907087</v>
      </c>
      <c r="AO19" s="64">
        <v>17797.469765536025</v>
      </c>
      <c r="AP19" s="213">
        <v>102.5</v>
      </c>
      <c r="AQ19" s="118">
        <v>98.8</v>
      </c>
      <c r="AR19" s="118">
        <v>98.8</v>
      </c>
      <c r="AS19" s="213">
        <v>-1.2</v>
      </c>
      <c r="AT19" s="213">
        <v>-1.2</v>
      </c>
      <c r="AU19" s="216">
        <v>95900</v>
      </c>
      <c r="AV19" s="216">
        <v>253000</v>
      </c>
      <c r="AW19" s="216">
        <v>41400</v>
      </c>
      <c r="AX19" s="81">
        <v>593</v>
      </c>
      <c r="AY19" s="81"/>
      <c r="AZ19" s="81"/>
    </row>
    <row r="20" spans="1:52" ht="12" customHeight="1">
      <c r="A20" s="74">
        <v>13</v>
      </c>
      <c r="B20" s="75" t="s">
        <v>44</v>
      </c>
      <c r="C20" s="64">
        <v>83251634</v>
      </c>
      <c r="D20" s="64">
        <v>49591149</v>
      </c>
      <c r="E20" s="64">
        <v>4189</v>
      </c>
      <c r="F20" s="64">
        <v>67417155</v>
      </c>
      <c r="G20" s="64">
        <v>65291535</v>
      </c>
      <c r="H20" s="55">
        <v>724769</v>
      </c>
      <c r="I20" s="55">
        <v>8608794</v>
      </c>
      <c r="J20" s="215">
        <v>711021</v>
      </c>
      <c r="K20" s="211">
        <v>126141</v>
      </c>
      <c r="L20" s="212">
        <v>584571</v>
      </c>
      <c r="M20" s="64">
        <v>8056683</v>
      </c>
      <c r="N20" s="211">
        <v>1603711</v>
      </c>
      <c r="O20" s="212">
        <v>6449366</v>
      </c>
      <c r="P20" s="139">
        <v>947791</v>
      </c>
      <c r="Q20" s="139">
        <v>2806571</v>
      </c>
      <c r="R20" s="215">
        <v>15460</v>
      </c>
      <c r="S20" s="215">
        <v>9033</v>
      </c>
      <c r="T20" s="215">
        <v>2181</v>
      </c>
      <c r="U20" s="215">
        <v>7415</v>
      </c>
      <c r="V20" s="139">
        <v>299</v>
      </c>
      <c r="W20" s="139">
        <v>19715</v>
      </c>
      <c r="X20" s="139">
        <v>86</v>
      </c>
      <c r="Y20" s="139">
        <v>18991</v>
      </c>
      <c r="Z20" s="139">
        <v>1230</v>
      </c>
      <c r="AA20" s="215">
        <v>27066</v>
      </c>
      <c r="AB20" s="215">
        <v>524570</v>
      </c>
      <c r="AC20" s="215">
        <v>16569837</v>
      </c>
      <c r="AD20" s="64">
        <v>3158.746592447147</v>
      </c>
      <c r="AE20" s="81">
        <v>193280</v>
      </c>
      <c r="AF20" s="81">
        <v>1808136</v>
      </c>
      <c r="AG20" s="81">
        <v>203119015</v>
      </c>
      <c r="AH20" s="64">
        <v>64770</v>
      </c>
      <c r="AI20" s="215">
        <v>994251</v>
      </c>
      <c r="AJ20" s="215">
        <v>185708638</v>
      </c>
      <c r="AK20" s="64">
        <v>186782.45030681387</v>
      </c>
      <c r="AL20" s="215">
        <v>128510</v>
      </c>
      <c r="AM20" s="215">
        <v>813885</v>
      </c>
      <c r="AN20" s="215">
        <v>17410377</v>
      </c>
      <c r="AO20" s="64">
        <v>21391.691700915977</v>
      </c>
      <c r="AP20" s="213">
        <v>109.6</v>
      </c>
      <c r="AQ20" s="118">
        <v>98.9</v>
      </c>
      <c r="AR20" s="118">
        <v>99.1</v>
      </c>
      <c r="AS20" s="213">
        <v>-1.1</v>
      </c>
      <c r="AT20" s="213">
        <v>-0.9000000000000057</v>
      </c>
      <c r="AU20" s="216">
        <v>318500</v>
      </c>
      <c r="AV20" s="216">
        <v>1218700</v>
      </c>
      <c r="AW20" s="216">
        <v>228600</v>
      </c>
      <c r="AX20" s="81">
        <v>3586</v>
      </c>
      <c r="AY20" s="81"/>
      <c r="AZ20" s="81"/>
    </row>
    <row r="21" spans="1:52" ht="12" customHeight="1">
      <c r="A21" s="74">
        <v>14</v>
      </c>
      <c r="B21" s="75" t="s">
        <v>45</v>
      </c>
      <c r="C21" s="64">
        <v>29466039</v>
      </c>
      <c r="D21" s="64">
        <v>27546526</v>
      </c>
      <c r="E21" s="64">
        <v>3263</v>
      </c>
      <c r="F21" s="64">
        <v>34884838</v>
      </c>
      <c r="G21" s="64">
        <v>33938109</v>
      </c>
      <c r="H21" s="55">
        <v>309441</v>
      </c>
      <c r="I21" s="55">
        <v>3374752</v>
      </c>
      <c r="J21" s="215">
        <v>302219</v>
      </c>
      <c r="K21" s="211">
        <v>54383</v>
      </c>
      <c r="L21" s="212">
        <v>247384</v>
      </c>
      <c r="M21" s="64">
        <v>3118235</v>
      </c>
      <c r="N21" s="211">
        <v>831235</v>
      </c>
      <c r="O21" s="212">
        <v>2283435</v>
      </c>
      <c r="P21" s="139">
        <v>395603</v>
      </c>
      <c r="Q21" s="139">
        <v>912333</v>
      </c>
      <c r="R21" s="215">
        <v>30705</v>
      </c>
      <c r="S21" s="215">
        <v>19377</v>
      </c>
      <c r="T21" s="215">
        <v>3852</v>
      </c>
      <c r="U21" s="215">
        <v>16978</v>
      </c>
      <c r="V21" s="139">
        <v>743</v>
      </c>
      <c r="W21" s="139">
        <v>42904</v>
      </c>
      <c r="X21" s="139">
        <v>214</v>
      </c>
      <c r="Y21" s="139">
        <v>23284</v>
      </c>
      <c r="Z21" s="139">
        <v>2660</v>
      </c>
      <c r="AA21" s="215">
        <v>12599</v>
      </c>
      <c r="AB21" s="215">
        <v>478143</v>
      </c>
      <c r="AC21" s="215">
        <v>19804384</v>
      </c>
      <c r="AD21" s="64">
        <v>4141.937453857946</v>
      </c>
      <c r="AE21" s="81">
        <v>82979</v>
      </c>
      <c r="AF21" s="81">
        <v>654499</v>
      </c>
      <c r="AG21" s="81">
        <v>23037703</v>
      </c>
      <c r="AH21" s="64">
        <v>16282</v>
      </c>
      <c r="AI21" s="215">
        <v>165534</v>
      </c>
      <c r="AJ21" s="215">
        <v>13978842</v>
      </c>
      <c r="AK21" s="64">
        <v>84446.95349595854</v>
      </c>
      <c r="AL21" s="215">
        <v>66697</v>
      </c>
      <c r="AM21" s="215">
        <v>488965</v>
      </c>
      <c r="AN21" s="215">
        <v>9058860</v>
      </c>
      <c r="AO21" s="64">
        <v>18526.602108535375</v>
      </c>
      <c r="AP21" s="213">
        <v>107.9</v>
      </c>
      <c r="AQ21" s="118">
        <v>99.1</v>
      </c>
      <c r="AR21" s="118">
        <v>99.2</v>
      </c>
      <c r="AS21" s="213">
        <v>-0.9</v>
      </c>
      <c r="AT21" s="213">
        <v>-0.7999999999999972</v>
      </c>
      <c r="AU21" s="216">
        <v>218100</v>
      </c>
      <c r="AV21" s="216">
        <v>481500</v>
      </c>
      <c r="AW21" s="216">
        <v>127900</v>
      </c>
      <c r="AX21" s="81">
        <v>855</v>
      </c>
      <c r="AY21" s="81"/>
      <c r="AZ21" s="81"/>
    </row>
    <row r="22" spans="1:52" ht="12" customHeight="1">
      <c r="A22" s="74">
        <v>15</v>
      </c>
      <c r="B22" s="75" t="s">
        <v>46</v>
      </c>
      <c r="C22" s="64">
        <v>9519808</v>
      </c>
      <c r="D22" s="64">
        <v>7358354</v>
      </c>
      <c r="E22" s="64">
        <v>2955</v>
      </c>
      <c r="F22" s="64">
        <v>9587867</v>
      </c>
      <c r="G22" s="64">
        <v>9159445</v>
      </c>
      <c r="H22" s="55">
        <v>142123</v>
      </c>
      <c r="I22" s="55">
        <v>1178484</v>
      </c>
      <c r="J22" s="215">
        <v>136144</v>
      </c>
      <c r="K22" s="211">
        <v>34866</v>
      </c>
      <c r="L22" s="212">
        <v>100573</v>
      </c>
      <c r="M22" s="64">
        <v>1068439</v>
      </c>
      <c r="N22" s="211">
        <v>399020</v>
      </c>
      <c r="O22" s="212">
        <v>659892</v>
      </c>
      <c r="P22" s="139">
        <v>185501</v>
      </c>
      <c r="Q22" s="139">
        <v>198977</v>
      </c>
      <c r="R22" s="215">
        <v>116265</v>
      </c>
      <c r="S22" s="215">
        <v>95913</v>
      </c>
      <c r="T22" s="215">
        <v>9400</v>
      </c>
      <c r="U22" s="215">
        <v>157187</v>
      </c>
      <c r="V22" s="139">
        <v>3119</v>
      </c>
      <c r="W22" s="139">
        <v>146373</v>
      </c>
      <c r="X22" s="139">
        <v>1799</v>
      </c>
      <c r="Y22" s="139">
        <v>14603</v>
      </c>
      <c r="Z22" s="139">
        <v>3780</v>
      </c>
      <c r="AA22" s="215">
        <v>8280</v>
      </c>
      <c r="AB22" s="215">
        <v>217695</v>
      </c>
      <c r="AC22" s="215">
        <v>4383188</v>
      </c>
      <c r="AD22" s="64">
        <v>2013.4536852017732</v>
      </c>
      <c r="AE22" s="81">
        <v>41295</v>
      </c>
      <c r="AF22" s="81">
        <v>237429</v>
      </c>
      <c r="AG22" s="81">
        <v>8510580</v>
      </c>
      <c r="AH22" s="64">
        <v>8808</v>
      </c>
      <c r="AI22" s="215">
        <v>80586</v>
      </c>
      <c r="AJ22" s="215">
        <v>5773632</v>
      </c>
      <c r="AK22" s="64">
        <v>71645.59600923238</v>
      </c>
      <c r="AL22" s="215">
        <v>32487</v>
      </c>
      <c r="AM22" s="215">
        <v>156843</v>
      </c>
      <c r="AN22" s="215">
        <v>2736948</v>
      </c>
      <c r="AO22" s="64">
        <v>17450.240048966167</v>
      </c>
      <c r="AP22" s="213">
        <v>101.1</v>
      </c>
      <c r="AQ22" s="118">
        <v>99.2</v>
      </c>
      <c r="AR22" s="118">
        <v>98.9</v>
      </c>
      <c r="AS22" s="213">
        <v>-0.8</v>
      </c>
      <c r="AT22" s="213">
        <v>-1.0999999999999943</v>
      </c>
      <c r="AU22" s="216">
        <v>43800</v>
      </c>
      <c r="AV22" s="216">
        <v>153700</v>
      </c>
      <c r="AW22" s="216">
        <v>29800</v>
      </c>
      <c r="AX22" s="81">
        <v>301</v>
      </c>
      <c r="AY22" s="81"/>
      <c r="AZ22" s="81"/>
    </row>
    <row r="23" spans="1:52" ht="12" customHeight="1">
      <c r="A23" s="74">
        <v>16</v>
      </c>
      <c r="B23" s="75" t="s">
        <v>47</v>
      </c>
      <c r="C23" s="64">
        <v>4350803</v>
      </c>
      <c r="D23" s="64">
        <v>3299161</v>
      </c>
      <c r="E23" s="64">
        <v>2932</v>
      </c>
      <c r="F23" s="64">
        <v>4314182</v>
      </c>
      <c r="G23" s="64">
        <v>4272081</v>
      </c>
      <c r="H23" s="55">
        <v>64734</v>
      </c>
      <c r="I23" s="55">
        <v>578818</v>
      </c>
      <c r="J23" s="215">
        <v>62074</v>
      </c>
      <c r="K23" s="211">
        <v>14524</v>
      </c>
      <c r="L23" s="212">
        <v>47268</v>
      </c>
      <c r="M23" s="64">
        <v>528342</v>
      </c>
      <c r="N23" s="211">
        <v>207221</v>
      </c>
      <c r="O23" s="212">
        <v>317476</v>
      </c>
      <c r="P23" s="139">
        <v>82593</v>
      </c>
      <c r="Q23" s="139">
        <v>113465</v>
      </c>
      <c r="R23" s="215">
        <v>47227</v>
      </c>
      <c r="S23" s="215">
        <v>39397</v>
      </c>
      <c r="T23" s="215">
        <v>2771</v>
      </c>
      <c r="U23" s="215">
        <v>52155</v>
      </c>
      <c r="V23" s="139">
        <v>787</v>
      </c>
      <c r="W23" s="139">
        <v>50870</v>
      </c>
      <c r="X23" s="139">
        <v>607</v>
      </c>
      <c r="Y23" s="139">
        <v>17986</v>
      </c>
      <c r="Z23" s="139">
        <v>1680</v>
      </c>
      <c r="AA23" s="215">
        <v>3937</v>
      </c>
      <c r="AB23" s="215">
        <v>131015</v>
      </c>
      <c r="AC23" s="215">
        <v>3316849</v>
      </c>
      <c r="AD23" s="64">
        <v>2531.655917261382</v>
      </c>
      <c r="AE23" s="81">
        <v>20882</v>
      </c>
      <c r="AF23" s="81">
        <v>112917</v>
      </c>
      <c r="AG23" s="81">
        <v>3872466</v>
      </c>
      <c r="AH23" s="64">
        <v>3935</v>
      </c>
      <c r="AI23" s="215">
        <v>35619</v>
      </c>
      <c r="AJ23" s="215">
        <v>2569325</v>
      </c>
      <c r="AK23" s="64">
        <v>72133.55231758331</v>
      </c>
      <c r="AL23" s="215">
        <v>16947</v>
      </c>
      <c r="AM23" s="215">
        <v>77298</v>
      </c>
      <c r="AN23" s="215">
        <v>1303140</v>
      </c>
      <c r="AO23" s="64">
        <v>16858.650935341146</v>
      </c>
      <c r="AP23" s="213">
        <v>102.5</v>
      </c>
      <c r="AQ23" s="118">
        <v>98.6</v>
      </c>
      <c r="AR23" s="118">
        <v>98.7</v>
      </c>
      <c r="AS23" s="213">
        <v>-1.4</v>
      </c>
      <c r="AT23" s="213">
        <v>-1.3</v>
      </c>
      <c r="AU23" s="216">
        <v>52100</v>
      </c>
      <c r="AV23" s="216">
        <v>167500</v>
      </c>
      <c r="AW23" s="216">
        <v>23000</v>
      </c>
      <c r="AX23" s="81">
        <v>128</v>
      </c>
      <c r="AY23" s="81"/>
      <c r="AZ23" s="81"/>
    </row>
    <row r="24" spans="1:52" ht="12" customHeight="1">
      <c r="A24" s="74">
        <v>17</v>
      </c>
      <c r="B24" s="75" t="s">
        <v>48</v>
      </c>
      <c r="C24" s="64">
        <v>4556261</v>
      </c>
      <c r="D24" s="64">
        <v>3549437</v>
      </c>
      <c r="E24" s="64">
        <v>2994</v>
      </c>
      <c r="F24" s="64">
        <v>4589804</v>
      </c>
      <c r="G24" s="64">
        <v>4515279</v>
      </c>
      <c r="H24" s="55">
        <v>72638</v>
      </c>
      <c r="I24" s="55">
        <v>601058</v>
      </c>
      <c r="J24" s="215">
        <v>69983</v>
      </c>
      <c r="K24" s="211">
        <v>18512</v>
      </c>
      <c r="L24" s="212">
        <v>51238</v>
      </c>
      <c r="M24" s="64">
        <v>541965</v>
      </c>
      <c r="N24" s="211">
        <v>175710</v>
      </c>
      <c r="O24" s="212">
        <v>363654</v>
      </c>
      <c r="P24" s="139">
        <v>97630</v>
      </c>
      <c r="Q24" s="139">
        <v>102029</v>
      </c>
      <c r="R24" s="215">
        <v>36653</v>
      </c>
      <c r="S24" s="215">
        <v>28407</v>
      </c>
      <c r="T24" s="215">
        <v>3068</v>
      </c>
      <c r="U24" s="215">
        <v>37208</v>
      </c>
      <c r="V24" s="139">
        <v>662</v>
      </c>
      <c r="W24" s="139">
        <v>37660</v>
      </c>
      <c r="X24" s="139">
        <v>456</v>
      </c>
      <c r="Y24" s="139">
        <v>29228</v>
      </c>
      <c r="Z24" s="139">
        <v>4720</v>
      </c>
      <c r="AA24" s="215">
        <v>4752</v>
      </c>
      <c r="AB24" s="215">
        <v>104726</v>
      </c>
      <c r="AC24" s="215">
        <v>2517010</v>
      </c>
      <c r="AD24" s="64">
        <v>2403.4241735576647</v>
      </c>
      <c r="AE24" s="81">
        <v>20167</v>
      </c>
      <c r="AF24" s="81">
        <v>125261</v>
      </c>
      <c r="AG24" s="81">
        <v>5212840</v>
      </c>
      <c r="AH24" s="64">
        <v>4869</v>
      </c>
      <c r="AI24" s="215">
        <v>45257</v>
      </c>
      <c r="AJ24" s="215">
        <v>3792285</v>
      </c>
      <c r="AK24" s="64">
        <v>83794.44063901716</v>
      </c>
      <c r="AL24" s="215">
        <v>15298</v>
      </c>
      <c r="AM24" s="215">
        <v>80004</v>
      </c>
      <c r="AN24" s="215">
        <v>1420555</v>
      </c>
      <c r="AO24" s="64">
        <v>17756.049697515125</v>
      </c>
      <c r="AP24" s="213">
        <v>101.7</v>
      </c>
      <c r="AQ24" s="118">
        <v>99.9</v>
      </c>
      <c r="AR24" s="118">
        <v>99.8</v>
      </c>
      <c r="AS24" s="213">
        <v>-0.1</v>
      </c>
      <c r="AT24" s="213">
        <v>-0.20000000000000284</v>
      </c>
      <c r="AU24" s="216">
        <v>67600</v>
      </c>
      <c r="AV24" s="216">
        <v>150500</v>
      </c>
      <c r="AW24" s="216">
        <v>38800</v>
      </c>
      <c r="AX24" s="81">
        <v>186</v>
      </c>
      <c r="AY24" s="81"/>
      <c r="AZ24" s="81"/>
    </row>
    <row r="25" spans="1:50" ht="12" customHeight="1">
      <c r="A25" s="74">
        <v>18</v>
      </c>
      <c r="B25" s="75" t="s">
        <v>49</v>
      </c>
      <c r="C25" s="64">
        <v>3168488</v>
      </c>
      <c r="D25" s="64">
        <v>2352737</v>
      </c>
      <c r="E25" s="64">
        <v>2833</v>
      </c>
      <c r="F25" s="64">
        <v>3191010</v>
      </c>
      <c r="G25" s="64">
        <v>3087757</v>
      </c>
      <c r="H25" s="55">
        <v>52855</v>
      </c>
      <c r="I25" s="55">
        <v>422398</v>
      </c>
      <c r="J25" s="215">
        <v>50555</v>
      </c>
      <c r="K25" s="211">
        <v>14217</v>
      </c>
      <c r="L25" s="212">
        <v>36204</v>
      </c>
      <c r="M25" s="64">
        <v>381810</v>
      </c>
      <c r="N25" s="211">
        <v>145502</v>
      </c>
      <c r="O25" s="212">
        <v>234965</v>
      </c>
      <c r="P25" s="139">
        <v>71657</v>
      </c>
      <c r="Q25" s="139">
        <v>67728</v>
      </c>
      <c r="R25" s="215">
        <v>38644</v>
      </c>
      <c r="S25" s="215">
        <v>31058</v>
      </c>
      <c r="T25" s="215">
        <v>2048</v>
      </c>
      <c r="U25" s="215">
        <v>37612</v>
      </c>
      <c r="V25" s="139">
        <v>579</v>
      </c>
      <c r="W25" s="139">
        <v>41486</v>
      </c>
      <c r="X25" s="139">
        <v>425</v>
      </c>
      <c r="Y25" s="139">
        <v>9704</v>
      </c>
      <c r="Z25" s="139">
        <v>2470</v>
      </c>
      <c r="AA25" s="215">
        <v>3751</v>
      </c>
      <c r="AB25" s="215">
        <v>84227</v>
      </c>
      <c r="AC25" s="215">
        <v>1777053</v>
      </c>
      <c r="AD25" s="64">
        <v>2109.8377004998397</v>
      </c>
      <c r="AE25" s="81">
        <v>14858</v>
      </c>
      <c r="AF25" s="81">
        <v>82204</v>
      </c>
      <c r="AG25" s="81">
        <v>2779946</v>
      </c>
      <c r="AH25" s="64">
        <v>3212</v>
      </c>
      <c r="AI25" s="215">
        <v>26663</v>
      </c>
      <c r="AJ25" s="215">
        <v>1798969</v>
      </c>
      <c r="AK25" s="64">
        <v>67470.61470952256</v>
      </c>
      <c r="AL25" s="215">
        <v>11646</v>
      </c>
      <c r="AM25" s="215">
        <v>55541</v>
      </c>
      <c r="AN25" s="215">
        <v>980977</v>
      </c>
      <c r="AO25" s="64">
        <v>17662.21349993698</v>
      </c>
      <c r="AP25" s="213">
        <v>101.5</v>
      </c>
      <c r="AQ25" s="118">
        <v>98.6</v>
      </c>
      <c r="AR25" s="118">
        <v>98.3</v>
      </c>
      <c r="AS25" s="213">
        <v>-1.4</v>
      </c>
      <c r="AT25" s="213">
        <v>-1.7</v>
      </c>
      <c r="AU25" s="216">
        <v>55300</v>
      </c>
      <c r="AV25" s="216">
        <v>137900</v>
      </c>
      <c r="AW25" s="219" t="s">
        <v>188</v>
      </c>
      <c r="AX25" s="73">
        <v>140</v>
      </c>
    </row>
    <row r="26" spans="1:50" ht="12" customHeight="1">
      <c r="A26" s="74">
        <v>19</v>
      </c>
      <c r="B26" s="75" t="s">
        <v>50</v>
      </c>
      <c r="C26" s="64">
        <v>3180776</v>
      </c>
      <c r="D26" s="64">
        <v>2554852</v>
      </c>
      <c r="E26" s="64">
        <v>2861</v>
      </c>
      <c r="F26" s="64">
        <v>3291218</v>
      </c>
      <c r="G26" s="64">
        <v>3131692</v>
      </c>
      <c r="H26" s="55">
        <v>52789</v>
      </c>
      <c r="I26" s="55">
        <v>411237</v>
      </c>
      <c r="J26" s="215">
        <v>50662</v>
      </c>
      <c r="K26" s="211">
        <v>12495</v>
      </c>
      <c r="L26" s="212">
        <v>38045</v>
      </c>
      <c r="M26" s="64">
        <v>368215</v>
      </c>
      <c r="N26" s="211">
        <v>131994</v>
      </c>
      <c r="O26" s="212">
        <v>234693</v>
      </c>
      <c r="P26" s="139">
        <v>72454</v>
      </c>
      <c r="Q26" s="139">
        <v>71108</v>
      </c>
      <c r="R26" s="215">
        <v>42741</v>
      </c>
      <c r="S26" s="215">
        <v>26480</v>
      </c>
      <c r="T26" s="215">
        <v>6161</v>
      </c>
      <c r="U26" s="215">
        <v>21328</v>
      </c>
      <c r="V26" s="139">
        <v>859</v>
      </c>
      <c r="W26" s="139">
        <v>47694</v>
      </c>
      <c r="X26" s="139">
        <v>264</v>
      </c>
      <c r="Y26" s="81" t="s">
        <v>189</v>
      </c>
      <c r="Z26" s="81" t="s">
        <v>189</v>
      </c>
      <c r="AA26" s="215">
        <v>2849</v>
      </c>
      <c r="AB26" s="215">
        <v>79282</v>
      </c>
      <c r="AC26" s="215">
        <v>2340618</v>
      </c>
      <c r="AD26" s="64">
        <v>2952.2691153099063</v>
      </c>
      <c r="AE26" s="81">
        <v>13990</v>
      </c>
      <c r="AF26" s="81">
        <v>76428</v>
      </c>
      <c r="AG26" s="81">
        <v>2164761</v>
      </c>
      <c r="AH26" s="64">
        <v>2653</v>
      </c>
      <c r="AI26" s="215">
        <v>20464</v>
      </c>
      <c r="AJ26" s="215">
        <v>1177485</v>
      </c>
      <c r="AK26" s="64">
        <v>57539.337372947615</v>
      </c>
      <c r="AL26" s="215">
        <v>11337</v>
      </c>
      <c r="AM26" s="215">
        <v>55964</v>
      </c>
      <c r="AN26" s="215">
        <v>987275</v>
      </c>
      <c r="AO26" s="64">
        <v>17641.251518833535</v>
      </c>
      <c r="AP26" s="213">
        <v>101.3</v>
      </c>
      <c r="AQ26" s="118">
        <v>99.4</v>
      </c>
      <c r="AR26" s="118">
        <v>98.7</v>
      </c>
      <c r="AS26" s="213">
        <v>-0.6</v>
      </c>
      <c r="AT26" s="213">
        <v>-1.3</v>
      </c>
      <c r="AU26" s="216">
        <v>47500</v>
      </c>
      <c r="AV26" s="216">
        <v>104300</v>
      </c>
      <c r="AW26" s="216">
        <v>29000</v>
      </c>
      <c r="AX26" s="73">
        <v>123</v>
      </c>
    </row>
    <row r="27" spans="1:52" ht="12" customHeight="1">
      <c r="A27" s="74">
        <v>20</v>
      </c>
      <c r="B27" s="75" t="s">
        <v>51</v>
      </c>
      <c r="C27" s="64">
        <v>8137979</v>
      </c>
      <c r="D27" s="64">
        <v>6644904</v>
      </c>
      <c r="E27" s="64">
        <v>2989</v>
      </c>
      <c r="F27" s="64">
        <v>8268875</v>
      </c>
      <c r="G27" s="64">
        <v>8071995</v>
      </c>
      <c r="H27" s="55">
        <v>128969</v>
      </c>
      <c r="I27" s="55">
        <v>1077961</v>
      </c>
      <c r="J27" s="215">
        <v>123384</v>
      </c>
      <c r="K27" s="211">
        <v>31068</v>
      </c>
      <c r="L27" s="212">
        <v>91722</v>
      </c>
      <c r="M27" s="64">
        <v>979209</v>
      </c>
      <c r="N27" s="211">
        <v>367530</v>
      </c>
      <c r="O27" s="212">
        <v>604000</v>
      </c>
      <c r="P27" s="139">
        <v>170553</v>
      </c>
      <c r="Q27" s="139">
        <v>203173</v>
      </c>
      <c r="R27" s="215">
        <v>136033</v>
      </c>
      <c r="S27" s="215">
        <v>90401</v>
      </c>
      <c r="T27" s="215">
        <v>16246</v>
      </c>
      <c r="U27" s="215">
        <v>89342</v>
      </c>
      <c r="V27" s="139">
        <v>2438</v>
      </c>
      <c r="W27" s="139">
        <v>155620</v>
      </c>
      <c r="X27" s="139">
        <v>1161</v>
      </c>
      <c r="Y27" s="81" t="s">
        <v>189</v>
      </c>
      <c r="Z27" s="81" t="s">
        <v>189</v>
      </c>
      <c r="AA27" s="215">
        <v>7564</v>
      </c>
      <c r="AB27" s="215">
        <v>228488</v>
      </c>
      <c r="AC27" s="215">
        <v>6515579</v>
      </c>
      <c r="AD27" s="64">
        <v>2851.6066489268583</v>
      </c>
      <c r="AE27" s="81">
        <v>33407</v>
      </c>
      <c r="AF27" s="81">
        <v>204273</v>
      </c>
      <c r="AG27" s="81">
        <v>7406358</v>
      </c>
      <c r="AH27" s="64">
        <v>6887</v>
      </c>
      <c r="AI27" s="215">
        <v>61108</v>
      </c>
      <c r="AJ27" s="215">
        <v>4759910</v>
      </c>
      <c r="AK27" s="64">
        <v>77893.40184591216</v>
      </c>
      <c r="AL27" s="215">
        <v>26520</v>
      </c>
      <c r="AM27" s="215">
        <v>143165</v>
      </c>
      <c r="AN27" s="215">
        <v>2646448</v>
      </c>
      <c r="AO27" s="64">
        <v>18485.30017811616</v>
      </c>
      <c r="AP27" s="213">
        <v>100.6</v>
      </c>
      <c r="AQ27" s="218">
        <v>99</v>
      </c>
      <c r="AR27" s="118">
        <v>98.8</v>
      </c>
      <c r="AS27" s="213">
        <v>-1</v>
      </c>
      <c r="AT27" s="213">
        <v>-1.2</v>
      </c>
      <c r="AU27" s="216">
        <v>37300</v>
      </c>
      <c r="AV27" s="216">
        <v>95400</v>
      </c>
      <c r="AW27" s="216">
        <v>49000</v>
      </c>
      <c r="AX27" s="81">
        <v>265</v>
      </c>
      <c r="AY27" s="81"/>
      <c r="AZ27" s="81"/>
    </row>
    <row r="28" spans="1:52" ht="12" customHeight="1">
      <c r="A28" s="74">
        <v>21</v>
      </c>
      <c r="B28" s="75" t="s">
        <v>52</v>
      </c>
      <c r="C28" s="64">
        <v>7220836</v>
      </c>
      <c r="D28" s="64">
        <v>6129794</v>
      </c>
      <c r="E28" s="64">
        <v>2895</v>
      </c>
      <c r="F28" s="64">
        <v>7595005</v>
      </c>
      <c r="G28" s="64">
        <v>7077860</v>
      </c>
      <c r="H28" s="55">
        <v>122425</v>
      </c>
      <c r="I28" s="55">
        <v>976219</v>
      </c>
      <c r="J28" s="215">
        <v>118148</v>
      </c>
      <c r="K28" s="211">
        <v>34079</v>
      </c>
      <c r="L28" s="212">
        <v>83693</v>
      </c>
      <c r="M28" s="64">
        <v>890616</v>
      </c>
      <c r="N28" s="211">
        <v>339533</v>
      </c>
      <c r="O28" s="212">
        <v>546795</v>
      </c>
      <c r="P28" s="139">
        <v>166940</v>
      </c>
      <c r="Q28" s="139">
        <v>156832</v>
      </c>
      <c r="R28" s="215">
        <v>84764</v>
      </c>
      <c r="S28" s="215">
        <v>55340</v>
      </c>
      <c r="T28" s="215">
        <v>4919</v>
      </c>
      <c r="U28" s="215">
        <v>49060</v>
      </c>
      <c r="V28" s="139">
        <v>1239</v>
      </c>
      <c r="W28" s="139">
        <v>79746</v>
      </c>
      <c r="X28" s="139">
        <v>594</v>
      </c>
      <c r="Y28" s="81" t="s">
        <v>189</v>
      </c>
      <c r="Z28" s="81" t="s">
        <v>189</v>
      </c>
      <c r="AA28" s="215">
        <v>9717</v>
      </c>
      <c r="AB28" s="215">
        <v>210264</v>
      </c>
      <c r="AC28" s="215">
        <v>4965234</v>
      </c>
      <c r="AD28" s="64">
        <v>2361.4284898984133</v>
      </c>
      <c r="AE28" s="81">
        <v>33661</v>
      </c>
      <c r="AF28" s="81">
        <v>200100</v>
      </c>
      <c r="AG28" s="81">
        <v>6125140</v>
      </c>
      <c r="AH28" s="64">
        <v>7979</v>
      </c>
      <c r="AI28" s="215">
        <v>66891</v>
      </c>
      <c r="AJ28" s="215">
        <v>3796170</v>
      </c>
      <c r="AK28" s="64">
        <v>56751.58093016998</v>
      </c>
      <c r="AL28" s="215">
        <v>25682</v>
      </c>
      <c r="AM28" s="215">
        <v>133209</v>
      </c>
      <c r="AN28" s="215">
        <v>2328970</v>
      </c>
      <c r="AO28" s="64">
        <v>17483.5784368924</v>
      </c>
      <c r="AP28" s="213">
        <v>101.9</v>
      </c>
      <c r="AQ28" s="118">
        <v>98.5</v>
      </c>
      <c r="AR28" s="118">
        <v>98.6</v>
      </c>
      <c r="AS28" s="213">
        <v>-1.5</v>
      </c>
      <c r="AT28" s="213">
        <v>-1.4000000000000057</v>
      </c>
      <c r="AU28" s="216">
        <v>49900</v>
      </c>
      <c r="AV28" s="216">
        <v>105600</v>
      </c>
      <c r="AW28" s="216">
        <v>30000</v>
      </c>
      <c r="AX28" s="81">
        <v>262</v>
      </c>
      <c r="AY28" s="81"/>
      <c r="AZ28" s="81"/>
    </row>
    <row r="29" spans="1:52" ht="12" customHeight="1">
      <c r="A29" s="74">
        <v>22</v>
      </c>
      <c r="B29" s="75" t="s">
        <v>53</v>
      </c>
      <c r="C29" s="64">
        <v>14812590</v>
      </c>
      <c r="D29" s="64">
        <v>11708107</v>
      </c>
      <c r="E29" s="64">
        <v>3100</v>
      </c>
      <c r="F29" s="64">
        <v>15047961</v>
      </c>
      <c r="G29" s="64">
        <v>14726301</v>
      </c>
      <c r="H29" s="55">
        <v>207923</v>
      </c>
      <c r="I29" s="55">
        <v>1887611</v>
      </c>
      <c r="J29" s="215">
        <v>203036</v>
      </c>
      <c r="K29" s="211">
        <v>49462</v>
      </c>
      <c r="L29" s="212">
        <v>153145</v>
      </c>
      <c r="M29" s="64">
        <v>1748894</v>
      </c>
      <c r="N29" s="211">
        <v>680969</v>
      </c>
      <c r="O29" s="212">
        <v>1061872</v>
      </c>
      <c r="P29" s="139">
        <v>278536</v>
      </c>
      <c r="Q29" s="139">
        <v>419330</v>
      </c>
      <c r="R29" s="215">
        <v>83149</v>
      </c>
      <c r="S29" s="215">
        <v>56455</v>
      </c>
      <c r="T29" s="215">
        <v>9429</v>
      </c>
      <c r="U29" s="215">
        <v>57405</v>
      </c>
      <c r="V29" s="139">
        <v>2580</v>
      </c>
      <c r="W29" s="139">
        <v>112274</v>
      </c>
      <c r="X29" s="139">
        <v>770</v>
      </c>
      <c r="Y29" s="139">
        <v>59824</v>
      </c>
      <c r="Z29" s="139">
        <v>6540</v>
      </c>
      <c r="AA29" s="215">
        <v>14622</v>
      </c>
      <c r="AB29" s="215">
        <v>454395</v>
      </c>
      <c r="AC29" s="215">
        <v>16158033</v>
      </c>
      <c r="AD29" s="64">
        <v>3555.944277555871</v>
      </c>
      <c r="AE29" s="81">
        <v>57063</v>
      </c>
      <c r="AF29" s="81">
        <v>347469</v>
      </c>
      <c r="AG29" s="81">
        <v>12513921</v>
      </c>
      <c r="AH29" s="64">
        <v>12711</v>
      </c>
      <c r="AI29" s="215">
        <v>109227</v>
      </c>
      <c r="AJ29" s="215">
        <v>8247648</v>
      </c>
      <c r="AK29" s="64">
        <v>75509.24222033014</v>
      </c>
      <c r="AL29" s="215">
        <v>44352</v>
      </c>
      <c r="AM29" s="215">
        <v>238242</v>
      </c>
      <c r="AN29" s="215">
        <v>4266273</v>
      </c>
      <c r="AO29" s="64">
        <v>17907.308535019012</v>
      </c>
      <c r="AP29" s="213">
        <v>105.2</v>
      </c>
      <c r="AQ29" s="118">
        <v>99.1</v>
      </c>
      <c r="AR29" s="118">
        <v>98.8</v>
      </c>
      <c r="AS29" s="213">
        <v>-0.9</v>
      </c>
      <c r="AT29" s="213">
        <v>-1.2</v>
      </c>
      <c r="AU29" s="216">
        <v>94000</v>
      </c>
      <c r="AV29" s="216">
        <v>193100</v>
      </c>
      <c r="AW29" s="216">
        <v>60000</v>
      </c>
      <c r="AX29" s="81">
        <v>381</v>
      </c>
      <c r="AY29" s="81"/>
      <c r="AZ29" s="81"/>
    </row>
    <row r="30" spans="1:52" ht="12" customHeight="1">
      <c r="A30" s="74">
        <v>23</v>
      </c>
      <c r="B30" s="75" t="s">
        <v>54</v>
      </c>
      <c r="C30" s="64">
        <v>32519643</v>
      </c>
      <c r="D30" s="64">
        <v>24878129</v>
      </c>
      <c r="E30" s="64">
        <v>3550</v>
      </c>
      <c r="F30" s="64">
        <v>32281463</v>
      </c>
      <c r="G30" s="64">
        <v>32231846</v>
      </c>
      <c r="H30" s="55">
        <v>360358</v>
      </c>
      <c r="I30" s="55">
        <v>3689316</v>
      </c>
      <c r="J30" s="215">
        <v>352310</v>
      </c>
      <c r="K30" s="211">
        <v>83619</v>
      </c>
      <c r="L30" s="212">
        <v>268240</v>
      </c>
      <c r="M30" s="64">
        <v>3444655</v>
      </c>
      <c r="N30" s="211">
        <v>1212028</v>
      </c>
      <c r="O30" s="212">
        <v>2227970</v>
      </c>
      <c r="P30" s="139">
        <v>474212</v>
      </c>
      <c r="Q30" s="139">
        <v>945739</v>
      </c>
      <c r="R30" s="215">
        <v>98591</v>
      </c>
      <c r="S30" s="215">
        <v>65065</v>
      </c>
      <c r="T30" s="215">
        <v>11218</v>
      </c>
      <c r="U30" s="215">
        <v>65038</v>
      </c>
      <c r="V30" s="139">
        <v>3372</v>
      </c>
      <c r="W30" s="139">
        <v>122155</v>
      </c>
      <c r="X30" s="139">
        <v>844</v>
      </c>
      <c r="Y30" s="139">
        <v>23440</v>
      </c>
      <c r="Z30" s="139">
        <v>5790</v>
      </c>
      <c r="AA30" s="215">
        <v>25984</v>
      </c>
      <c r="AB30" s="215">
        <v>811236</v>
      </c>
      <c r="AC30" s="215">
        <v>34455213</v>
      </c>
      <c r="AD30" s="64">
        <v>4247.249012617784</v>
      </c>
      <c r="AE30" s="81">
        <v>101414</v>
      </c>
      <c r="AF30" s="81">
        <v>770562</v>
      </c>
      <c r="AG30" s="81">
        <v>52513230</v>
      </c>
      <c r="AH30" s="64">
        <v>29345</v>
      </c>
      <c r="AI30" s="215">
        <v>317998</v>
      </c>
      <c r="AJ30" s="215">
        <v>44039587</v>
      </c>
      <c r="AK30" s="64">
        <v>138490.13830275665</v>
      </c>
      <c r="AL30" s="215">
        <v>72069</v>
      </c>
      <c r="AM30" s="215">
        <v>452564</v>
      </c>
      <c r="AN30" s="215">
        <v>8473644</v>
      </c>
      <c r="AO30" s="64">
        <v>18723.636877878045</v>
      </c>
      <c r="AP30" s="213">
        <v>104.7</v>
      </c>
      <c r="AQ30" s="118">
        <v>99.4</v>
      </c>
      <c r="AR30" s="118">
        <v>99.1</v>
      </c>
      <c r="AS30" s="213">
        <v>-0.6</v>
      </c>
      <c r="AT30" s="213">
        <v>-0.9000000000000057</v>
      </c>
      <c r="AU30" s="216">
        <v>116700</v>
      </c>
      <c r="AV30" s="216">
        <v>265200</v>
      </c>
      <c r="AW30" s="216">
        <v>70200</v>
      </c>
      <c r="AX30" s="81">
        <v>1032</v>
      </c>
      <c r="AY30" s="81"/>
      <c r="AZ30" s="81"/>
    </row>
    <row r="31" spans="1:52" ht="12" customHeight="1">
      <c r="A31" s="74">
        <v>24</v>
      </c>
      <c r="B31" s="75" t="s">
        <v>55</v>
      </c>
      <c r="C31" s="64">
        <v>6246885</v>
      </c>
      <c r="D31" s="64">
        <v>5268023</v>
      </c>
      <c r="E31" s="64">
        <v>2826</v>
      </c>
      <c r="F31" s="64">
        <v>6757920</v>
      </c>
      <c r="G31" s="64">
        <v>6750284</v>
      </c>
      <c r="H31" s="55">
        <v>93292</v>
      </c>
      <c r="I31" s="55">
        <v>851852</v>
      </c>
      <c r="J31" s="215">
        <v>89485</v>
      </c>
      <c r="K31" s="211">
        <v>20457</v>
      </c>
      <c r="L31" s="212">
        <v>68658</v>
      </c>
      <c r="M31" s="64">
        <v>772805</v>
      </c>
      <c r="N31" s="211">
        <v>289821</v>
      </c>
      <c r="O31" s="212">
        <v>477941</v>
      </c>
      <c r="P31" s="139">
        <v>120498</v>
      </c>
      <c r="Q31" s="139">
        <v>194659</v>
      </c>
      <c r="R31" s="215">
        <v>66905</v>
      </c>
      <c r="S31" s="215">
        <v>49046</v>
      </c>
      <c r="T31" s="215">
        <v>5797</v>
      </c>
      <c r="U31" s="215">
        <v>52057</v>
      </c>
      <c r="V31" s="139">
        <v>1255</v>
      </c>
      <c r="W31" s="139">
        <v>69615</v>
      </c>
      <c r="X31" s="139">
        <v>645</v>
      </c>
      <c r="Y31" s="139">
        <v>74337</v>
      </c>
      <c r="Z31" s="139">
        <v>13910</v>
      </c>
      <c r="AA31" s="215">
        <v>5644</v>
      </c>
      <c r="AB31" s="215">
        <v>194262</v>
      </c>
      <c r="AC31" s="215">
        <v>7667177</v>
      </c>
      <c r="AD31" s="64">
        <v>3946.822847494621</v>
      </c>
      <c r="AE31" s="81">
        <v>27567</v>
      </c>
      <c r="AF31" s="81">
        <v>161925</v>
      </c>
      <c r="AG31" s="81">
        <v>4428882</v>
      </c>
      <c r="AH31" s="64">
        <v>5093</v>
      </c>
      <c r="AI31" s="215">
        <v>42344</v>
      </c>
      <c r="AJ31" s="215">
        <v>2385998</v>
      </c>
      <c r="AK31" s="64">
        <v>56347.9595692424</v>
      </c>
      <c r="AL31" s="215">
        <v>22474</v>
      </c>
      <c r="AM31" s="215">
        <v>119581</v>
      </c>
      <c r="AN31" s="215">
        <v>2042884</v>
      </c>
      <c r="AO31" s="64">
        <v>17083.683862821013</v>
      </c>
      <c r="AP31" s="213">
        <v>100.9</v>
      </c>
      <c r="AQ31" s="118">
        <v>99.2</v>
      </c>
      <c r="AR31" s="118">
        <v>99.3</v>
      </c>
      <c r="AS31" s="213">
        <v>-0.8</v>
      </c>
      <c r="AT31" s="213">
        <v>-0.7000000000000028</v>
      </c>
      <c r="AU31" s="216">
        <v>47300</v>
      </c>
      <c r="AV31" s="216">
        <v>103200</v>
      </c>
      <c r="AW31" s="216">
        <v>32700</v>
      </c>
      <c r="AX31" s="81">
        <v>213</v>
      </c>
      <c r="AY31" s="81"/>
      <c r="AZ31" s="81"/>
    </row>
    <row r="32" spans="1:52" ht="12" customHeight="1">
      <c r="A32" s="74">
        <v>25</v>
      </c>
      <c r="B32" s="75" t="s">
        <v>56</v>
      </c>
      <c r="C32" s="64">
        <v>5649593</v>
      </c>
      <c r="D32" s="64">
        <v>4301011</v>
      </c>
      <c r="E32" s="64">
        <v>3226</v>
      </c>
      <c r="F32" s="64">
        <v>5544669</v>
      </c>
      <c r="G32" s="64">
        <v>5373693</v>
      </c>
      <c r="H32" s="55">
        <v>61941</v>
      </c>
      <c r="I32" s="55">
        <v>610733</v>
      </c>
      <c r="J32" s="215">
        <v>59295</v>
      </c>
      <c r="K32" s="211">
        <v>14878</v>
      </c>
      <c r="L32" s="212">
        <v>44217</v>
      </c>
      <c r="M32" s="64">
        <v>552832</v>
      </c>
      <c r="N32" s="211">
        <v>218362</v>
      </c>
      <c r="O32" s="212">
        <v>332593</v>
      </c>
      <c r="P32" s="139">
        <v>79823</v>
      </c>
      <c r="Q32" s="139">
        <v>155326</v>
      </c>
      <c r="R32" s="215">
        <v>48719</v>
      </c>
      <c r="S32" s="215">
        <v>38136</v>
      </c>
      <c r="T32" s="215">
        <v>2716</v>
      </c>
      <c r="U32" s="215">
        <v>47793</v>
      </c>
      <c r="V32" s="139">
        <v>714</v>
      </c>
      <c r="W32" s="139">
        <v>52914</v>
      </c>
      <c r="X32" s="139">
        <v>553</v>
      </c>
      <c r="Y32" s="81" t="s">
        <v>189</v>
      </c>
      <c r="Z32" s="81" t="s">
        <v>189</v>
      </c>
      <c r="AA32" s="215">
        <v>3752</v>
      </c>
      <c r="AB32" s="215">
        <v>154669</v>
      </c>
      <c r="AC32" s="215">
        <v>6059699</v>
      </c>
      <c r="AD32" s="64">
        <v>3917.8497307152697</v>
      </c>
      <c r="AE32" s="81">
        <v>17326</v>
      </c>
      <c r="AF32" s="81">
        <v>110959</v>
      </c>
      <c r="AG32" s="81">
        <v>2939440</v>
      </c>
      <c r="AH32" s="64">
        <v>2995</v>
      </c>
      <c r="AI32" s="215">
        <v>24242</v>
      </c>
      <c r="AJ32" s="215">
        <v>1548706</v>
      </c>
      <c r="AK32" s="64">
        <v>63885.24049170861</v>
      </c>
      <c r="AL32" s="215">
        <v>14331</v>
      </c>
      <c r="AM32" s="215">
        <v>86717</v>
      </c>
      <c r="AN32" s="215">
        <v>1390734</v>
      </c>
      <c r="AO32" s="64">
        <v>16037.616614965924</v>
      </c>
      <c r="AP32" s="213">
        <v>100.6</v>
      </c>
      <c r="AQ32" s="118">
        <v>98.8</v>
      </c>
      <c r="AR32" s="118">
        <v>99.1</v>
      </c>
      <c r="AS32" s="213">
        <v>-1.2</v>
      </c>
      <c r="AT32" s="213">
        <v>-0.9000000000000057</v>
      </c>
      <c r="AU32" s="216">
        <v>66900</v>
      </c>
      <c r="AV32" s="216">
        <v>120200</v>
      </c>
      <c r="AW32" s="216">
        <v>40900</v>
      </c>
      <c r="AX32" s="81">
        <v>142</v>
      </c>
      <c r="AY32" s="81"/>
      <c r="AZ32" s="81"/>
    </row>
    <row r="33" spans="1:52" ht="12" customHeight="1">
      <c r="A33" s="74">
        <v>26</v>
      </c>
      <c r="B33" s="75" t="s">
        <v>57</v>
      </c>
      <c r="C33" s="64">
        <v>9291049</v>
      </c>
      <c r="D33" s="64">
        <v>7771272</v>
      </c>
      <c r="E33" s="64">
        <v>2952</v>
      </c>
      <c r="F33" s="64">
        <v>9784887</v>
      </c>
      <c r="G33" s="64">
        <v>9255334</v>
      </c>
      <c r="H33" s="55">
        <v>142119</v>
      </c>
      <c r="I33" s="55">
        <v>1201547</v>
      </c>
      <c r="J33" s="215">
        <v>138300</v>
      </c>
      <c r="K33" s="211">
        <v>32153</v>
      </c>
      <c r="L33" s="212">
        <v>106002</v>
      </c>
      <c r="M33" s="64">
        <v>1090099</v>
      </c>
      <c r="N33" s="211">
        <v>304201</v>
      </c>
      <c r="O33" s="212">
        <v>783937</v>
      </c>
      <c r="P33" s="139">
        <v>198115</v>
      </c>
      <c r="Q33" s="139">
        <v>250005</v>
      </c>
      <c r="R33" s="215">
        <v>42374</v>
      </c>
      <c r="S33" s="215">
        <v>28857</v>
      </c>
      <c r="T33" s="215">
        <v>4788</v>
      </c>
      <c r="U33" s="215">
        <v>26541</v>
      </c>
      <c r="V33" s="139">
        <v>719</v>
      </c>
      <c r="W33" s="139">
        <v>45732</v>
      </c>
      <c r="X33" s="139">
        <v>337</v>
      </c>
      <c r="Y33" s="139">
        <v>5597</v>
      </c>
      <c r="Z33" s="139">
        <v>1540</v>
      </c>
      <c r="AA33" s="215">
        <v>7052</v>
      </c>
      <c r="AB33" s="215">
        <v>168596</v>
      </c>
      <c r="AC33" s="215">
        <v>5211244</v>
      </c>
      <c r="AD33" s="64">
        <v>3090.965384706636</v>
      </c>
      <c r="AE33" s="81">
        <v>42480</v>
      </c>
      <c r="AF33" s="81">
        <v>275904</v>
      </c>
      <c r="AG33" s="81">
        <v>8824399</v>
      </c>
      <c r="AH33" s="64">
        <v>9392</v>
      </c>
      <c r="AI33" s="215">
        <v>87891</v>
      </c>
      <c r="AJ33" s="215">
        <v>5433332</v>
      </c>
      <c r="AK33" s="64">
        <v>61818.98032790615</v>
      </c>
      <c r="AL33" s="215">
        <v>33088</v>
      </c>
      <c r="AM33" s="215">
        <v>188013</v>
      </c>
      <c r="AN33" s="215">
        <v>3391067</v>
      </c>
      <c r="AO33" s="64">
        <v>18036.34323158505</v>
      </c>
      <c r="AP33" s="213">
        <v>104.7</v>
      </c>
      <c r="AQ33" s="118">
        <v>99.5</v>
      </c>
      <c r="AR33" s="118">
        <v>99.3</v>
      </c>
      <c r="AS33" s="213">
        <v>-0.5</v>
      </c>
      <c r="AT33" s="213">
        <v>-0.7000000000000028</v>
      </c>
      <c r="AU33" s="216">
        <v>147100</v>
      </c>
      <c r="AV33" s="216">
        <v>303100</v>
      </c>
      <c r="AW33" s="216">
        <v>116800</v>
      </c>
      <c r="AX33" s="81">
        <v>524</v>
      </c>
      <c r="AY33" s="81"/>
      <c r="AZ33" s="81"/>
    </row>
    <row r="34" spans="1:52" ht="12" customHeight="1">
      <c r="A34" s="74">
        <v>27</v>
      </c>
      <c r="B34" s="75" t="s">
        <v>58</v>
      </c>
      <c r="C34" s="64">
        <v>39669650</v>
      </c>
      <c r="D34" s="64">
        <v>29149131</v>
      </c>
      <c r="E34" s="64">
        <v>3312</v>
      </c>
      <c r="F34" s="64">
        <v>38429605</v>
      </c>
      <c r="G34" s="64">
        <v>37007602</v>
      </c>
      <c r="H34" s="55">
        <v>483964</v>
      </c>
      <c r="I34" s="55">
        <v>4778808</v>
      </c>
      <c r="J34" s="215">
        <v>475778</v>
      </c>
      <c r="K34" s="211">
        <v>96993</v>
      </c>
      <c r="L34" s="212">
        <v>378656</v>
      </c>
      <c r="M34" s="64">
        <v>4476642</v>
      </c>
      <c r="N34" s="211">
        <v>1212318</v>
      </c>
      <c r="O34" s="212">
        <v>3263000</v>
      </c>
      <c r="P34" s="139">
        <v>647340</v>
      </c>
      <c r="Q34" s="139">
        <v>1191378</v>
      </c>
      <c r="R34" s="215">
        <v>29801</v>
      </c>
      <c r="S34" s="215">
        <v>14612</v>
      </c>
      <c r="T34" s="215">
        <v>2161</v>
      </c>
      <c r="U34" s="215">
        <v>11224</v>
      </c>
      <c r="V34" s="139">
        <v>383</v>
      </c>
      <c r="W34" s="139">
        <v>27516</v>
      </c>
      <c r="X34" s="139">
        <v>149</v>
      </c>
      <c r="Y34" s="139">
        <v>5814</v>
      </c>
      <c r="Z34" s="139">
        <v>1240</v>
      </c>
      <c r="AA34" s="215">
        <v>29608</v>
      </c>
      <c r="AB34" s="215">
        <v>609308</v>
      </c>
      <c r="AC34" s="215">
        <v>17184257</v>
      </c>
      <c r="AD34" s="64">
        <v>2820.2907232466996</v>
      </c>
      <c r="AE34" s="81">
        <v>142380</v>
      </c>
      <c r="AF34" s="81">
        <v>1108582</v>
      </c>
      <c r="AG34" s="81">
        <v>76602307</v>
      </c>
      <c r="AH34" s="64">
        <v>45434</v>
      </c>
      <c r="AI34" s="215">
        <v>550003</v>
      </c>
      <c r="AJ34" s="215">
        <v>66183718</v>
      </c>
      <c r="AK34" s="64">
        <v>120333.37636340165</v>
      </c>
      <c r="AL34" s="215">
        <v>96946</v>
      </c>
      <c r="AM34" s="215">
        <v>558579</v>
      </c>
      <c r="AN34" s="215">
        <v>10418589</v>
      </c>
      <c r="AO34" s="64">
        <v>18651.952543865777</v>
      </c>
      <c r="AP34" s="213">
        <v>107.8</v>
      </c>
      <c r="AQ34" s="118">
        <v>99.4</v>
      </c>
      <c r="AR34" s="218">
        <v>99</v>
      </c>
      <c r="AS34" s="213">
        <v>-0.6</v>
      </c>
      <c r="AT34" s="213">
        <v>-1</v>
      </c>
      <c r="AU34" s="216">
        <v>202400</v>
      </c>
      <c r="AV34" s="216">
        <v>534800</v>
      </c>
      <c r="AW34" s="216">
        <v>149300</v>
      </c>
      <c r="AX34" s="81">
        <v>2544</v>
      </c>
      <c r="AY34" s="81"/>
      <c r="AZ34" s="81"/>
    </row>
    <row r="35" spans="1:52" s="113" customFormat="1" ht="15" customHeight="1">
      <c r="A35" s="87">
        <v>28</v>
      </c>
      <c r="B35" s="88" t="s">
        <v>59</v>
      </c>
      <c r="C35" s="220">
        <v>19532771</v>
      </c>
      <c r="D35" s="220">
        <v>16062350</v>
      </c>
      <c r="E35" s="104">
        <v>2929</v>
      </c>
      <c r="F35" s="220">
        <v>21032830</v>
      </c>
      <c r="G35" s="220">
        <v>19718067</v>
      </c>
      <c r="H35" s="94">
        <v>252132</v>
      </c>
      <c r="I35" s="94">
        <v>2329868</v>
      </c>
      <c r="J35" s="220">
        <v>243952</v>
      </c>
      <c r="K35" s="221">
        <v>46894</v>
      </c>
      <c r="L35" s="222">
        <v>196733</v>
      </c>
      <c r="M35" s="104">
        <v>2125047</v>
      </c>
      <c r="N35" s="221">
        <v>643629</v>
      </c>
      <c r="O35" s="222">
        <v>1477271</v>
      </c>
      <c r="P35" s="98">
        <v>331806</v>
      </c>
      <c r="Q35" s="98">
        <v>518099</v>
      </c>
      <c r="R35" s="220">
        <v>114523</v>
      </c>
      <c r="S35" s="220">
        <v>77614</v>
      </c>
      <c r="T35" s="220">
        <v>9946</v>
      </c>
      <c r="U35" s="220">
        <v>66255</v>
      </c>
      <c r="V35" s="98">
        <v>1636</v>
      </c>
      <c r="W35" s="98">
        <v>108980</v>
      </c>
      <c r="X35" s="98">
        <v>797</v>
      </c>
      <c r="Y35" s="98">
        <v>55382</v>
      </c>
      <c r="Z35" s="98">
        <v>6730</v>
      </c>
      <c r="AA35" s="220">
        <v>13066</v>
      </c>
      <c r="AB35" s="220">
        <v>391229</v>
      </c>
      <c r="AC35" s="220">
        <v>13121288</v>
      </c>
      <c r="AD35" s="104">
        <v>3353.8638495612545</v>
      </c>
      <c r="AE35" s="109">
        <v>74205</v>
      </c>
      <c r="AF35" s="109">
        <v>482805</v>
      </c>
      <c r="AG35" s="109">
        <v>15870301</v>
      </c>
      <c r="AH35" s="104">
        <v>14375</v>
      </c>
      <c r="AI35" s="220">
        <v>135361</v>
      </c>
      <c r="AJ35" s="220">
        <v>9752484</v>
      </c>
      <c r="AK35" s="104">
        <v>72047.96063858866</v>
      </c>
      <c r="AL35" s="220">
        <v>59830</v>
      </c>
      <c r="AM35" s="220">
        <v>347444</v>
      </c>
      <c r="AN35" s="220">
        <v>6117817</v>
      </c>
      <c r="AO35" s="104">
        <v>17608.066335869953</v>
      </c>
      <c r="AP35" s="223">
        <v>104.1</v>
      </c>
      <c r="AQ35" s="224">
        <v>98.4</v>
      </c>
      <c r="AR35" s="225">
        <v>99</v>
      </c>
      <c r="AS35" s="223">
        <v>-1.6</v>
      </c>
      <c r="AT35" s="223">
        <v>-1</v>
      </c>
      <c r="AU35" s="226">
        <v>126400</v>
      </c>
      <c r="AV35" s="226">
        <v>259500</v>
      </c>
      <c r="AW35" s="226">
        <v>60800</v>
      </c>
      <c r="AX35" s="109">
        <v>843</v>
      </c>
      <c r="AY35" s="109"/>
      <c r="AZ35" s="109"/>
    </row>
    <row r="36" spans="1:52" ht="12" customHeight="1">
      <c r="A36" s="74">
        <v>29</v>
      </c>
      <c r="B36" s="75" t="s">
        <v>60</v>
      </c>
      <c r="C36" s="64">
        <v>3691696</v>
      </c>
      <c r="D36" s="64">
        <v>4036870</v>
      </c>
      <c r="E36" s="64">
        <v>2786</v>
      </c>
      <c r="F36" s="64">
        <v>4884516</v>
      </c>
      <c r="G36" s="64">
        <v>4598844</v>
      </c>
      <c r="H36" s="55">
        <v>53073</v>
      </c>
      <c r="I36" s="55">
        <v>469781</v>
      </c>
      <c r="J36" s="215">
        <v>50497</v>
      </c>
      <c r="K36" s="211">
        <v>11681</v>
      </c>
      <c r="L36" s="212">
        <v>38744</v>
      </c>
      <c r="M36" s="64">
        <v>412657</v>
      </c>
      <c r="N36" s="211">
        <v>126060</v>
      </c>
      <c r="O36" s="212">
        <v>285798</v>
      </c>
      <c r="P36" s="139">
        <v>70046</v>
      </c>
      <c r="Q36" s="139">
        <v>86085</v>
      </c>
      <c r="R36" s="215">
        <v>32255</v>
      </c>
      <c r="S36" s="215">
        <v>20049</v>
      </c>
      <c r="T36" s="215">
        <v>2614</v>
      </c>
      <c r="U36" s="215">
        <v>17046</v>
      </c>
      <c r="V36" s="139">
        <v>557</v>
      </c>
      <c r="W36" s="139">
        <v>34255</v>
      </c>
      <c r="X36" s="139">
        <v>238</v>
      </c>
      <c r="Y36" s="81" t="s">
        <v>189</v>
      </c>
      <c r="Z36" s="81" t="s">
        <v>189</v>
      </c>
      <c r="AA36" s="215">
        <v>3243</v>
      </c>
      <c r="AB36" s="215">
        <v>76211</v>
      </c>
      <c r="AC36" s="215">
        <v>2147886</v>
      </c>
      <c r="AD36" s="64">
        <v>2818.341184343468</v>
      </c>
      <c r="AE36" s="81">
        <v>16175</v>
      </c>
      <c r="AF36" s="81">
        <v>95791</v>
      </c>
      <c r="AG36" s="81">
        <v>2360174</v>
      </c>
      <c r="AH36" s="64">
        <v>2110</v>
      </c>
      <c r="AI36" s="215">
        <v>18255</v>
      </c>
      <c r="AJ36" s="215">
        <v>1030796</v>
      </c>
      <c r="AK36" s="64">
        <v>56466.50232812928</v>
      </c>
      <c r="AL36" s="215">
        <v>14065</v>
      </c>
      <c r="AM36" s="215">
        <v>77536</v>
      </c>
      <c r="AN36" s="215">
        <v>1329378</v>
      </c>
      <c r="AO36" s="64">
        <v>17145.30024762691</v>
      </c>
      <c r="AP36" s="213">
        <v>102.1</v>
      </c>
      <c r="AQ36" s="118">
        <v>100.1</v>
      </c>
      <c r="AR36" s="118">
        <v>99.2</v>
      </c>
      <c r="AS36" s="213">
        <v>0.1</v>
      </c>
      <c r="AT36" s="213">
        <v>-0.7999999999999972</v>
      </c>
      <c r="AU36" s="216">
        <v>85800</v>
      </c>
      <c r="AV36" s="216">
        <v>239200</v>
      </c>
      <c r="AW36" s="216">
        <v>51900</v>
      </c>
      <c r="AX36" s="81">
        <v>175</v>
      </c>
      <c r="AY36" s="81"/>
      <c r="AZ36" s="81"/>
    </row>
    <row r="37" spans="1:52" ht="12" customHeight="1">
      <c r="A37" s="74">
        <v>30</v>
      </c>
      <c r="B37" s="75" t="s">
        <v>61</v>
      </c>
      <c r="C37" s="64">
        <v>3199200</v>
      </c>
      <c r="D37" s="64">
        <v>2676945</v>
      </c>
      <c r="E37" s="64">
        <v>2492</v>
      </c>
      <c r="F37" s="64">
        <v>3503130</v>
      </c>
      <c r="G37" s="64">
        <v>3264565</v>
      </c>
      <c r="H37" s="55">
        <v>58997</v>
      </c>
      <c r="I37" s="55">
        <v>424360</v>
      </c>
      <c r="J37" s="215">
        <v>56411</v>
      </c>
      <c r="K37" s="211">
        <v>10751</v>
      </c>
      <c r="L37" s="212">
        <v>45513</v>
      </c>
      <c r="M37" s="64">
        <v>372664</v>
      </c>
      <c r="N37" s="211">
        <v>105705</v>
      </c>
      <c r="O37" s="212">
        <v>264839</v>
      </c>
      <c r="P37" s="139">
        <v>81035</v>
      </c>
      <c r="Q37" s="139">
        <v>58303</v>
      </c>
      <c r="R37" s="215">
        <v>39863</v>
      </c>
      <c r="S37" s="215">
        <v>28681</v>
      </c>
      <c r="T37" s="215">
        <v>8649</v>
      </c>
      <c r="U37" s="215">
        <v>28387</v>
      </c>
      <c r="V37" s="139">
        <v>1009</v>
      </c>
      <c r="W37" s="139">
        <v>58281</v>
      </c>
      <c r="X37" s="139">
        <v>364</v>
      </c>
      <c r="Y37" s="139">
        <v>33518</v>
      </c>
      <c r="Z37" s="139">
        <v>5580</v>
      </c>
      <c r="AA37" s="215">
        <v>2847</v>
      </c>
      <c r="AB37" s="215">
        <v>57418</v>
      </c>
      <c r="AC37" s="215">
        <v>2243396</v>
      </c>
      <c r="AD37" s="64">
        <v>3907.1301682399244</v>
      </c>
      <c r="AE37" s="81">
        <v>18783</v>
      </c>
      <c r="AF37" s="81">
        <v>91560</v>
      </c>
      <c r="AG37" s="81">
        <v>2241462</v>
      </c>
      <c r="AH37" s="64">
        <v>3192</v>
      </c>
      <c r="AI37" s="215">
        <v>23761</v>
      </c>
      <c r="AJ37" s="215">
        <v>1174789</v>
      </c>
      <c r="AK37" s="64">
        <v>49441.90059340937</v>
      </c>
      <c r="AL37" s="215">
        <v>15591</v>
      </c>
      <c r="AM37" s="215">
        <v>67799</v>
      </c>
      <c r="AN37" s="215">
        <v>1066673</v>
      </c>
      <c r="AO37" s="64">
        <v>15732.87216625614</v>
      </c>
      <c r="AP37" s="213">
        <v>102.1</v>
      </c>
      <c r="AQ37" s="118">
        <v>99.4</v>
      </c>
      <c r="AR37" s="218">
        <v>99</v>
      </c>
      <c r="AS37" s="213">
        <v>-0.6</v>
      </c>
      <c r="AT37" s="213">
        <v>-1</v>
      </c>
      <c r="AU37" s="216">
        <v>60900</v>
      </c>
      <c r="AV37" s="216">
        <v>136900</v>
      </c>
      <c r="AW37" s="216">
        <v>43600</v>
      </c>
      <c r="AX37" s="81">
        <v>142</v>
      </c>
      <c r="AY37" s="81"/>
      <c r="AZ37" s="81"/>
    </row>
    <row r="38" spans="1:52" ht="12" customHeight="1">
      <c r="A38" s="74">
        <v>31</v>
      </c>
      <c r="B38" s="75" t="s">
        <v>62</v>
      </c>
      <c r="C38" s="64">
        <v>2112863</v>
      </c>
      <c r="D38" s="64">
        <v>1595107</v>
      </c>
      <c r="E38" s="64">
        <v>2598</v>
      </c>
      <c r="F38" s="64">
        <v>2020370</v>
      </c>
      <c r="G38" s="64">
        <v>1886562</v>
      </c>
      <c r="H38" s="55">
        <v>31926</v>
      </c>
      <c r="I38" s="55">
        <v>280478</v>
      </c>
      <c r="J38" s="215">
        <v>30027</v>
      </c>
      <c r="K38" s="211">
        <v>5543</v>
      </c>
      <c r="L38" s="212">
        <v>24269</v>
      </c>
      <c r="M38" s="64">
        <v>245175</v>
      </c>
      <c r="N38" s="211">
        <v>79203</v>
      </c>
      <c r="O38" s="212">
        <v>163248</v>
      </c>
      <c r="P38" s="139">
        <v>39333</v>
      </c>
      <c r="Q38" s="139">
        <v>47011</v>
      </c>
      <c r="R38" s="215">
        <v>37697</v>
      </c>
      <c r="S38" s="215">
        <v>29117</v>
      </c>
      <c r="T38" s="215">
        <v>4168</v>
      </c>
      <c r="U38" s="215">
        <v>30178</v>
      </c>
      <c r="V38" s="139">
        <v>739</v>
      </c>
      <c r="W38" s="139">
        <v>46572</v>
      </c>
      <c r="X38" s="139">
        <v>367</v>
      </c>
      <c r="Y38" s="139">
        <v>16808</v>
      </c>
      <c r="Z38" s="139">
        <v>1680</v>
      </c>
      <c r="AA38" s="215">
        <v>1345</v>
      </c>
      <c r="AB38" s="215">
        <v>42272</v>
      </c>
      <c r="AC38" s="215">
        <v>1105831</v>
      </c>
      <c r="AD38" s="64">
        <v>2615.989307342922</v>
      </c>
      <c r="AE38" s="81">
        <v>9380</v>
      </c>
      <c r="AF38" s="81">
        <v>55617</v>
      </c>
      <c r="AG38" s="81">
        <v>1686139</v>
      </c>
      <c r="AH38" s="64">
        <v>1746</v>
      </c>
      <c r="AI38" s="215">
        <v>16791</v>
      </c>
      <c r="AJ38" s="215">
        <v>982614</v>
      </c>
      <c r="AK38" s="64">
        <v>58520.278720743256</v>
      </c>
      <c r="AL38" s="215">
        <v>7634</v>
      </c>
      <c r="AM38" s="215">
        <v>38826</v>
      </c>
      <c r="AN38" s="215">
        <v>703525</v>
      </c>
      <c r="AO38" s="64">
        <v>18119.945397414103</v>
      </c>
      <c r="AP38" s="213">
        <v>99.6</v>
      </c>
      <c r="AQ38" s="118">
        <v>99.8</v>
      </c>
      <c r="AR38" s="118">
        <v>99.3</v>
      </c>
      <c r="AS38" s="213">
        <v>-0.2</v>
      </c>
      <c r="AT38" s="213">
        <v>-0.7000000000000028</v>
      </c>
      <c r="AU38" s="216">
        <v>37200</v>
      </c>
      <c r="AV38" s="216">
        <v>137800</v>
      </c>
      <c r="AW38" s="216">
        <v>30900</v>
      </c>
      <c r="AX38" s="81">
        <v>79</v>
      </c>
      <c r="AY38" s="81"/>
      <c r="AZ38" s="81"/>
    </row>
    <row r="39" spans="1:52" ht="12" customHeight="1">
      <c r="A39" s="74">
        <v>32</v>
      </c>
      <c r="B39" s="75" t="s">
        <v>63</v>
      </c>
      <c r="C39" s="64">
        <v>2410685</v>
      </c>
      <c r="D39" s="64">
        <v>1881928</v>
      </c>
      <c r="E39" s="64">
        <v>2464</v>
      </c>
      <c r="F39" s="64">
        <v>2425051</v>
      </c>
      <c r="G39" s="64">
        <v>2362399</v>
      </c>
      <c r="H39" s="55">
        <v>45344</v>
      </c>
      <c r="I39" s="55">
        <v>352019</v>
      </c>
      <c r="J39" s="215">
        <v>42384</v>
      </c>
      <c r="K39" s="211">
        <v>8981</v>
      </c>
      <c r="L39" s="212">
        <v>33131</v>
      </c>
      <c r="M39" s="64">
        <v>305631</v>
      </c>
      <c r="N39" s="211">
        <v>100333</v>
      </c>
      <c r="O39" s="212">
        <v>201442</v>
      </c>
      <c r="P39" s="139">
        <v>57092</v>
      </c>
      <c r="Q39" s="139">
        <v>45844</v>
      </c>
      <c r="R39" s="215">
        <v>49480</v>
      </c>
      <c r="S39" s="215">
        <v>36010</v>
      </c>
      <c r="T39" s="215">
        <v>4912</v>
      </c>
      <c r="U39" s="215">
        <v>34187</v>
      </c>
      <c r="V39" s="139">
        <v>659</v>
      </c>
      <c r="W39" s="139">
        <v>51293</v>
      </c>
      <c r="X39" s="139">
        <v>405</v>
      </c>
      <c r="Y39" s="139">
        <v>28646</v>
      </c>
      <c r="Z39" s="139">
        <v>4370</v>
      </c>
      <c r="AA39" s="215">
        <v>1920</v>
      </c>
      <c r="AB39" s="215">
        <v>49955</v>
      </c>
      <c r="AC39" s="215">
        <v>1065046</v>
      </c>
      <c r="AD39" s="64">
        <v>2132.0108097287557</v>
      </c>
      <c r="AE39" s="81">
        <v>13993</v>
      </c>
      <c r="AF39" s="81">
        <v>69388</v>
      </c>
      <c r="AG39" s="81">
        <v>1869131</v>
      </c>
      <c r="AH39" s="64">
        <v>2413</v>
      </c>
      <c r="AI39" s="215">
        <v>19051</v>
      </c>
      <c r="AJ39" s="215">
        <v>1022784</v>
      </c>
      <c r="AK39" s="64">
        <v>53686.630623064404</v>
      </c>
      <c r="AL39" s="215">
        <v>11580</v>
      </c>
      <c r="AM39" s="215">
        <v>50337</v>
      </c>
      <c r="AN39" s="215">
        <v>846347</v>
      </c>
      <c r="AO39" s="64">
        <v>16813.616226632497</v>
      </c>
      <c r="AP39" s="213">
        <v>104</v>
      </c>
      <c r="AQ39" s="118">
        <v>99.4</v>
      </c>
      <c r="AR39" s="118">
        <v>99.1</v>
      </c>
      <c r="AS39" s="213">
        <v>-0.6</v>
      </c>
      <c r="AT39" s="213">
        <v>-0.9000000000000057</v>
      </c>
      <c r="AU39" s="216">
        <v>27500</v>
      </c>
      <c r="AV39" s="216">
        <v>71600</v>
      </c>
      <c r="AW39" s="216">
        <v>18800</v>
      </c>
      <c r="AX39" s="81">
        <v>56</v>
      </c>
      <c r="AY39" s="81"/>
      <c r="AZ39" s="81"/>
    </row>
    <row r="40" spans="1:52" ht="12" customHeight="1">
      <c r="A40" s="74">
        <v>33</v>
      </c>
      <c r="B40" s="75" t="s">
        <v>64</v>
      </c>
      <c r="C40" s="64">
        <v>7162778</v>
      </c>
      <c r="D40" s="64">
        <v>5372109</v>
      </c>
      <c r="E40" s="64">
        <v>2742</v>
      </c>
      <c r="F40" s="64">
        <v>7069377</v>
      </c>
      <c r="G40" s="64">
        <v>6577883</v>
      </c>
      <c r="H40" s="55">
        <v>92823</v>
      </c>
      <c r="I40" s="55">
        <v>868941</v>
      </c>
      <c r="J40" s="215">
        <v>88770</v>
      </c>
      <c r="K40" s="211">
        <v>18801</v>
      </c>
      <c r="L40" s="212">
        <v>69655</v>
      </c>
      <c r="M40" s="64">
        <v>786440</v>
      </c>
      <c r="N40" s="211">
        <v>262014</v>
      </c>
      <c r="O40" s="212">
        <v>521037</v>
      </c>
      <c r="P40" s="139">
        <v>116723</v>
      </c>
      <c r="Q40" s="139">
        <v>178848</v>
      </c>
      <c r="R40" s="215">
        <v>90053</v>
      </c>
      <c r="S40" s="215">
        <v>62732</v>
      </c>
      <c r="T40" s="215">
        <v>12020</v>
      </c>
      <c r="U40" s="215">
        <v>58106</v>
      </c>
      <c r="V40" s="139">
        <v>1308</v>
      </c>
      <c r="W40" s="139">
        <v>93415</v>
      </c>
      <c r="X40" s="139">
        <v>717</v>
      </c>
      <c r="Y40" s="139">
        <v>10625</v>
      </c>
      <c r="Z40" s="139">
        <v>2320</v>
      </c>
      <c r="AA40" s="215">
        <v>5080</v>
      </c>
      <c r="AB40" s="215">
        <v>162914</v>
      </c>
      <c r="AC40" s="215">
        <v>6247563</v>
      </c>
      <c r="AD40" s="64">
        <v>3834.8840492529803</v>
      </c>
      <c r="AE40" s="81">
        <v>29090</v>
      </c>
      <c r="AF40" s="81">
        <v>182454</v>
      </c>
      <c r="AG40" s="81">
        <v>6402412</v>
      </c>
      <c r="AH40" s="64">
        <v>5978</v>
      </c>
      <c r="AI40" s="215">
        <v>57760</v>
      </c>
      <c r="AJ40" s="215">
        <v>4255679</v>
      </c>
      <c r="AK40" s="64">
        <v>73678.65304709141</v>
      </c>
      <c r="AL40" s="215">
        <v>23112</v>
      </c>
      <c r="AM40" s="215">
        <v>124694</v>
      </c>
      <c r="AN40" s="215">
        <v>2146733</v>
      </c>
      <c r="AO40" s="64">
        <v>17216.008789516738</v>
      </c>
      <c r="AP40" s="213">
        <v>101.7</v>
      </c>
      <c r="AQ40" s="118">
        <v>99.7</v>
      </c>
      <c r="AR40" s="118">
        <v>99.5</v>
      </c>
      <c r="AS40" s="213">
        <v>-0.3</v>
      </c>
      <c r="AT40" s="213">
        <v>-0.5</v>
      </c>
      <c r="AU40" s="216">
        <v>47400</v>
      </c>
      <c r="AV40" s="216">
        <v>126700</v>
      </c>
      <c r="AW40" s="216">
        <v>26600</v>
      </c>
      <c r="AX40" s="81">
        <v>246</v>
      </c>
      <c r="AY40" s="81"/>
      <c r="AZ40" s="81"/>
    </row>
    <row r="41" spans="1:52" ht="12" customHeight="1">
      <c r="A41" s="74">
        <v>34</v>
      </c>
      <c r="B41" s="75" t="s">
        <v>65</v>
      </c>
      <c r="C41" s="64">
        <v>10817024</v>
      </c>
      <c r="D41" s="64">
        <v>8533302</v>
      </c>
      <c r="E41" s="64">
        <v>2960</v>
      </c>
      <c r="F41" s="64">
        <v>10812342</v>
      </c>
      <c r="G41" s="64">
        <v>10504920</v>
      </c>
      <c r="H41" s="55">
        <v>145555</v>
      </c>
      <c r="I41" s="55">
        <v>1358115</v>
      </c>
      <c r="J41" s="215">
        <v>140243</v>
      </c>
      <c r="K41" s="211">
        <v>26836</v>
      </c>
      <c r="L41" s="212">
        <v>112977</v>
      </c>
      <c r="M41" s="64">
        <v>1232434</v>
      </c>
      <c r="N41" s="211">
        <v>375325</v>
      </c>
      <c r="O41" s="212">
        <v>852011</v>
      </c>
      <c r="P41" s="139">
        <v>186902</v>
      </c>
      <c r="Q41" s="139">
        <v>275299</v>
      </c>
      <c r="R41" s="215">
        <v>82240</v>
      </c>
      <c r="S41" s="215">
        <v>51941</v>
      </c>
      <c r="T41" s="215">
        <v>12286</v>
      </c>
      <c r="U41" s="215">
        <v>48231</v>
      </c>
      <c r="V41" s="139">
        <v>1090</v>
      </c>
      <c r="W41" s="139">
        <v>78000</v>
      </c>
      <c r="X41" s="139">
        <v>615</v>
      </c>
      <c r="Y41" s="139">
        <v>29902</v>
      </c>
      <c r="Z41" s="139">
        <v>6010</v>
      </c>
      <c r="AA41" s="215">
        <v>7065</v>
      </c>
      <c r="AB41" s="215">
        <v>216926</v>
      </c>
      <c r="AC41" s="215">
        <v>6797879</v>
      </c>
      <c r="AD41" s="64">
        <v>3133.7317795008435</v>
      </c>
      <c r="AE41" s="81">
        <v>45102</v>
      </c>
      <c r="AF41" s="81">
        <v>310002</v>
      </c>
      <c r="AG41" s="81">
        <v>14240285</v>
      </c>
      <c r="AH41" s="64">
        <v>11051</v>
      </c>
      <c r="AI41" s="215">
        <v>115301</v>
      </c>
      <c r="AJ41" s="215">
        <v>10866125</v>
      </c>
      <c r="AK41" s="64">
        <v>94241.37691780644</v>
      </c>
      <c r="AL41" s="215">
        <v>34051</v>
      </c>
      <c r="AM41" s="215">
        <v>194701</v>
      </c>
      <c r="AN41" s="215">
        <v>3374161</v>
      </c>
      <c r="AO41" s="64">
        <v>17329.962352530292</v>
      </c>
      <c r="AP41" s="213">
        <v>99.1</v>
      </c>
      <c r="AQ41" s="118">
        <v>99.1</v>
      </c>
      <c r="AR41" s="218">
        <v>99</v>
      </c>
      <c r="AS41" s="213">
        <v>-0.9</v>
      </c>
      <c r="AT41" s="213">
        <v>-1</v>
      </c>
      <c r="AU41" s="216">
        <v>66000</v>
      </c>
      <c r="AV41" s="216">
        <v>227400</v>
      </c>
      <c r="AW41" s="216">
        <v>38100</v>
      </c>
      <c r="AX41" s="81">
        <v>398</v>
      </c>
      <c r="AY41" s="81"/>
      <c r="AZ41" s="81"/>
    </row>
    <row r="42" spans="1:52" ht="12" customHeight="1">
      <c r="A42" s="74">
        <v>35</v>
      </c>
      <c r="B42" s="75" t="s">
        <v>66</v>
      </c>
      <c r="C42" s="64">
        <v>5515589</v>
      </c>
      <c r="D42" s="64">
        <v>4356137</v>
      </c>
      <c r="E42" s="64">
        <v>2832</v>
      </c>
      <c r="F42" s="64">
        <v>5653978</v>
      </c>
      <c r="G42" s="64">
        <v>5614675</v>
      </c>
      <c r="H42" s="55">
        <v>78099</v>
      </c>
      <c r="I42" s="55">
        <v>686847</v>
      </c>
      <c r="J42" s="215">
        <v>74397</v>
      </c>
      <c r="K42" s="211">
        <v>13243</v>
      </c>
      <c r="L42" s="212">
        <v>60907</v>
      </c>
      <c r="M42" s="64">
        <v>614471</v>
      </c>
      <c r="N42" s="211">
        <v>193472</v>
      </c>
      <c r="O42" s="212">
        <v>418145</v>
      </c>
      <c r="P42" s="139">
        <v>99939</v>
      </c>
      <c r="Q42" s="139">
        <v>129834</v>
      </c>
      <c r="R42" s="215">
        <v>56205</v>
      </c>
      <c r="S42" s="215">
        <v>39731</v>
      </c>
      <c r="T42" s="215">
        <v>9409</v>
      </c>
      <c r="U42" s="215">
        <v>41216</v>
      </c>
      <c r="V42" s="139">
        <v>800</v>
      </c>
      <c r="W42" s="139">
        <v>57820</v>
      </c>
      <c r="X42" s="139">
        <v>523</v>
      </c>
      <c r="Y42" s="139">
        <v>34212</v>
      </c>
      <c r="Z42" s="139">
        <v>8120</v>
      </c>
      <c r="AA42" s="215">
        <v>2662</v>
      </c>
      <c r="AB42" s="215">
        <v>105514</v>
      </c>
      <c r="AC42" s="215">
        <v>4873120</v>
      </c>
      <c r="AD42" s="64">
        <v>4618.4582140758575</v>
      </c>
      <c r="AE42" s="81">
        <v>25682</v>
      </c>
      <c r="AF42" s="81">
        <v>146830</v>
      </c>
      <c r="AG42" s="81">
        <v>4302054</v>
      </c>
      <c r="AH42" s="64">
        <v>4687</v>
      </c>
      <c r="AI42" s="215">
        <v>39545</v>
      </c>
      <c r="AJ42" s="215">
        <v>2593744</v>
      </c>
      <c r="AK42" s="64">
        <v>65589.68264003034</v>
      </c>
      <c r="AL42" s="215">
        <v>20995</v>
      </c>
      <c r="AM42" s="215">
        <v>107285</v>
      </c>
      <c r="AN42" s="215">
        <v>1708310</v>
      </c>
      <c r="AO42" s="64">
        <v>15923.102017989468</v>
      </c>
      <c r="AP42" s="213">
        <v>99.9</v>
      </c>
      <c r="AQ42" s="118">
        <v>99.4</v>
      </c>
      <c r="AR42" s="118">
        <v>99.2</v>
      </c>
      <c r="AS42" s="213">
        <v>-0.6</v>
      </c>
      <c r="AT42" s="213">
        <v>-0.7999999999999972</v>
      </c>
      <c r="AU42" s="216">
        <v>42800</v>
      </c>
      <c r="AV42" s="216">
        <v>109600</v>
      </c>
      <c r="AW42" s="216">
        <v>28900</v>
      </c>
      <c r="AX42" s="81">
        <v>208</v>
      </c>
      <c r="AY42" s="81"/>
      <c r="AZ42" s="81"/>
    </row>
    <row r="43" spans="1:52" ht="12" customHeight="1">
      <c r="A43" s="74">
        <v>36</v>
      </c>
      <c r="B43" s="75" t="s">
        <v>67</v>
      </c>
      <c r="C43" s="64">
        <v>2638397</v>
      </c>
      <c r="D43" s="64">
        <v>2259849</v>
      </c>
      <c r="E43" s="64">
        <v>2724</v>
      </c>
      <c r="F43" s="64">
        <v>2793288</v>
      </c>
      <c r="G43" s="64">
        <v>2653797</v>
      </c>
      <c r="H43" s="55">
        <v>45498</v>
      </c>
      <c r="I43" s="55">
        <v>355089</v>
      </c>
      <c r="J43" s="215">
        <v>43120</v>
      </c>
      <c r="K43" s="211">
        <v>8391</v>
      </c>
      <c r="L43" s="212">
        <v>34537</v>
      </c>
      <c r="M43" s="64">
        <v>310186</v>
      </c>
      <c r="N43" s="211">
        <v>98891</v>
      </c>
      <c r="O43" s="212">
        <v>209250</v>
      </c>
      <c r="P43" s="139">
        <v>58919</v>
      </c>
      <c r="Q43" s="139">
        <v>52917</v>
      </c>
      <c r="R43" s="215">
        <v>42094</v>
      </c>
      <c r="S43" s="215">
        <v>28801</v>
      </c>
      <c r="T43" s="215">
        <v>6517</v>
      </c>
      <c r="U43" s="215">
        <v>26428</v>
      </c>
      <c r="V43" s="139">
        <v>1165</v>
      </c>
      <c r="W43" s="139">
        <v>50669</v>
      </c>
      <c r="X43" s="139">
        <v>337</v>
      </c>
      <c r="Y43" s="139">
        <v>19847</v>
      </c>
      <c r="Z43" s="139">
        <v>3670</v>
      </c>
      <c r="AA43" s="215">
        <v>2127</v>
      </c>
      <c r="AB43" s="215">
        <v>54996</v>
      </c>
      <c r="AC43" s="215">
        <v>1452601</v>
      </c>
      <c r="AD43" s="64">
        <v>2641.284820714234</v>
      </c>
      <c r="AE43" s="81">
        <v>15131</v>
      </c>
      <c r="AF43" s="81">
        <v>75764</v>
      </c>
      <c r="AG43" s="81">
        <v>2115728</v>
      </c>
      <c r="AH43" s="64">
        <v>2530</v>
      </c>
      <c r="AI43" s="215">
        <v>22439</v>
      </c>
      <c r="AJ43" s="215">
        <v>1243509</v>
      </c>
      <c r="AK43" s="64">
        <v>55417.30914924908</v>
      </c>
      <c r="AL43" s="215">
        <v>12601</v>
      </c>
      <c r="AM43" s="215">
        <v>53325</v>
      </c>
      <c r="AN43" s="215">
        <v>872219</v>
      </c>
      <c r="AO43" s="64">
        <v>16356.66197843413</v>
      </c>
      <c r="AP43" s="213">
        <v>98.1</v>
      </c>
      <c r="AQ43" s="118">
        <v>98.9</v>
      </c>
      <c r="AR43" s="118">
        <v>98.8</v>
      </c>
      <c r="AS43" s="213">
        <v>-1.1</v>
      </c>
      <c r="AT43" s="213">
        <v>-1.2</v>
      </c>
      <c r="AU43" s="216">
        <v>58600</v>
      </c>
      <c r="AV43" s="216">
        <v>143200</v>
      </c>
      <c r="AW43" s="216">
        <v>29800</v>
      </c>
      <c r="AX43" s="81">
        <v>104</v>
      </c>
      <c r="AY43" s="81"/>
      <c r="AZ43" s="81"/>
    </row>
    <row r="44" spans="1:52" ht="12" customHeight="1">
      <c r="A44" s="74">
        <v>37</v>
      </c>
      <c r="B44" s="75" t="s">
        <v>68</v>
      </c>
      <c r="C44" s="64">
        <v>3653863</v>
      </c>
      <c r="D44" s="64">
        <v>2886440</v>
      </c>
      <c r="E44" s="64">
        <v>2804</v>
      </c>
      <c r="F44" s="64">
        <v>3705504</v>
      </c>
      <c r="G44" s="64">
        <v>3589198</v>
      </c>
      <c r="H44" s="55">
        <v>57335</v>
      </c>
      <c r="I44" s="55">
        <v>486512</v>
      </c>
      <c r="J44" s="215">
        <v>54887</v>
      </c>
      <c r="K44" s="211">
        <v>11340</v>
      </c>
      <c r="L44" s="212">
        <v>43312</v>
      </c>
      <c r="M44" s="64">
        <v>434923</v>
      </c>
      <c r="N44" s="211">
        <v>133985</v>
      </c>
      <c r="O44" s="212">
        <v>298825</v>
      </c>
      <c r="P44" s="139">
        <v>73923</v>
      </c>
      <c r="Q44" s="139">
        <v>79582</v>
      </c>
      <c r="R44" s="215">
        <v>50176</v>
      </c>
      <c r="S44" s="215">
        <v>36553</v>
      </c>
      <c r="T44" s="215">
        <v>5787</v>
      </c>
      <c r="U44" s="215">
        <v>29052</v>
      </c>
      <c r="V44" s="139">
        <v>824</v>
      </c>
      <c r="W44" s="139">
        <v>55023</v>
      </c>
      <c r="X44" s="139">
        <v>338</v>
      </c>
      <c r="Y44" s="139">
        <v>30669</v>
      </c>
      <c r="Z44" s="139">
        <v>4150</v>
      </c>
      <c r="AA44" s="215">
        <v>2963</v>
      </c>
      <c r="AB44" s="215">
        <v>74431</v>
      </c>
      <c r="AC44" s="215">
        <v>2122994</v>
      </c>
      <c r="AD44" s="64">
        <v>2852.298101597453</v>
      </c>
      <c r="AE44" s="81">
        <v>17829</v>
      </c>
      <c r="AF44" s="81">
        <v>110863</v>
      </c>
      <c r="AG44" s="81">
        <v>5216528</v>
      </c>
      <c r="AH44" s="64">
        <v>4181</v>
      </c>
      <c r="AI44" s="215">
        <v>39793</v>
      </c>
      <c r="AJ44" s="215">
        <v>3840685</v>
      </c>
      <c r="AK44" s="64">
        <v>96516.59839670293</v>
      </c>
      <c r="AL44" s="215">
        <v>13648</v>
      </c>
      <c r="AM44" s="215">
        <v>71070</v>
      </c>
      <c r="AN44" s="215">
        <v>1375844</v>
      </c>
      <c r="AO44" s="64">
        <v>19358.998170817504</v>
      </c>
      <c r="AP44" s="213">
        <v>100.5</v>
      </c>
      <c r="AQ44" s="118">
        <v>99.5</v>
      </c>
      <c r="AR44" s="118">
        <v>99.2</v>
      </c>
      <c r="AS44" s="213">
        <v>-0.5</v>
      </c>
      <c r="AT44" s="213">
        <v>-0.7999999999999972</v>
      </c>
      <c r="AU44" s="216">
        <v>60900</v>
      </c>
      <c r="AV44" s="216">
        <v>143900</v>
      </c>
      <c r="AW44" s="216">
        <v>29300</v>
      </c>
      <c r="AX44" s="81">
        <v>153</v>
      </c>
      <c r="AY44" s="81"/>
      <c r="AZ44" s="81"/>
    </row>
    <row r="45" spans="1:52" ht="12" customHeight="1">
      <c r="A45" s="74">
        <v>38</v>
      </c>
      <c r="B45" s="75" t="s">
        <v>69</v>
      </c>
      <c r="C45" s="64">
        <v>4749495</v>
      </c>
      <c r="D45" s="64">
        <v>3640945</v>
      </c>
      <c r="E45" s="64">
        <v>2432</v>
      </c>
      <c r="F45" s="64">
        <v>4753228</v>
      </c>
      <c r="G45" s="64">
        <v>4577331</v>
      </c>
      <c r="H45" s="55">
        <v>80613</v>
      </c>
      <c r="I45" s="55">
        <v>661695</v>
      </c>
      <c r="J45" s="215">
        <v>76974</v>
      </c>
      <c r="K45" s="211">
        <v>14618</v>
      </c>
      <c r="L45" s="212">
        <v>61959</v>
      </c>
      <c r="M45" s="64">
        <v>594732</v>
      </c>
      <c r="N45" s="211">
        <v>182677</v>
      </c>
      <c r="O45" s="212">
        <v>406634</v>
      </c>
      <c r="P45" s="139">
        <v>104999</v>
      </c>
      <c r="Q45" s="139">
        <v>112327</v>
      </c>
      <c r="R45" s="215">
        <v>62076</v>
      </c>
      <c r="S45" s="215">
        <v>44703</v>
      </c>
      <c r="T45" s="215">
        <v>12702</v>
      </c>
      <c r="U45" s="215">
        <v>46593</v>
      </c>
      <c r="V45" s="139">
        <v>1355</v>
      </c>
      <c r="W45" s="139">
        <v>77587</v>
      </c>
      <c r="X45" s="139">
        <v>590</v>
      </c>
      <c r="Y45" s="139">
        <v>110834</v>
      </c>
      <c r="Z45" s="139">
        <v>12670</v>
      </c>
      <c r="AA45" s="215">
        <v>3578</v>
      </c>
      <c r="AB45" s="215">
        <v>95921</v>
      </c>
      <c r="AC45" s="215">
        <v>3281957</v>
      </c>
      <c r="AD45" s="64">
        <v>3421.520834853682</v>
      </c>
      <c r="AE45" s="81">
        <v>25493</v>
      </c>
      <c r="AF45" s="81">
        <v>138094</v>
      </c>
      <c r="AG45" s="81">
        <v>4309380</v>
      </c>
      <c r="AH45" s="64">
        <v>5073</v>
      </c>
      <c r="AI45" s="215">
        <v>42860</v>
      </c>
      <c r="AJ45" s="215">
        <v>2749269</v>
      </c>
      <c r="AK45" s="64">
        <v>64145.3336444237</v>
      </c>
      <c r="AL45" s="215">
        <v>20420</v>
      </c>
      <c r="AM45" s="215">
        <v>95234</v>
      </c>
      <c r="AN45" s="215">
        <v>1560111</v>
      </c>
      <c r="AO45" s="64">
        <v>16381.869920406576</v>
      </c>
      <c r="AP45" s="213">
        <v>98.1</v>
      </c>
      <c r="AQ45" s="118">
        <v>98.9</v>
      </c>
      <c r="AR45" s="118">
        <v>98.7</v>
      </c>
      <c r="AS45" s="213">
        <v>-1.1</v>
      </c>
      <c r="AT45" s="213">
        <v>-1.3</v>
      </c>
      <c r="AU45" s="216">
        <v>55300</v>
      </c>
      <c r="AV45" s="216">
        <v>135000</v>
      </c>
      <c r="AW45" s="216">
        <v>28400</v>
      </c>
      <c r="AX45" s="81">
        <v>198</v>
      </c>
      <c r="AY45" s="81"/>
      <c r="AZ45" s="81"/>
    </row>
    <row r="46" spans="1:52" ht="12" customHeight="1">
      <c r="A46" s="74">
        <v>39</v>
      </c>
      <c r="B46" s="75" t="s">
        <v>70</v>
      </c>
      <c r="C46" s="64">
        <v>2371597</v>
      </c>
      <c r="D46" s="64">
        <v>1946047</v>
      </c>
      <c r="E46" s="64">
        <v>2402</v>
      </c>
      <c r="F46" s="64">
        <v>2435741</v>
      </c>
      <c r="G46" s="64">
        <v>2305532</v>
      </c>
      <c r="H46" s="55">
        <v>46354</v>
      </c>
      <c r="I46" s="55">
        <v>347765</v>
      </c>
      <c r="J46" s="215">
        <v>43929</v>
      </c>
      <c r="K46" s="211">
        <v>7242</v>
      </c>
      <c r="L46" s="212">
        <v>36515</v>
      </c>
      <c r="M46" s="64">
        <v>301510</v>
      </c>
      <c r="N46" s="211">
        <v>72473</v>
      </c>
      <c r="O46" s="212">
        <v>226790</v>
      </c>
      <c r="P46" s="139">
        <v>59966</v>
      </c>
      <c r="Q46" s="139">
        <v>41406</v>
      </c>
      <c r="R46" s="215">
        <v>34919</v>
      </c>
      <c r="S46" s="215">
        <v>24881</v>
      </c>
      <c r="T46" s="215">
        <v>8581</v>
      </c>
      <c r="U46" s="215">
        <v>23036</v>
      </c>
      <c r="V46" s="139">
        <v>1038</v>
      </c>
      <c r="W46" s="139">
        <v>47019</v>
      </c>
      <c r="X46" s="139">
        <v>290</v>
      </c>
      <c r="Y46" s="139">
        <v>61582</v>
      </c>
      <c r="Z46" s="139">
        <v>6660</v>
      </c>
      <c r="AA46" s="215">
        <v>1562</v>
      </c>
      <c r="AB46" s="215">
        <v>31975</v>
      </c>
      <c r="AC46" s="215">
        <v>571618</v>
      </c>
      <c r="AD46" s="64">
        <v>1787.7028928850664</v>
      </c>
      <c r="AE46" s="81">
        <v>15278</v>
      </c>
      <c r="AF46" s="81">
        <v>79592</v>
      </c>
      <c r="AG46" s="81">
        <v>1950568</v>
      </c>
      <c r="AH46" s="64">
        <v>2526</v>
      </c>
      <c r="AI46" s="215">
        <v>21848</v>
      </c>
      <c r="AJ46" s="215">
        <v>1081862</v>
      </c>
      <c r="AK46" s="64">
        <v>49517.66752105456</v>
      </c>
      <c r="AL46" s="215">
        <v>12752</v>
      </c>
      <c r="AM46" s="215">
        <v>57744</v>
      </c>
      <c r="AN46" s="215">
        <v>868706</v>
      </c>
      <c r="AO46" s="64">
        <v>15044.091160986422</v>
      </c>
      <c r="AP46" s="213">
        <v>101.1</v>
      </c>
      <c r="AQ46" s="118">
        <v>99.2</v>
      </c>
      <c r="AR46" s="118">
        <v>99.2</v>
      </c>
      <c r="AS46" s="213">
        <v>-0.8</v>
      </c>
      <c r="AT46" s="213">
        <v>-0.7999999999999972</v>
      </c>
      <c r="AU46" s="216">
        <v>50800</v>
      </c>
      <c r="AV46" s="216">
        <v>167700</v>
      </c>
      <c r="AW46" s="216">
        <v>40300</v>
      </c>
      <c r="AX46" s="81">
        <v>109</v>
      </c>
      <c r="AY46" s="81"/>
      <c r="AZ46" s="81"/>
    </row>
    <row r="47" spans="1:52" ht="12" customHeight="1">
      <c r="A47" s="74">
        <v>40</v>
      </c>
      <c r="B47" s="75" t="s">
        <v>71</v>
      </c>
      <c r="C47" s="64">
        <v>17302988</v>
      </c>
      <c r="D47" s="64">
        <v>13750244</v>
      </c>
      <c r="E47" s="64">
        <v>2750</v>
      </c>
      <c r="F47" s="64">
        <v>17632644</v>
      </c>
      <c r="G47" s="64">
        <v>16314703</v>
      </c>
      <c r="H47" s="55">
        <v>242611</v>
      </c>
      <c r="I47" s="55">
        <v>2255385</v>
      </c>
      <c r="J47" s="215">
        <v>235929</v>
      </c>
      <c r="K47" s="211">
        <v>37392</v>
      </c>
      <c r="L47" s="212">
        <v>198171</v>
      </c>
      <c r="M47" s="64">
        <v>2072496</v>
      </c>
      <c r="N47" s="211">
        <v>481586</v>
      </c>
      <c r="O47" s="212">
        <v>1585791</v>
      </c>
      <c r="P47" s="139">
        <v>313511</v>
      </c>
      <c r="Q47" s="139">
        <v>424656</v>
      </c>
      <c r="R47" s="215">
        <v>81849</v>
      </c>
      <c r="S47" s="215">
        <v>64037</v>
      </c>
      <c r="T47" s="215">
        <v>13808</v>
      </c>
      <c r="U47" s="215">
        <v>77638</v>
      </c>
      <c r="V47" s="139">
        <v>2338</v>
      </c>
      <c r="W47" s="139">
        <v>110607</v>
      </c>
      <c r="X47" s="139">
        <v>923</v>
      </c>
      <c r="Y47" s="139">
        <v>31173</v>
      </c>
      <c r="Z47" s="139">
        <v>7120</v>
      </c>
      <c r="AA47" s="215">
        <v>8061</v>
      </c>
      <c r="AB47" s="215">
        <v>245757</v>
      </c>
      <c r="AC47" s="215">
        <v>7357077</v>
      </c>
      <c r="AD47" s="64">
        <v>2993.6388383647263</v>
      </c>
      <c r="AE47" s="81">
        <v>76217</v>
      </c>
      <c r="AF47" s="81">
        <v>541281</v>
      </c>
      <c r="AG47" s="81">
        <v>26648469</v>
      </c>
      <c r="AH47" s="64">
        <v>18692</v>
      </c>
      <c r="AI47" s="215">
        <v>206617</v>
      </c>
      <c r="AJ47" s="215">
        <v>21040195</v>
      </c>
      <c r="AK47" s="64">
        <v>101831.86765851793</v>
      </c>
      <c r="AL47" s="215">
        <v>57525</v>
      </c>
      <c r="AM47" s="215">
        <v>334664</v>
      </c>
      <c r="AN47" s="215">
        <v>5608274</v>
      </c>
      <c r="AO47" s="64">
        <v>16757.9243659312</v>
      </c>
      <c r="AP47" s="213">
        <v>104.4</v>
      </c>
      <c r="AQ47" s="118">
        <v>98.5</v>
      </c>
      <c r="AR47" s="118">
        <v>98.2</v>
      </c>
      <c r="AS47" s="213">
        <v>-1.5</v>
      </c>
      <c r="AT47" s="213">
        <v>-1.8</v>
      </c>
      <c r="AU47" s="216">
        <v>60700</v>
      </c>
      <c r="AV47" s="216">
        <v>274000</v>
      </c>
      <c r="AW47" s="216">
        <v>30200</v>
      </c>
      <c r="AX47" s="81">
        <v>777</v>
      </c>
      <c r="AY47" s="81"/>
      <c r="AZ47" s="81"/>
    </row>
    <row r="48" spans="1:52" ht="12" customHeight="1">
      <c r="A48" s="74">
        <v>41</v>
      </c>
      <c r="B48" s="75" t="s">
        <v>72</v>
      </c>
      <c r="C48" s="64">
        <v>2860345</v>
      </c>
      <c r="D48" s="64">
        <v>2357324</v>
      </c>
      <c r="E48" s="64">
        <v>2668</v>
      </c>
      <c r="F48" s="64">
        <v>2975548</v>
      </c>
      <c r="G48" s="64">
        <v>2858341</v>
      </c>
      <c r="H48" s="55">
        <v>44673</v>
      </c>
      <c r="I48" s="55">
        <v>387800</v>
      </c>
      <c r="J48" s="215">
        <v>42815</v>
      </c>
      <c r="K48" s="211">
        <v>8207</v>
      </c>
      <c r="L48" s="212">
        <v>34419</v>
      </c>
      <c r="M48" s="64">
        <v>343468</v>
      </c>
      <c r="N48" s="211">
        <v>106637</v>
      </c>
      <c r="O48" s="212">
        <v>234123</v>
      </c>
      <c r="P48" s="139">
        <v>57679</v>
      </c>
      <c r="Q48" s="139">
        <v>61774</v>
      </c>
      <c r="R48" s="215">
        <v>41135</v>
      </c>
      <c r="S48" s="215">
        <v>35198</v>
      </c>
      <c r="T48" s="215">
        <v>5758</v>
      </c>
      <c r="U48" s="215">
        <v>50771</v>
      </c>
      <c r="V48" s="139">
        <v>1403</v>
      </c>
      <c r="W48" s="139">
        <v>59374</v>
      </c>
      <c r="X48" s="139">
        <v>571</v>
      </c>
      <c r="Y48" s="139">
        <v>25788</v>
      </c>
      <c r="Z48" s="139">
        <v>5980</v>
      </c>
      <c r="AA48" s="215">
        <v>1959</v>
      </c>
      <c r="AB48" s="215">
        <v>62115</v>
      </c>
      <c r="AC48" s="215">
        <v>1582763</v>
      </c>
      <c r="AD48" s="64">
        <v>2548.117201964099</v>
      </c>
      <c r="AE48" s="81">
        <v>14329</v>
      </c>
      <c r="AF48" s="81">
        <v>79545</v>
      </c>
      <c r="AG48" s="81">
        <v>2123964</v>
      </c>
      <c r="AH48" s="64">
        <v>2498</v>
      </c>
      <c r="AI48" s="215">
        <v>21046</v>
      </c>
      <c r="AJ48" s="215">
        <v>1236084</v>
      </c>
      <c r="AK48" s="64">
        <v>58732.49073458139</v>
      </c>
      <c r="AL48" s="215">
        <v>11831</v>
      </c>
      <c r="AM48" s="215">
        <v>58499</v>
      </c>
      <c r="AN48" s="215">
        <v>887880</v>
      </c>
      <c r="AO48" s="64">
        <v>15177.695345219576</v>
      </c>
      <c r="AP48" s="213">
        <v>99</v>
      </c>
      <c r="AQ48" s="218">
        <v>99</v>
      </c>
      <c r="AR48" s="218">
        <v>98.7</v>
      </c>
      <c r="AS48" s="213">
        <v>-1</v>
      </c>
      <c r="AT48" s="213">
        <v>-1.3</v>
      </c>
      <c r="AU48" s="216">
        <v>28400</v>
      </c>
      <c r="AV48" s="216">
        <v>73000</v>
      </c>
      <c r="AW48" s="216">
        <v>17800</v>
      </c>
      <c r="AX48" s="81">
        <v>140</v>
      </c>
      <c r="AY48" s="81"/>
      <c r="AZ48" s="81"/>
    </row>
    <row r="49" spans="1:52" ht="12" customHeight="1">
      <c r="A49" s="74">
        <v>42</v>
      </c>
      <c r="B49" s="75" t="s">
        <v>73</v>
      </c>
      <c r="C49" s="64">
        <v>4415508</v>
      </c>
      <c r="D49" s="64">
        <v>3612192</v>
      </c>
      <c r="E49" s="64">
        <v>2369</v>
      </c>
      <c r="F49" s="64">
        <v>4502649</v>
      </c>
      <c r="G49" s="64">
        <v>4213672</v>
      </c>
      <c r="H49" s="55">
        <v>76403</v>
      </c>
      <c r="I49" s="55">
        <v>630498</v>
      </c>
      <c r="J49" s="215">
        <v>72906</v>
      </c>
      <c r="K49" s="211">
        <v>12222</v>
      </c>
      <c r="L49" s="212">
        <v>60256</v>
      </c>
      <c r="M49" s="64">
        <v>550813</v>
      </c>
      <c r="N49" s="211">
        <v>141287</v>
      </c>
      <c r="O49" s="212">
        <v>402372</v>
      </c>
      <c r="P49" s="139">
        <v>99945</v>
      </c>
      <c r="Q49" s="139">
        <v>95337</v>
      </c>
      <c r="R49" s="215">
        <v>44415</v>
      </c>
      <c r="S49" s="215">
        <v>33055</v>
      </c>
      <c r="T49" s="215">
        <v>7735</v>
      </c>
      <c r="U49" s="215">
        <v>38029</v>
      </c>
      <c r="V49" s="139">
        <v>1313</v>
      </c>
      <c r="W49" s="139">
        <v>60558</v>
      </c>
      <c r="X49" s="139">
        <v>521</v>
      </c>
      <c r="Y49" s="139">
        <v>127263</v>
      </c>
      <c r="Z49" s="139">
        <v>24010</v>
      </c>
      <c r="AA49" s="215">
        <v>2683</v>
      </c>
      <c r="AB49" s="215">
        <v>66031</v>
      </c>
      <c r="AC49" s="215">
        <v>1624717</v>
      </c>
      <c r="AD49" s="64">
        <v>2460.5367176023383</v>
      </c>
      <c r="AE49" s="81">
        <v>25621</v>
      </c>
      <c r="AF49" s="81">
        <v>138639</v>
      </c>
      <c r="AG49" s="81">
        <v>3788907</v>
      </c>
      <c r="AH49" s="64">
        <v>4601</v>
      </c>
      <c r="AI49" s="215">
        <v>39715</v>
      </c>
      <c r="AJ49" s="215">
        <v>2304677</v>
      </c>
      <c r="AK49" s="64">
        <v>58030.39153972051</v>
      </c>
      <c r="AL49" s="215">
        <v>21020</v>
      </c>
      <c r="AM49" s="215">
        <v>98924</v>
      </c>
      <c r="AN49" s="215">
        <v>1484230</v>
      </c>
      <c r="AO49" s="64">
        <v>15003.740245036593</v>
      </c>
      <c r="AP49" s="213">
        <v>103.1</v>
      </c>
      <c r="AQ49" s="118">
        <v>99.7</v>
      </c>
      <c r="AR49" s="118">
        <v>99.1</v>
      </c>
      <c r="AS49" s="213">
        <v>-0.3</v>
      </c>
      <c r="AT49" s="213">
        <v>-0.9000000000000057</v>
      </c>
      <c r="AU49" s="216">
        <v>38200</v>
      </c>
      <c r="AV49" s="216">
        <v>174800</v>
      </c>
      <c r="AW49" s="216">
        <v>41700</v>
      </c>
      <c r="AX49" s="81">
        <v>217</v>
      </c>
      <c r="AY49" s="81"/>
      <c r="AZ49" s="81"/>
    </row>
    <row r="50" spans="1:52" ht="12" customHeight="1">
      <c r="A50" s="74">
        <v>43</v>
      </c>
      <c r="B50" s="75" t="s">
        <v>74</v>
      </c>
      <c r="C50" s="64">
        <v>5647986</v>
      </c>
      <c r="D50" s="64">
        <v>4723542</v>
      </c>
      <c r="E50" s="64">
        <v>2533</v>
      </c>
      <c r="F50" s="64">
        <v>5856402</v>
      </c>
      <c r="G50" s="64">
        <v>5601014</v>
      </c>
      <c r="H50" s="55">
        <v>86658</v>
      </c>
      <c r="I50" s="55">
        <v>768645</v>
      </c>
      <c r="J50" s="215">
        <v>82918</v>
      </c>
      <c r="K50" s="211">
        <v>14208</v>
      </c>
      <c r="L50" s="212">
        <v>68214</v>
      </c>
      <c r="M50" s="64">
        <v>682174</v>
      </c>
      <c r="N50" s="211">
        <v>185581</v>
      </c>
      <c r="O50" s="212">
        <v>490478</v>
      </c>
      <c r="P50" s="139">
        <v>110658</v>
      </c>
      <c r="Q50" s="139">
        <v>129015</v>
      </c>
      <c r="R50" s="215">
        <v>79621</v>
      </c>
      <c r="S50" s="215">
        <v>63050</v>
      </c>
      <c r="T50" s="215">
        <v>17809</v>
      </c>
      <c r="U50" s="215">
        <v>92649</v>
      </c>
      <c r="V50" s="139">
        <v>3294</v>
      </c>
      <c r="W50" s="139">
        <v>122020</v>
      </c>
      <c r="X50" s="139">
        <v>1229</v>
      </c>
      <c r="Y50" s="139">
        <v>44118</v>
      </c>
      <c r="Z50" s="139">
        <v>10610</v>
      </c>
      <c r="AA50" s="215">
        <v>2903</v>
      </c>
      <c r="AB50" s="215">
        <v>97576</v>
      </c>
      <c r="AC50" s="215">
        <v>2627517</v>
      </c>
      <c r="AD50" s="64">
        <v>2692.790235303763</v>
      </c>
      <c r="AE50" s="81">
        <v>27769</v>
      </c>
      <c r="AF50" s="81">
        <v>166685</v>
      </c>
      <c r="AG50" s="81">
        <v>4817655</v>
      </c>
      <c r="AH50" s="64">
        <v>5160</v>
      </c>
      <c r="AI50" s="215">
        <v>47505</v>
      </c>
      <c r="AJ50" s="215">
        <v>2961300</v>
      </c>
      <c r="AK50" s="64">
        <v>62336.59614777392</v>
      </c>
      <c r="AL50" s="215">
        <v>22609</v>
      </c>
      <c r="AM50" s="215">
        <v>119180</v>
      </c>
      <c r="AN50" s="215">
        <v>1856354</v>
      </c>
      <c r="AO50" s="64">
        <v>15576.053029031717</v>
      </c>
      <c r="AP50" s="213">
        <v>100</v>
      </c>
      <c r="AQ50" s="218">
        <v>99</v>
      </c>
      <c r="AR50" s="218">
        <v>98.9</v>
      </c>
      <c r="AS50" s="213">
        <v>-1</v>
      </c>
      <c r="AT50" s="213">
        <v>-1.0999999999999943</v>
      </c>
      <c r="AU50" s="216">
        <v>37900</v>
      </c>
      <c r="AV50" s="216">
        <v>167500</v>
      </c>
      <c r="AW50" s="216">
        <v>20700</v>
      </c>
      <c r="AX50" s="81">
        <v>213</v>
      </c>
      <c r="AY50" s="81"/>
      <c r="AZ50" s="81"/>
    </row>
    <row r="51" spans="1:52" ht="12" customHeight="1">
      <c r="A51" s="74">
        <v>44</v>
      </c>
      <c r="B51" s="75" t="s">
        <v>75</v>
      </c>
      <c r="C51" s="64">
        <v>4250821</v>
      </c>
      <c r="D51" s="64">
        <v>3272591</v>
      </c>
      <c r="E51" s="64">
        <v>2670</v>
      </c>
      <c r="F51" s="64">
        <v>4255114</v>
      </c>
      <c r="G51" s="64">
        <v>4208777</v>
      </c>
      <c r="H51" s="55">
        <v>65302</v>
      </c>
      <c r="I51" s="55">
        <v>542383</v>
      </c>
      <c r="J51" s="215">
        <v>62334</v>
      </c>
      <c r="K51" s="211">
        <v>10232</v>
      </c>
      <c r="L51" s="212">
        <v>51700</v>
      </c>
      <c r="M51" s="64">
        <v>483327</v>
      </c>
      <c r="N51" s="211">
        <v>137369</v>
      </c>
      <c r="O51" s="212">
        <v>341857</v>
      </c>
      <c r="P51" s="139">
        <v>84277</v>
      </c>
      <c r="Q51" s="139">
        <v>83866</v>
      </c>
      <c r="R51" s="215">
        <v>57711</v>
      </c>
      <c r="S51" s="215">
        <v>42021</v>
      </c>
      <c r="T51" s="215">
        <v>10847</v>
      </c>
      <c r="U51" s="215">
        <v>46071</v>
      </c>
      <c r="V51" s="139">
        <v>1458</v>
      </c>
      <c r="W51" s="139">
        <v>65150</v>
      </c>
      <c r="X51" s="139">
        <v>627</v>
      </c>
      <c r="Y51" s="139">
        <v>51651</v>
      </c>
      <c r="Z51" s="139">
        <v>7090</v>
      </c>
      <c r="AA51" s="215">
        <v>2168</v>
      </c>
      <c r="AB51" s="215">
        <v>68948</v>
      </c>
      <c r="AC51" s="215">
        <v>2847173</v>
      </c>
      <c r="AD51" s="64">
        <v>4129.4497302314785</v>
      </c>
      <c r="AE51" s="81">
        <v>20160</v>
      </c>
      <c r="AF51" s="81">
        <v>114068</v>
      </c>
      <c r="AG51" s="81">
        <v>3055539</v>
      </c>
      <c r="AH51" s="64">
        <v>3611</v>
      </c>
      <c r="AI51" s="215">
        <v>30740</v>
      </c>
      <c r="AJ51" s="215">
        <v>1768094</v>
      </c>
      <c r="AK51" s="64">
        <v>57517.69681197138</v>
      </c>
      <c r="AL51" s="215">
        <v>16549</v>
      </c>
      <c r="AM51" s="215">
        <v>83328</v>
      </c>
      <c r="AN51" s="215">
        <v>1287446</v>
      </c>
      <c r="AO51" s="64">
        <v>15450.340821812595</v>
      </c>
      <c r="AP51" s="213">
        <v>99.6</v>
      </c>
      <c r="AQ51" s="118">
        <v>99.3</v>
      </c>
      <c r="AR51" s="118">
        <v>98.8</v>
      </c>
      <c r="AS51" s="213">
        <v>-0.7</v>
      </c>
      <c r="AT51" s="213">
        <v>-1.2</v>
      </c>
      <c r="AU51" s="216">
        <v>36000</v>
      </c>
      <c r="AV51" s="216">
        <v>91700</v>
      </c>
      <c r="AW51" s="216">
        <v>23500</v>
      </c>
      <c r="AX51" s="81">
        <v>169</v>
      </c>
      <c r="AY51" s="81"/>
      <c r="AZ51" s="81"/>
    </row>
    <row r="52" spans="1:52" ht="12" customHeight="1">
      <c r="A52" s="74">
        <v>45</v>
      </c>
      <c r="B52" s="75" t="s">
        <v>76</v>
      </c>
      <c r="C52" s="64">
        <v>3351898</v>
      </c>
      <c r="D52" s="64">
        <v>2742722</v>
      </c>
      <c r="E52" s="64">
        <v>2333</v>
      </c>
      <c r="F52" s="64">
        <v>3371046</v>
      </c>
      <c r="G52" s="64">
        <v>3148570</v>
      </c>
      <c r="H52" s="55">
        <v>61679</v>
      </c>
      <c r="I52" s="55">
        <v>495051</v>
      </c>
      <c r="J52" s="215">
        <v>59254</v>
      </c>
      <c r="K52" s="211">
        <v>10569</v>
      </c>
      <c r="L52" s="212">
        <v>48095</v>
      </c>
      <c r="M52" s="64">
        <v>440088</v>
      </c>
      <c r="N52" s="211">
        <v>122234</v>
      </c>
      <c r="O52" s="212">
        <v>310886</v>
      </c>
      <c r="P52" s="139">
        <v>80147</v>
      </c>
      <c r="Q52" s="139">
        <v>67621</v>
      </c>
      <c r="R52" s="215">
        <v>56195</v>
      </c>
      <c r="S52" s="215">
        <v>42006</v>
      </c>
      <c r="T52" s="215">
        <v>14364</v>
      </c>
      <c r="U52" s="215">
        <v>56213</v>
      </c>
      <c r="V52" s="139">
        <v>3088</v>
      </c>
      <c r="W52" s="139">
        <v>77916</v>
      </c>
      <c r="X52" s="139">
        <v>709</v>
      </c>
      <c r="Y52" s="139">
        <v>45313</v>
      </c>
      <c r="Z52" s="139">
        <v>4100</v>
      </c>
      <c r="AA52" s="215">
        <v>1982</v>
      </c>
      <c r="AB52" s="215">
        <v>61472</v>
      </c>
      <c r="AC52" s="215">
        <v>1230407</v>
      </c>
      <c r="AD52" s="64">
        <v>2001.5730739198336</v>
      </c>
      <c r="AE52" s="81">
        <v>18546</v>
      </c>
      <c r="AF52" s="81">
        <v>104008</v>
      </c>
      <c r="AG52" s="81">
        <v>3022894</v>
      </c>
      <c r="AH52" s="64">
        <v>3397</v>
      </c>
      <c r="AI52" s="215">
        <v>28047</v>
      </c>
      <c r="AJ52" s="215">
        <v>1814380</v>
      </c>
      <c r="AK52" s="64">
        <v>64690.697757335896</v>
      </c>
      <c r="AL52" s="215">
        <v>15149</v>
      </c>
      <c r="AM52" s="215">
        <v>75961</v>
      </c>
      <c r="AN52" s="215">
        <v>1208514</v>
      </c>
      <c r="AO52" s="64">
        <v>15909.664169771331</v>
      </c>
      <c r="AP52" s="213">
        <v>97.6</v>
      </c>
      <c r="AQ52" s="118">
        <v>99.2</v>
      </c>
      <c r="AR52" s="118">
        <v>99.2</v>
      </c>
      <c r="AS52" s="213">
        <v>-0.8</v>
      </c>
      <c r="AT52" s="213">
        <v>-0.7999999999999972</v>
      </c>
      <c r="AU52" s="216">
        <v>30800</v>
      </c>
      <c r="AV52" s="216">
        <v>75500</v>
      </c>
      <c r="AW52" s="216">
        <v>16800</v>
      </c>
      <c r="AX52" s="81">
        <v>141</v>
      </c>
      <c r="AY52" s="81"/>
      <c r="AZ52" s="81"/>
    </row>
    <row r="53" spans="1:52" ht="12" customHeight="1">
      <c r="A53" s="74">
        <v>46</v>
      </c>
      <c r="B53" s="75" t="s">
        <v>77</v>
      </c>
      <c r="C53" s="64">
        <v>5193789</v>
      </c>
      <c r="D53" s="64">
        <v>4172546</v>
      </c>
      <c r="E53" s="64">
        <v>2333</v>
      </c>
      <c r="F53" s="64">
        <v>5282715</v>
      </c>
      <c r="G53" s="64">
        <v>4929371</v>
      </c>
      <c r="H53" s="55">
        <v>91011</v>
      </c>
      <c r="I53" s="55">
        <v>745367</v>
      </c>
      <c r="J53" s="215">
        <v>86303</v>
      </c>
      <c r="K53" s="211">
        <v>14849</v>
      </c>
      <c r="L53" s="212">
        <v>70493</v>
      </c>
      <c r="M53" s="64">
        <v>655485</v>
      </c>
      <c r="N53" s="211">
        <v>177686</v>
      </c>
      <c r="O53" s="212">
        <v>467364</v>
      </c>
      <c r="P53" s="139">
        <v>116822</v>
      </c>
      <c r="Q53" s="139">
        <v>114124</v>
      </c>
      <c r="R53" s="215">
        <v>98211</v>
      </c>
      <c r="S53" s="215">
        <v>65494</v>
      </c>
      <c r="T53" s="215">
        <v>26815</v>
      </c>
      <c r="U53" s="215">
        <v>89200</v>
      </c>
      <c r="V53" s="139">
        <v>4002</v>
      </c>
      <c r="W53" s="139">
        <v>107189</v>
      </c>
      <c r="X53" s="139">
        <v>1277</v>
      </c>
      <c r="Y53" s="139">
        <v>98749</v>
      </c>
      <c r="Z53" s="139">
        <v>9250</v>
      </c>
      <c r="AA53" s="215">
        <v>2992</v>
      </c>
      <c r="AB53" s="215">
        <v>83854</v>
      </c>
      <c r="AC53" s="215">
        <v>1854735</v>
      </c>
      <c r="AD53" s="64">
        <v>2211.8622844467764</v>
      </c>
      <c r="AE53" s="81">
        <v>28661</v>
      </c>
      <c r="AF53" s="81">
        <v>152786</v>
      </c>
      <c r="AG53" s="81">
        <v>4574972</v>
      </c>
      <c r="AH53" s="64">
        <v>5089</v>
      </c>
      <c r="AI53" s="215">
        <v>43073</v>
      </c>
      <c r="AJ53" s="215">
        <v>2868177</v>
      </c>
      <c r="AK53" s="64">
        <v>66588.74468924849</v>
      </c>
      <c r="AL53" s="215">
        <v>23572</v>
      </c>
      <c r="AM53" s="215">
        <v>109713</v>
      </c>
      <c r="AN53" s="215">
        <v>1706795</v>
      </c>
      <c r="AO53" s="64">
        <v>15556.907567927228</v>
      </c>
      <c r="AP53" s="213">
        <v>101.2</v>
      </c>
      <c r="AQ53" s="118">
        <v>98.9</v>
      </c>
      <c r="AR53" s="118">
        <v>98.8</v>
      </c>
      <c r="AS53" s="213">
        <v>-1.1</v>
      </c>
      <c r="AT53" s="213">
        <v>-1.2</v>
      </c>
      <c r="AU53" s="216">
        <v>34300</v>
      </c>
      <c r="AV53" s="216">
        <v>111900</v>
      </c>
      <c r="AW53" s="216">
        <v>55800</v>
      </c>
      <c r="AX53" s="81">
        <v>169</v>
      </c>
      <c r="AY53" s="81"/>
      <c r="AZ53" s="81"/>
    </row>
    <row r="54" spans="1:52" ht="12" customHeight="1">
      <c r="A54" s="74">
        <v>47</v>
      </c>
      <c r="B54" s="75" t="s">
        <v>78</v>
      </c>
      <c r="C54" s="64">
        <v>3434018</v>
      </c>
      <c r="D54" s="64">
        <v>2846750</v>
      </c>
      <c r="E54" s="64">
        <v>2170</v>
      </c>
      <c r="F54" s="64">
        <v>3638301</v>
      </c>
      <c r="G54" s="64">
        <v>3339873</v>
      </c>
      <c r="H54" s="55">
        <v>73179</v>
      </c>
      <c r="I54" s="55">
        <v>533011</v>
      </c>
      <c r="J54" s="215">
        <v>70578</v>
      </c>
      <c r="K54" s="211">
        <v>8564</v>
      </c>
      <c r="L54" s="212">
        <v>61834</v>
      </c>
      <c r="M54" s="64">
        <v>460859</v>
      </c>
      <c r="N54" s="211">
        <v>81763</v>
      </c>
      <c r="O54" s="212">
        <v>377606</v>
      </c>
      <c r="P54" s="139">
        <v>93412</v>
      </c>
      <c r="Q54" s="139">
        <v>75234</v>
      </c>
      <c r="R54" s="215">
        <v>27088</v>
      </c>
      <c r="S54" s="215">
        <v>20088</v>
      </c>
      <c r="T54" s="215">
        <v>7939</v>
      </c>
      <c r="U54" s="215">
        <v>30323</v>
      </c>
      <c r="V54" s="139">
        <v>906</v>
      </c>
      <c r="W54" s="139">
        <v>34005</v>
      </c>
      <c r="X54" s="139">
        <v>402</v>
      </c>
      <c r="Y54" s="139">
        <v>20073</v>
      </c>
      <c r="Z54" s="139">
        <v>4860</v>
      </c>
      <c r="AA54" s="215">
        <v>1454</v>
      </c>
      <c r="AB54" s="215">
        <v>25593</v>
      </c>
      <c r="AC54" s="215">
        <v>646418</v>
      </c>
      <c r="AD54" s="64">
        <v>2525.7609502598366</v>
      </c>
      <c r="AE54" s="81">
        <v>21564</v>
      </c>
      <c r="AF54" s="81">
        <v>106980</v>
      </c>
      <c r="AG54" s="81">
        <v>2675137</v>
      </c>
      <c r="AH54" s="64">
        <v>3619</v>
      </c>
      <c r="AI54" s="215">
        <v>31845</v>
      </c>
      <c r="AJ54" s="215">
        <v>1690136</v>
      </c>
      <c r="AK54" s="64">
        <v>53073.82634636521</v>
      </c>
      <c r="AL54" s="215">
        <v>17945</v>
      </c>
      <c r="AM54" s="215">
        <v>75135</v>
      </c>
      <c r="AN54" s="215">
        <v>985002</v>
      </c>
      <c r="AO54" s="64">
        <v>13109.762427630265</v>
      </c>
      <c r="AP54" s="213">
        <v>97.3</v>
      </c>
      <c r="AQ54" s="218">
        <v>99</v>
      </c>
      <c r="AR54" s="218">
        <v>98.9</v>
      </c>
      <c r="AS54" s="213">
        <v>-1</v>
      </c>
      <c r="AT54" s="213">
        <v>-1.0999999999999943</v>
      </c>
      <c r="AU54" s="216">
        <v>51100</v>
      </c>
      <c r="AV54" s="216">
        <v>156800</v>
      </c>
      <c r="AW54" s="216">
        <v>43900</v>
      </c>
      <c r="AX54" s="81">
        <v>114</v>
      </c>
      <c r="AY54" s="81"/>
      <c r="AZ54" s="81"/>
    </row>
    <row r="55" spans="1:52" ht="12" customHeight="1">
      <c r="A55" s="74"/>
      <c r="B55" s="75"/>
      <c r="C55" s="227"/>
      <c r="D55" s="227"/>
      <c r="E55" s="64"/>
      <c r="F55" s="227"/>
      <c r="G55" s="227"/>
      <c r="H55" s="228"/>
      <c r="I55" s="118"/>
      <c r="J55" s="215"/>
      <c r="K55" s="229"/>
      <c r="L55" s="81"/>
      <c r="M55" s="64"/>
      <c r="N55" s="229"/>
      <c r="O55" s="229"/>
      <c r="P55" s="139"/>
      <c r="Q55" s="139"/>
      <c r="R55" s="215"/>
      <c r="S55" s="215"/>
      <c r="T55" s="215"/>
      <c r="U55" s="215"/>
      <c r="V55" s="228"/>
      <c r="W55" s="139" t="s">
        <v>190</v>
      </c>
      <c r="X55" s="139"/>
      <c r="Y55" s="139"/>
      <c r="Z55" s="139"/>
      <c r="AA55" s="215"/>
      <c r="AB55" s="215"/>
      <c r="AC55" s="215"/>
      <c r="AD55" s="64"/>
      <c r="AE55" s="81"/>
      <c r="AF55" s="81"/>
      <c r="AG55" s="81"/>
      <c r="AH55" s="64"/>
      <c r="AI55" s="215"/>
      <c r="AJ55" s="215"/>
      <c r="AK55" s="64"/>
      <c r="AL55" s="215"/>
      <c r="AM55" s="215"/>
      <c r="AN55" s="215"/>
      <c r="AO55" s="64"/>
      <c r="AP55" s="213"/>
      <c r="AQ55" s="213"/>
      <c r="AR55" s="213"/>
      <c r="AS55" s="213"/>
      <c r="AT55" s="213"/>
      <c r="AU55" s="213"/>
      <c r="AV55" s="213"/>
      <c r="AW55" s="213"/>
      <c r="AX55" s="81"/>
      <c r="AY55" s="81"/>
      <c r="AZ55" s="81"/>
    </row>
    <row r="56" spans="1:52" s="28" customFormat="1" ht="42" customHeight="1">
      <c r="A56" s="126"/>
      <c r="B56" s="127" t="s">
        <v>79</v>
      </c>
      <c r="C56" s="230" t="s">
        <v>191</v>
      </c>
      <c r="D56" s="230" t="s">
        <v>191</v>
      </c>
      <c r="E56" s="129" t="s">
        <v>245</v>
      </c>
      <c r="F56" s="230" t="s">
        <v>191</v>
      </c>
      <c r="G56" s="230" t="s">
        <v>191</v>
      </c>
      <c r="H56" s="231" t="s">
        <v>246</v>
      </c>
      <c r="I56" s="128" t="s">
        <v>246</v>
      </c>
      <c r="J56" s="231" t="s">
        <v>246</v>
      </c>
      <c r="K56" s="231" t="s">
        <v>246</v>
      </c>
      <c r="L56" s="231" t="s">
        <v>246</v>
      </c>
      <c r="M56" s="231" t="s">
        <v>246</v>
      </c>
      <c r="N56" s="231" t="s">
        <v>246</v>
      </c>
      <c r="O56" s="231" t="s">
        <v>246</v>
      </c>
      <c r="P56" s="231" t="s">
        <v>246</v>
      </c>
      <c r="Q56" s="231" t="s">
        <v>246</v>
      </c>
      <c r="R56" s="130" t="s">
        <v>247</v>
      </c>
      <c r="S56" s="130" t="s">
        <v>247</v>
      </c>
      <c r="T56" s="130" t="s">
        <v>192</v>
      </c>
      <c r="U56" s="130" t="s">
        <v>192</v>
      </c>
      <c r="V56" s="232" t="s">
        <v>248</v>
      </c>
      <c r="W56" s="130" t="s">
        <v>192</v>
      </c>
      <c r="X56" s="170" t="s">
        <v>193</v>
      </c>
      <c r="Y56" s="170" t="s">
        <v>194</v>
      </c>
      <c r="Z56" s="170" t="s">
        <v>249</v>
      </c>
      <c r="AA56" s="233" t="s">
        <v>195</v>
      </c>
      <c r="AB56" s="233" t="s">
        <v>195</v>
      </c>
      <c r="AC56" s="233" t="s">
        <v>195</v>
      </c>
      <c r="AD56" s="233" t="s">
        <v>195</v>
      </c>
      <c r="AE56" s="129" t="s">
        <v>196</v>
      </c>
      <c r="AF56" s="129" t="s">
        <v>196</v>
      </c>
      <c r="AG56" s="129" t="s">
        <v>196</v>
      </c>
      <c r="AH56" s="129" t="s">
        <v>196</v>
      </c>
      <c r="AI56" s="129" t="s">
        <v>196</v>
      </c>
      <c r="AJ56" s="129" t="s">
        <v>196</v>
      </c>
      <c r="AK56" s="129" t="s">
        <v>196</v>
      </c>
      <c r="AL56" s="129" t="s">
        <v>196</v>
      </c>
      <c r="AM56" s="129" t="s">
        <v>196</v>
      </c>
      <c r="AN56" s="129" t="s">
        <v>196</v>
      </c>
      <c r="AO56" s="129" t="s">
        <v>196</v>
      </c>
      <c r="AP56" s="234" t="s">
        <v>197</v>
      </c>
      <c r="AQ56" s="234" t="s">
        <v>197</v>
      </c>
      <c r="AR56" s="234" t="s">
        <v>197</v>
      </c>
      <c r="AS56" s="234" t="s">
        <v>197</v>
      </c>
      <c r="AT56" s="234" t="s">
        <v>197</v>
      </c>
      <c r="AU56" s="234" t="s">
        <v>198</v>
      </c>
      <c r="AV56" s="234" t="s">
        <v>198</v>
      </c>
      <c r="AW56" s="234" t="s">
        <v>198</v>
      </c>
      <c r="AX56" s="235" t="s">
        <v>199</v>
      </c>
      <c r="AY56" s="236"/>
      <c r="AZ56" s="236"/>
    </row>
    <row r="57" spans="1:52" s="28" customFormat="1" ht="33" customHeight="1">
      <c r="A57" s="132"/>
      <c r="B57" s="133" t="s">
        <v>84</v>
      </c>
      <c r="C57" s="237" t="s">
        <v>200</v>
      </c>
      <c r="D57" s="237" t="s">
        <v>200</v>
      </c>
      <c r="E57" s="238" t="s">
        <v>200</v>
      </c>
      <c r="F57" s="237" t="s">
        <v>200</v>
      </c>
      <c r="G57" s="237" t="s">
        <v>200</v>
      </c>
      <c r="H57" s="134" t="s">
        <v>250</v>
      </c>
      <c r="I57" s="134" t="s">
        <v>250</v>
      </c>
      <c r="J57" s="134" t="s">
        <v>250</v>
      </c>
      <c r="K57" s="134" t="s">
        <v>250</v>
      </c>
      <c r="L57" s="134" t="s">
        <v>250</v>
      </c>
      <c r="M57" s="134" t="s">
        <v>250</v>
      </c>
      <c r="N57" s="134" t="s">
        <v>250</v>
      </c>
      <c r="O57" s="134" t="s">
        <v>250</v>
      </c>
      <c r="P57" s="134" t="s">
        <v>250</v>
      </c>
      <c r="Q57" s="134" t="s">
        <v>250</v>
      </c>
      <c r="R57" s="134" t="s">
        <v>140</v>
      </c>
      <c r="S57" s="134" t="s">
        <v>140</v>
      </c>
      <c r="T57" s="134" t="s">
        <v>140</v>
      </c>
      <c r="U57" s="134" t="s">
        <v>140</v>
      </c>
      <c r="V57" s="239" t="s">
        <v>251</v>
      </c>
      <c r="W57" s="134" t="s">
        <v>140</v>
      </c>
      <c r="X57" s="134" t="s">
        <v>140</v>
      </c>
      <c r="Y57" s="134" t="s">
        <v>140</v>
      </c>
      <c r="Z57" s="134" t="s">
        <v>140</v>
      </c>
      <c r="AA57" s="240" t="s">
        <v>201</v>
      </c>
      <c r="AB57" s="240" t="s">
        <v>201</v>
      </c>
      <c r="AC57" s="240" t="s">
        <v>201</v>
      </c>
      <c r="AD57" s="240" t="s">
        <v>201</v>
      </c>
      <c r="AE57" s="134" t="s">
        <v>201</v>
      </c>
      <c r="AF57" s="134" t="s">
        <v>201</v>
      </c>
      <c r="AG57" s="134" t="s">
        <v>201</v>
      </c>
      <c r="AH57" s="134" t="s">
        <v>201</v>
      </c>
      <c r="AI57" s="134" t="s">
        <v>201</v>
      </c>
      <c r="AJ57" s="134" t="s">
        <v>201</v>
      </c>
      <c r="AK57" s="134" t="s">
        <v>201</v>
      </c>
      <c r="AL57" s="134" t="s">
        <v>201</v>
      </c>
      <c r="AM57" s="134" t="s">
        <v>201</v>
      </c>
      <c r="AN57" s="134" t="s">
        <v>201</v>
      </c>
      <c r="AO57" s="134" t="s">
        <v>201</v>
      </c>
      <c r="AP57" s="241" t="s">
        <v>252</v>
      </c>
      <c r="AQ57" s="241" t="s">
        <v>252</v>
      </c>
      <c r="AR57" s="241" t="s">
        <v>252</v>
      </c>
      <c r="AS57" s="241" t="s">
        <v>252</v>
      </c>
      <c r="AT57" s="241" t="s">
        <v>252</v>
      </c>
      <c r="AU57" s="241" t="s">
        <v>142</v>
      </c>
      <c r="AV57" s="241" t="s">
        <v>142</v>
      </c>
      <c r="AW57" s="241" t="s">
        <v>142</v>
      </c>
      <c r="AX57" s="242" t="s">
        <v>253</v>
      </c>
      <c r="AY57" s="236"/>
      <c r="AZ57" s="236"/>
    </row>
    <row r="58" spans="1:52" s="50" customFormat="1" ht="12" customHeight="1">
      <c r="A58" s="142"/>
      <c r="B58" s="14"/>
      <c r="C58" s="14"/>
      <c r="D58" s="14"/>
      <c r="E58" s="14"/>
      <c r="F58" s="14"/>
      <c r="G58" s="14"/>
      <c r="H58" s="81"/>
      <c r="I58" s="81"/>
      <c r="J58" s="143"/>
      <c r="K58" s="243"/>
      <c r="L58" s="244"/>
      <c r="M58" s="144"/>
      <c r="N58" s="243"/>
      <c r="O58" s="244"/>
      <c r="P58" s="245"/>
      <c r="Q58" s="245"/>
      <c r="R58" s="143"/>
      <c r="S58" s="143"/>
      <c r="T58" s="143"/>
      <c r="U58" s="143"/>
      <c r="V58" s="143"/>
      <c r="W58" s="245"/>
      <c r="X58" s="245"/>
      <c r="Y58" s="245"/>
      <c r="Z58" s="245"/>
      <c r="AA58" s="139"/>
      <c r="AB58" s="139"/>
      <c r="AC58" s="139"/>
      <c r="AD58" s="139"/>
      <c r="AE58" s="142"/>
      <c r="AF58" s="142"/>
      <c r="AG58" s="246"/>
      <c r="AH58" s="144"/>
      <c r="AI58" s="144"/>
      <c r="AJ58" s="144"/>
      <c r="AK58" s="144"/>
      <c r="AL58" s="144"/>
      <c r="AM58" s="144"/>
      <c r="AN58" s="144"/>
      <c r="AO58" s="144"/>
      <c r="AP58" s="142"/>
      <c r="AQ58" s="247"/>
      <c r="AR58" s="247"/>
      <c r="AS58" s="247"/>
      <c r="AT58" s="247"/>
      <c r="AU58" s="247"/>
      <c r="AV58" s="247"/>
      <c r="AW58" s="247"/>
      <c r="AY58" s="81"/>
      <c r="AZ58" s="81"/>
    </row>
    <row r="59" spans="2:49" s="50" customFormat="1" ht="11.25">
      <c r="B59" s="14"/>
      <c r="C59" s="14"/>
      <c r="D59" s="14"/>
      <c r="E59" s="14"/>
      <c r="F59" s="14"/>
      <c r="G59" s="14"/>
      <c r="H59" s="81"/>
      <c r="I59" s="81"/>
      <c r="J59" s="146"/>
      <c r="K59" s="175"/>
      <c r="L59" s="248"/>
      <c r="M59" s="146"/>
      <c r="N59" s="175"/>
      <c r="O59" s="174"/>
      <c r="P59" s="173"/>
      <c r="Q59" s="173"/>
      <c r="R59" s="146"/>
      <c r="S59" s="146"/>
      <c r="T59" s="146"/>
      <c r="U59" s="146"/>
      <c r="V59" s="146"/>
      <c r="W59" s="173"/>
      <c r="X59" s="173"/>
      <c r="Y59" s="173"/>
      <c r="Z59" s="173"/>
      <c r="AA59" s="139"/>
      <c r="AB59" s="139"/>
      <c r="AC59" s="139"/>
      <c r="AD59" s="139"/>
      <c r="AG59" s="249"/>
      <c r="AH59" s="146"/>
      <c r="AI59" s="146"/>
      <c r="AJ59" s="146"/>
      <c r="AK59" s="146"/>
      <c r="AL59" s="146"/>
      <c r="AM59" s="146"/>
      <c r="AN59" s="146"/>
      <c r="AO59" s="146"/>
      <c r="AP59" s="250"/>
      <c r="AQ59" s="251"/>
      <c r="AR59" s="251"/>
      <c r="AS59" s="251"/>
      <c r="AT59" s="251"/>
      <c r="AU59" s="251"/>
      <c r="AV59" s="251"/>
      <c r="AW59" s="251"/>
    </row>
    <row r="60" spans="2:49" s="50" customFormat="1" ht="11.25">
      <c r="B60" s="14"/>
      <c r="C60" s="14"/>
      <c r="D60" s="14"/>
      <c r="E60" s="14"/>
      <c r="F60" s="14"/>
      <c r="G60" s="14"/>
      <c r="J60" s="146"/>
      <c r="K60" s="175"/>
      <c r="L60" s="248"/>
      <c r="M60" s="146"/>
      <c r="N60" s="175"/>
      <c r="O60" s="174"/>
      <c r="P60" s="173"/>
      <c r="Q60" s="173"/>
      <c r="R60" s="146"/>
      <c r="S60" s="146"/>
      <c r="T60" s="146"/>
      <c r="U60" s="146"/>
      <c r="V60" s="146"/>
      <c r="W60" s="173"/>
      <c r="X60" s="173"/>
      <c r="Y60" s="173"/>
      <c r="Z60" s="173"/>
      <c r="AA60" s="139"/>
      <c r="AB60" s="139"/>
      <c r="AC60" s="139"/>
      <c r="AD60" s="139"/>
      <c r="AE60" s="73"/>
      <c r="AF60" s="73"/>
      <c r="AG60" s="252"/>
      <c r="AH60" s="146"/>
      <c r="AI60" s="146"/>
      <c r="AJ60" s="146"/>
      <c r="AK60" s="146"/>
      <c r="AL60" s="146"/>
      <c r="AM60" s="146"/>
      <c r="AN60" s="146"/>
      <c r="AO60" s="146"/>
      <c r="AP60" s="250"/>
      <c r="AQ60" s="251"/>
      <c r="AR60" s="251"/>
      <c r="AS60" s="251"/>
      <c r="AT60" s="251"/>
      <c r="AU60" s="251"/>
      <c r="AV60" s="251"/>
      <c r="AW60" s="251"/>
    </row>
    <row r="61" spans="2:49" s="50" customFormat="1" ht="11.25">
      <c r="B61" s="14"/>
      <c r="C61" s="14"/>
      <c r="D61" s="14"/>
      <c r="E61" s="14"/>
      <c r="F61" s="14"/>
      <c r="G61" s="14"/>
      <c r="J61" s="146"/>
      <c r="K61" s="175"/>
      <c r="L61" s="248"/>
      <c r="M61" s="146"/>
      <c r="N61" s="175"/>
      <c r="O61" s="174"/>
      <c r="P61" s="173"/>
      <c r="Q61" s="173"/>
      <c r="R61" s="146"/>
      <c r="S61" s="146"/>
      <c r="T61" s="146"/>
      <c r="U61" s="146"/>
      <c r="V61" s="146"/>
      <c r="W61" s="173"/>
      <c r="X61" s="173"/>
      <c r="Y61" s="173"/>
      <c r="Z61" s="173"/>
      <c r="AA61" s="139"/>
      <c r="AB61" s="139"/>
      <c r="AC61" s="139"/>
      <c r="AD61" s="139"/>
      <c r="AE61" s="73"/>
      <c r="AF61" s="73"/>
      <c r="AG61" s="252"/>
      <c r="AH61" s="146"/>
      <c r="AI61" s="146"/>
      <c r="AJ61" s="146"/>
      <c r="AK61" s="146"/>
      <c r="AL61" s="146"/>
      <c r="AM61" s="146"/>
      <c r="AN61" s="146"/>
      <c r="AO61" s="146"/>
      <c r="AP61" s="250"/>
      <c r="AQ61" s="251"/>
      <c r="AR61" s="251"/>
      <c r="AS61" s="251"/>
      <c r="AT61" s="251"/>
      <c r="AU61" s="251"/>
      <c r="AV61" s="251"/>
      <c r="AW61" s="251"/>
    </row>
    <row r="62" spans="8:52" ht="17.25">
      <c r="H62" s="50"/>
      <c r="I62" s="50"/>
      <c r="L62" s="248"/>
      <c r="AX62" s="50"/>
      <c r="AY62" s="50"/>
      <c r="AZ62" s="50"/>
    </row>
    <row r="63" spans="8:52" ht="17.25">
      <c r="H63" s="50"/>
      <c r="I63" s="50"/>
      <c r="L63" s="248"/>
      <c r="AX63" s="50"/>
      <c r="AY63" s="50"/>
      <c r="AZ63" s="50"/>
    </row>
    <row r="64" spans="8:52" ht="17.25">
      <c r="H64" s="50"/>
      <c r="I64" s="50"/>
      <c r="L64" s="248"/>
      <c r="AX64" s="50"/>
      <c r="AY64" s="50"/>
      <c r="AZ64" s="50"/>
    </row>
    <row r="65" spans="8:52" ht="17.25">
      <c r="H65" s="50"/>
      <c r="I65" s="50"/>
      <c r="L65" s="248"/>
      <c r="AX65" s="50"/>
      <c r="AY65" s="50"/>
      <c r="AZ65" s="50"/>
    </row>
    <row r="66" spans="8:52" ht="17.25">
      <c r="H66" s="50"/>
      <c r="I66" s="50"/>
      <c r="L66" s="248"/>
      <c r="AX66" s="50"/>
      <c r="AY66" s="50"/>
      <c r="AZ66" s="50"/>
    </row>
    <row r="67" spans="8:12" ht="17.25">
      <c r="H67" s="50"/>
      <c r="I67" s="50"/>
      <c r="L67" s="248"/>
    </row>
    <row r="68" ht="17.25">
      <c r="L68" s="248"/>
    </row>
    <row r="69" ht="17.25">
      <c r="L69" s="248"/>
    </row>
    <row r="70" ht="17.25">
      <c r="L70" s="248"/>
    </row>
    <row r="71" ht="17.25">
      <c r="L71" s="248"/>
    </row>
    <row r="72" ht="17.25">
      <c r="L72" s="248"/>
    </row>
    <row r="73" ht="17.25">
      <c r="L73" s="248"/>
    </row>
    <row r="74" ht="17.25">
      <c r="L74" s="248"/>
    </row>
    <row r="75" ht="17.25">
      <c r="L75" s="248"/>
    </row>
    <row r="76" ht="17.25">
      <c r="L76" s="248"/>
    </row>
    <row r="77" ht="17.25">
      <c r="L77" s="248"/>
    </row>
    <row r="78" ht="17.25">
      <c r="L78" s="248"/>
    </row>
    <row r="79" ht="17.25">
      <c r="L79" s="248"/>
    </row>
    <row r="80" ht="17.25">
      <c r="L80" s="248"/>
    </row>
    <row r="81" ht="17.25">
      <c r="L81" s="248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6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PREF2802</dc:creator>
  <cp:keywords/>
  <dc:description/>
  <cp:lastModifiedBy>m000186</cp:lastModifiedBy>
  <dcterms:created xsi:type="dcterms:W3CDTF">2003-03-05T04:42:34Z</dcterms:created>
  <dcterms:modified xsi:type="dcterms:W3CDTF">2003-12-15T04:21:33Z</dcterms:modified>
  <cp:category/>
  <cp:version/>
  <cp:contentType/>
  <cp:contentStatus/>
</cp:coreProperties>
</file>