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<sst xmlns="http://schemas.openxmlformats.org/spreadsheetml/2006/main" count="86" uniqueCount="86">
  <si>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市区町名</t>
  </si>
  <si>
    <t>神戸市</t>
  </si>
  <si>
    <t>総　数</t>
  </si>
  <si>
    <t>男　性</t>
  </si>
  <si>
    <t>女　性</t>
  </si>
  <si>
    <t>東灘区</t>
  </si>
  <si>
    <t>灘  区</t>
  </si>
  <si>
    <t>西  区</t>
  </si>
  <si>
    <t>各市区町別人口・世帯数（平成17年10月１日現在）</t>
  </si>
  <si>
    <t>一般世帯</t>
  </si>
  <si>
    <t>兵庫県</t>
  </si>
  <si>
    <t>世　帯　数　（戸）</t>
  </si>
  <si>
    <t>人　　口　（人）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</si>
  <si>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</si>
  <si>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</si>
  <si>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</si>
  <si>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</si>
  <si>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</si>
  <si>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</si>
  <si>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</si>
  <si>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</si>
  <si>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</si>
  <si>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</si>
  <si>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</si>
  <si>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</si>
  <si>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宝塚市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</si>
  <si>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</si>
  <si>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</si>
  <si>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</si>
  <si>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</si>
  <si>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</si>
  <si>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</si>
  <si>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</si>
  <si>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</si>
  <si>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</si>
  <si>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</si>
  <si>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</si>
  <si>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</si>
  <si>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</si>
  <si>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</si>
  <si>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川辺郡</t>
  </si>
  <si>
    <t>猪名川町</t>
  </si>
  <si>
    <t>美嚢郡</t>
  </si>
  <si>
    <t>吉川町</t>
  </si>
  <si>
    <t>加東郡</t>
  </si>
  <si>
    <t>社　町</t>
  </si>
  <si>
    <t>滝野町</t>
  </si>
  <si>
    <t>東条町</t>
  </si>
  <si>
    <t>多可郡</t>
  </si>
  <si>
    <t>中　町</t>
  </si>
  <si>
    <t>加美町</t>
  </si>
  <si>
    <t>八千代町</t>
  </si>
  <si>
    <t>加古郡</t>
  </si>
  <si>
    <t>稲美町</t>
  </si>
  <si>
    <t>播磨町</t>
  </si>
  <si>
    <t>飾磨郡</t>
  </si>
  <si>
    <t>家島町</t>
  </si>
  <si>
    <t>夢前町</t>
  </si>
  <si>
    <t>神崎郡</t>
  </si>
  <si>
    <t>神崎町</t>
  </si>
  <si>
    <t>市川町</t>
  </si>
  <si>
    <t>福崎町</t>
  </si>
  <si>
    <t>香寺町</t>
  </si>
  <si>
    <t>大河内町</t>
  </si>
  <si>
    <t>揖保郡</t>
  </si>
  <si>
    <t>太子町</t>
  </si>
  <si>
    <t>赤穂郡</t>
  </si>
  <si>
    <t>上郡町</t>
  </si>
  <si>
    <t>佐用郡</t>
  </si>
  <si>
    <t>佐用町</t>
  </si>
  <si>
    <t>宍粟郡</t>
  </si>
  <si>
    <t>安富町</t>
  </si>
  <si>
    <t>美方郡</t>
  </si>
  <si>
    <t>香美町</t>
  </si>
  <si>
    <t>新温泉町</t>
  </si>
  <si>
    <t>津名郡</t>
  </si>
  <si>
    <t>五色町</t>
  </si>
  <si>
    <t>施設等の世帯</t>
  </si>
  <si>
    <t>総　数　※</t>
  </si>
  <si>
    <t>※世帯の種類「不詳」を含む。</t>
  </si>
  <si>
    <t>兵庫区</t>
  </si>
  <si>
    <t>長田区</t>
  </si>
  <si>
    <t>須磨区</t>
  </si>
  <si>
    <t>垂水区</t>
  </si>
  <si>
    <t>中央区</t>
  </si>
  <si>
    <t>北　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</si>
</sst>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#,##0;&quot;-&quot;##,###,###,##0"/>
    <numFmt numFmtId="178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double"/>
    </border>
    <border>
      <left style="hair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176" fontId="3" fillId="0" borderId="6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49" fontId="5" fillId="0" borderId="2" xfId="20" applyNumberFormat="1" applyFont="1" applyFill="1" applyBorder="1" applyAlignment="1">
      <alignment horizontal="center" vertical="center"/>
      <protection/>
    </xf>
    <xf numFmtId="176" fontId="3" fillId="0" borderId="2" xfId="0" applyNumberFormat="1" applyFont="1" applyBorder="1" applyAlignment="1">
      <alignment horizontal="right" vertical="center"/>
    </xf>
    <xf numFmtId="49" fontId="5" fillId="0" borderId="2" xfId="20" applyNumberFormat="1" applyFont="1" applyFill="1" applyBorder="1" applyAlignment="1">
      <alignment horizontal="left" vertical="center"/>
      <protection/>
    </xf>
    <xf numFmtId="178" fontId="3" fillId="0" borderId="7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5" fillId="0" borderId="0" xfId="20" applyNumberFormat="1" applyFont="1" applyFill="1" applyBorder="1" applyAlignment="1" quotePrefix="1">
      <alignment horizontal="right" vertical="top"/>
      <protection/>
    </xf>
    <xf numFmtId="17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8" fontId="5" fillId="0" borderId="10" xfId="20" applyNumberFormat="1" applyFont="1" applyFill="1" applyBorder="1" applyAlignment="1" quotePrefix="1">
      <alignment horizontal="right" vertical="top"/>
      <protection/>
    </xf>
    <xf numFmtId="178" fontId="3" fillId="0" borderId="10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5" fillId="0" borderId="13" xfId="20" applyNumberFormat="1" applyFont="1" applyFill="1" applyBorder="1" applyAlignment="1" quotePrefix="1">
      <alignment horizontal="right" vertical="top"/>
      <protection/>
    </xf>
    <xf numFmtId="178" fontId="5" fillId="0" borderId="14" xfId="20" applyNumberFormat="1" applyFont="1" applyFill="1" applyBorder="1" applyAlignment="1" quotePrefix="1">
      <alignment horizontal="right" vertical="top"/>
      <protection/>
    </xf>
    <xf numFmtId="178" fontId="3" fillId="0" borderId="15" xfId="0" applyNumberFormat="1" applyFont="1" applyBorder="1" applyAlignment="1">
      <alignment horizontal="right" vertical="center"/>
    </xf>
    <xf numFmtId="178" fontId="5" fillId="0" borderId="16" xfId="20" applyNumberFormat="1" applyFont="1" applyFill="1" applyBorder="1" applyAlignment="1" quotePrefix="1">
      <alignment horizontal="right" vertical="top"/>
      <protection/>
    </xf>
    <xf numFmtId="178" fontId="5" fillId="0" borderId="17" xfId="20" applyNumberFormat="1" applyFont="1" applyFill="1" applyBorder="1" applyAlignment="1" quotePrefix="1">
      <alignment horizontal="right" vertical="top"/>
      <protection/>
    </xf>
    <xf numFmtId="178" fontId="5" fillId="0" borderId="18" xfId="20" applyNumberFormat="1" applyFont="1" applyFill="1" applyBorder="1" applyAlignment="1" quotePrefix="1">
      <alignment horizontal="right" vertical="top"/>
      <protection/>
    </xf>
    <xf numFmtId="178" fontId="5" fillId="0" borderId="19" xfId="20" applyNumberFormat="1" applyFont="1" applyFill="1" applyBorder="1" applyAlignment="1" quotePrefix="1">
      <alignment horizontal="right" vertical="top"/>
      <protection/>
    </xf>
    <xf numFmtId="178" fontId="5" fillId="0" borderId="20" xfId="20" applyNumberFormat="1" applyFont="1" applyFill="1" applyBorder="1" applyAlignment="1" quotePrefix="1">
      <alignment horizontal="right" vertical="top"/>
      <protection/>
    </xf>
    <xf numFmtId="178" fontId="5" fillId="0" borderId="21" xfId="20" applyNumberFormat="1" applyFont="1" applyFill="1" applyBorder="1" applyAlignment="1" quotePrefix="1">
      <alignment horizontal="right" vertical="top"/>
      <protection/>
    </xf>
    <xf numFmtId="178" fontId="5" fillId="0" borderId="7" xfId="20" applyNumberFormat="1" applyFont="1" applyFill="1" applyBorder="1" applyAlignment="1" quotePrefix="1">
      <alignment horizontal="right" vertical="top"/>
      <protection/>
    </xf>
    <xf numFmtId="178" fontId="5" fillId="0" borderId="22" xfId="20" applyNumberFormat="1" applyFont="1" applyFill="1" applyBorder="1" applyAlignment="1" quotePrefix="1">
      <alignment horizontal="right" vertical="top"/>
      <protection/>
    </xf>
    <xf numFmtId="178" fontId="5" fillId="0" borderId="23" xfId="20" applyNumberFormat="1" applyFont="1" applyFill="1" applyBorder="1" applyAlignment="1" quotePrefix="1">
      <alignment horizontal="right" vertical="top"/>
      <protection/>
    </xf>
    <xf numFmtId="178" fontId="5" fillId="0" borderId="24" xfId="20" applyNumberFormat="1" applyFont="1" applyFill="1" applyBorder="1" applyAlignment="1" quotePrefix="1">
      <alignment horizontal="right" vertical="top"/>
      <protection/>
    </xf>
    <xf numFmtId="178" fontId="5" fillId="0" borderId="25" xfId="20" applyNumberFormat="1" applyFont="1" applyFill="1" applyBorder="1" applyAlignment="1" quotePrefix="1">
      <alignment horizontal="right" vertical="top"/>
      <protection/>
    </xf>
    <xf numFmtId="178" fontId="5" fillId="0" borderId="26" xfId="20" applyNumberFormat="1" applyFont="1" applyFill="1" applyBorder="1" applyAlignment="1" quotePrefix="1">
      <alignment horizontal="right" vertical="top"/>
      <protection/>
    </xf>
    <xf numFmtId="178" fontId="5" fillId="0" borderId="27" xfId="20" applyNumberFormat="1" applyFont="1" applyFill="1" applyBorder="1" applyAlignment="1" quotePrefix="1">
      <alignment horizontal="right" vertical="top"/>
      <protection/>
    </xf>
    <xf numFmtId="178" fontId="5" fillId="0" borderId="28" xfId="20" applyNumberFormat="1" applyFont="1" applyFill="1" applyBorder="1" applyAlignment="1" quotePrefix="1">
      <alignment horizontal="right" vertical="top"/>
      <protection/>
    </xf>
    <xf numFmtId="178" fontId="5" fillId="0" borderId="29" xfId="20" applyNumberFormat="1" applyFont="1" applyFill="1" applyBorder="1" applyAlignment="1" quotePrefix="1">
      <alignment horizontal="right" vertical="top"/>
      <protection/>
    </xf>
    <xf numFmtId="178" fontId="5" fillId="0" borderId="30" xfId="20" applyNumberFormat="1" applyFont="1" applyFill="1" applyBorder="1" applyAlignment="1" quotePrefix="1">
      <alignment horizontal="right" vertical="top"/>
      <protection/>
    </xf>
    <xf numFmtId="178" fontId="5" fillId="0" borderId="1" xfId="20" applyNumberFormat="1" applyFont="1" applyFill="1" applyBorder="1" applyAlignment="1" quotePrefix="1">
      <alignment horizontal="right" vertical="top"/>
      <protection/>
    </xf>
    <xf numFmtId="178" fontId="5" fillId="0" borderId="9" xfId="20" applyNumberFormat="1" applyFont="1" applyFill="1" applyBorder="1" applyAlignment="1" quotePrefix="1">
      <alignment horizontal="right" vertical="top"/>
      <protection/>
    </xf>
    <xf numFmtId="178" fontId="5" fillId="0" borderId="31" xfId="20" applyNumberFormat="1" applyFont="1" applyFill="1" applyBorder="1" applyAlignment="1" quotePrefix="1">
      <alignment horizontal="right" vertical="top"/>
      <protection/>
    </xf>
    <xf numFmtId="178" fontId="5" fillId="0" borderId="32" xfId="20" applyNumberFormat="1" applyFont="1" applyFill="1" applyBorder="1" applyAlignment="1" quotePrefix="1">
      <alignment horizontal="right" vertical="top"/>
      <protection/>
    </xf>
    <xf numFmtId="49" fontId="5" fillId="0" borderId="33" xfId="20" applyNumberFormat="1" applyFont="1" applyFill="1" applyBorder="1" applyAlignment="1">
      <alignment horizontal="center" vertical="center"/>
      <protection/>
    </xf>
    <xf numFmtId="176" fontId="3" fillId="0" borderId="33" xfId="0" applyNumberFormat="1" applyFont="1" applyBorder="1" applyAlignment="1">
      <alignment horizontal="right" vertical="center"/>
    </xf>
    <xf numFmtId="178" fontId="5" fillId="0" borderId="34" xfId="20" applyNumberFormat="1" applyFont="1" applyFill="1" applyBorder="1" applyAlignment="1" quotePrefix="1">
      <alignment horizontal="right" vertical="top"/>
      <protection/>
    </xf>
    <xf numFmtId="178" fontId="5" fillId="0" borderId="35" xfId="20" applyNumberFormat="1" applyFont="1" applyFill="1" applyBorder="1" applyAlignment="1" quotePrefix="1">
      <alignment horizontal="right" vertical="top"/>
      <protection/>
    </xf>
    <xf numFmtId="178" fontId="5" fillId="0" borderId="36" xfId="20" applyNumberFormat="1" applyFont="1" applyFill="1" applyBorder="1" applyAlignment="1" quotePrefix="1">
      <alignment horizontal="right" vertical="top"/>
      <protection/>
    </xf>
    <xf numFmtId="178" fontId="5" fillId="0" borderId="37" xfId="20" applyNumberFormat="1" applyFont="1" applyFill="1" applyBorder="1" applyAlignment="1" quotePrefix="1">
      <alignment horizontal="right" vertical="top"/>
      <protection/>
    </xf>
    <xf numFmtId="49" fontId="5" fillId="0" borderId="38" xfId="20" applyNumberFormat="1" applyFont="1" applyFill="1" applyBorder="1" applyAlignment="1">
      <alignment horizontal="center" vertical="center"/>
      <protection/>
    </xf>
    <xf numFmtId="176" fontId="3" fillId="0" borderId="38" xfId="0" applyNumberFormat="1" applyFont="1" applyBorder="1" applyAlignment="1">
      <alignment horizontal="right" vertical="center"/>
    </xf>
    <xf numFmtId="49" fontId="5" fillId="0" borderId="6" xfId="20" applyNumberFormat="1" applyFont="1" applyFill="1" applyBorder="1" applyAlignment="1">
      <alignment horizontal="center" vertical="center"/>
      <protection/>
    </xf>
    <xf numFmtId="49" fontId="5" fillId="0" borderId="4" xfId="20" applyNumberFormat="1" applyFont="1" applyFill="1" applyBorder="1" applyAlignment="1">
      <alignment horizontal="center" vertical="center"/>
      <protection/>
    </xf>
    <xf numFmtId="49" fontId="5" fillId="0" borderId="39" xfId="20" applyNumberFormat="1" applyFont="1" applyFill="1" applyBorder="1" applyAlignment="1">
      <alignment horizontal="center" vertical="center"/>
      <protection/>
    </xf>
    <xf numFmtId="176" fontId="3" fillId="0" borderId="39" xfId="0" applyNumberFormat="1" applyFont="1" applyBorder="1" applyAlignment="1">
      <alignment horizontal="right" vertical="center"/>
    </xf>
    <xf numFmtId="178" fontId="5" fillId="0" borderId="40" xfId="20" applyNumberFormat="1" applyFont="1" applyFill="1" applyBorder="1" applyAlignment="1" quotePrefix="1">
      <alignment horizontal="right" vertical="top"/>
      <protection/>
    </xf>
    <xf numFmtId="178" fontId="5" fillId="0" borderId="41" xfId="20" applyNumberFormat="1" applyFont="1" applyFill="1" applyBorder="1" applyAlignment="1" quotePrefix="1">
      <alignment horizontal="right" vertical="top"/>
      <protection/>
    </xf>
    <xf numFmtId="178" fontId="5" fillId="0" borderId="42" xfId="20" applyNumberFormat="1" applyFont="1" applyFill="1" applyBorder="1" applyAlignment="1" quotePrefix="1">
      <alignment horizontal="right" vertical="top"/>
      <protection/>
    </xf>
    <xf numFmtId="178" fontId="5" fillId="0" borderId="43" xfId="20" applyNumberFormat="1" applyFont="1" applyFill="1" applyBorder="1" applyAlignment="1" quotePrefix="1">
      <alignment horizontal="right" vertical="top"/>
      <protection/>
    </xf>
    <xf numFmtId="177" fontId="5" fillId="0" borderId="9" xfId="20" applyNumberFormat="1" applyFont="1" applyFill="1" applyBorder="1" applyAlignment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D22" sqref="D22"/>
    </sheetView>
  </sheetViews>
  <sheetFormatPr defaultColWidth="9.00390625" defaultRowHeight="13.5"/>
  <cols>
    <col min="1" max="1" width="11.00390625" style="1" customWidth="1"/>
    <col min="2" max="7" width="12.50390625" style="1" customWidth="1"/>
    <col min="8" max="16384" width="9.00390625" style="1" customWidth="1"/>
  </cols>
  <sheetData>
    <row r="1" spans="1:7" ht="15" customHeight="1">
      <c r="A1" s="70" t="s">
        <v>8</v>
      </c>
      <c r="B1" s="70"/>
      <c r="C1" s="70"/>
      <c r="D1" s="70"/>
      <c r="E1" s="71"/>
      <c r="F1" s="71"/>
      <c r="G1" s="71"/>
    </row>
    <row r="2" spans="1:7" ht="15" customHeight="1">
      <c r="A2" s="65" t="s">
        <v>0</v>
      </c>
      <c r="B2" s="67" t="s">
        <v>12</v>
      </c>
      <c r="C2" s="68"/>
      <c r="D2" s="69"/>
      <c r="E2" s="67" t="s">
        <v>11</v>
      </c>
      <c r="F2" s="68"/>
      <c r="G2" s="69"/>
    </row>
    <row r="3" spans="1:7" ht="15" customHeight="1">
      <c r="A3" s="66"/>
      <c r="B3" s="3" t="s">
        <v>2</v>
      </c>
      <c r="C3" s="2" t="s">
        <v>3</v>
      </c>
      <c r="D3" s="23" t="s">
        <v>4</v>
      </c>
      <c r="E3" s="3" t="s">
        <v>78</v>
      </c>
      <c r="F3" s="2" t="s">
        <v>9</v>
      </c>
      <c r="G3" s="64" t="s">
        <v>77</v>
      </c>
    </row>
    <row r="4" spans="1:7" ht="13.5" customHeight="1" thickBot="1">
      <c r="A4" s="4" t="s">
        <v>10</v>
      </c>
      <c r="B4" s="5">
        <f>SUM(C4:D4)</f>
        <v>5590601</v>
      </c>
      <c r="C4" s="15">
        <f>SUM(C5,C15:C41,C42,C44,C46,C50,C54,C57,C60,C66,C68,C70,C72,C74,C77)</f>
        <v>2680288</v>
      </c>
      <c r="D4" s="16">
        <f>SUM(D5,D15:D41,D42,D44,D46,D50,D54,D57,D60,D66,D68,D70,D72,D74,D77)</f>
        <v>2910313</v>
      </c>
      <c r="E4" s="17">
        <v>2146488</v>
      </c>
      <c r="F4" s="27">
        <f>SUM(F5,F15:F41,F42,F44,F46,F50,F54,F57,F60,F66,F68,F70,F72,F74,F77)</f>
        <v>2128963</v>
      </c>
      <c r="G4" s="22">
        <f>SUM(G5,G15:G41,G42,G44,G46,G50,G54,G57,G60,G66,G68,G70,G72,G74,G77)</f>
        <v>2961</v>
      </c>
    </row>
    <row r="5" spans="1:7" ht="12" customHeight="1" thickTop="1">
      <c r="A5" s="6" t="s">
        <v>1</v>
      </c>
      <c r="B5" s="7">
        <f>SUM(C5:D5)</f>
        <v>1525393</v>
      </c>
      <c r="C5" s="21">
        <f>SUM(C6:C14)</f>
        <v>724427</v>
      </c>
      <c r="D5" s="24">
        <f>SUM(D6:D14)</f>
        <v>800966</v>
      </c>
      <c r="E5" s="20">
        <v>643351</v>
      </c>
      <c r="F5" s="28">
        <v>639480</v>
      </c>
      <c r="G5" s="39">
        <v>1159</v>
      </c>
    </row>
    <row r="6" spans="1:7" ht="10.5" customHeight="1">
      <c r="A6" s="8" t="s">
        <v>5</v>
      </c>
      <c r="B6" s="5">
        <f>SUM(C6:D6)</f>
        <v>206037</v>
      </c>
      <c r="C6" s="17">
        <v>97620</v>
      </c>
      <c r="D6" s="25">
        <v>108417</v>
      </c>
      <c r="E6" s="37">
        <v>89749</v>
      </c>
      <c r="F6" s="29">
        <v>89560</v>
      </c>
      <c r="G6" s="40">
        <v>68</v>
      </c>
    </row>
    <row r="7" spans="1:7" ht="10.5" customHeight="1">
      <c r="A7" s="9" t="s">
        <v>6</v>
      </c>
      <c r="B7" s="10">
        <f aca="true" t="shared" si="0" ref="B7:B14">SUM(C7:D7)</f>
        <v>128050</v>
      </c>
      <c r="C7" s="31">
        <v>60840</v>
      </c>
      <c r="D7" s="32">
        <v>67210</v>
      </c>
      <c r="E7" s="31">
        <v>61377</v>
      </c>
      <c r="F7" s="33">
        <v>61302</v>
      </c>
      <c r="G7" s="41">
        <v>57</v>
      </c>
    </row>
    <row r="8" spans="1:7" ht="10.5" customHeight="1">
      <c r="A8" s="9" t="s">
        <v>80</v>
      </c>
      <c r="B8" s="10">
        <f t="shared" si="0"/>
        <v>106985</v>
      </c>
      <c r="C8" s="31">
        <v>51352</v>
      </c>
      <c r="D8" s="32">
        <v>55633</v>
      </c>
      <c r="E8" s="31">
        <v>52215</v>
      </c>
      <c r="F8" s="33">
        <v>51296</v>
      </c>
      <c r="G8" s="41">
        <v>238</v>
      </c>
    </row>
    <row r="9" spans="1:7" ht="10.5" customHeight="1">
      <c r="A9" s="9" t="s">
        <v>81</v>
      </c>
      <c r="B9" s="10">
        <f t="shared" si="0"/>
        <v>103791</v>
      </c>
      <c r="C9" s="31">
        <v>48591</v>
      </c>
      <c r="D9" s="32">
        <v>55200</v>
      </c>
      <c r="E9" s="31">
        <v>46782</v>
      </c>
      <c r="F9" s="33">
        <v>46635</v>
      </c>
      <c r="G9" s="41">
        <v>55</v>
      </c>
    </row>
    <row r="10" spans="1:7" ht="10.5" customHeight="1">
      <c r="A10" s="9" t="s">
        <v>82</v>
      </c>
      <c r="B10" s="10">
        <f t="shared" si="0"/>
        <v>171628</v>
      </c>
      <c r="C10" s="31">
        <v>79700</v>
      </c>
      <c r="D10" s="32">
        <v>91928</v>
      </c>
      <c r="E10" s="31">
        <v>68794</v>
      </c>
      <c r="F10" s="33">
        <v>68371</v>
      </c>
      <c r="G10" s="41">
        <v>61</v>
      </c>
    </row>
    <row r="11" spans="1:7" ht="10.5" customHeight="1">
      <c r="A11" s="9" t="s">
        <v>83</v>
      </c>
      <c r="B11" s="10">
        <f t="shared" si="0"/>
        <v>222729</v>
      </c>
      <c r="C11" s="31">
        <v>105312</v>
      </c>
      <c r="D11" s="32">
        <v>117417</v>
      </c>
      <c r="E11" s="31">
        <v>91546</v>
      </c>
      <c r="F11" s="33">
        <v>90974</v>
      </c>
      <c r="G11" s="41">
        <v>65</v>
      </c>
    </row>
    <row r="12" spans="1:7" ht="10.5" customHeight="1">
      <c r="A12" s="9" t="s">
        <v>85</v>
      </c>
      <c r="B12" s="10">
        <f t="shared" si="0"/>
        <v>225945</v>
      </c>
      <c r="C12" s="31">
        <v>107364</v>
      </c>
      <c r="D12" s="32">
        <v>118581</v>
      </c>
      <c r="E12" s="31">
        <v>82680</v>
      </c>
      <c r="F12" s="33">
        <v>82337</v>
      </c>
      <c r="G12" s="41">
        <v>111</v>
      </c>
    </row>
    <row r="13" spans="1:7" ht="10.5" customHeight="1">
      <c r="A13" s="9" t="s">
        <v>84</v>
      </c>
      <c r="B13" s="10">
        <f t="shared" si="0"/>
        <v>116591</v>
      </c>
      <c r="C13" s="31">
        <v>54886</v>
      </c>
      <c r="D13" s="32">
        <v>61705</v>
      </c>
      <c r="E13" s="31">
        <v>63375</v>
      </c>
      <c r="F13" s="33">
        <v>62544</v>
      </c>
      <c r="G13" s="41">
        <v>388</v>
      </c>
    </row>
    <row r="14" spans="1:7" ht="10.5" customHeight="1">
      <c r="A14" s="8" t="s">
        <v>7</v>
      </c>
      <c r="B14" s="11">
        <f t="shared" si="0"/>
        <v>243637</v>
      </c>
      <c r="C14" s="17">
        <v>118762</v>
      </c>
      <c r="D14" s="25">
        <v>124875</v>
      </c>
      <c r="E14" s="37">
        <v>86833</v>
      </c>
      <c r="F14" s="29">
        <v>86461</v>
      </c>
      <c r="G14" s="40">
        <v>116</v>
      </c>
    </row>
    <row r="15" spans="1:7" ht="10.5" customHeight="1">
      <c r="A15" s="12" t="s">
        <v>13</v>
      </c>
      <c r="B15" s="13">
        <f>SUM(C15:D15)</f>
        <v>482304</v>
      </c>
      <c r="C15" s="34">
        <v>232553</v>
      </c>
      <c r="D15" s="35">
        <v>249751</v>
      </c>
      <c r="E15" s="34">
        <v>178987</v>
      </c>
      <c r="F15" s="36">
        <v>178579</v>
      </c>
      <c r="G15" s="42">
        <v>265</v>
      </c>
    </row>
    <row r="16" spans="1:7" ht="10.5" customHeight="1">
      <c r="A16" s="12" t="s">
        <v>14</v>
      </c>
      <c r="B16" s="13">
        <f aca="true" t="shared" si="1" ref="B16:B78">SUM(C16:D16)</f>
        <v>462647</v>
      </c>
      <c r="C16" s="44">
        <v>226084</v>
      </c>
      <c r="D16" s="45">
        <v>236563</v>
      </c>
      <c r="E16" s="44">
        <v>198653</v>
      </c>
      <c r="F16" s="46">
        <v>194413</v>
      </c>
      <c r="G16" s="47">
        <v>197</v>
      </c>
    </row>
    <row r="17" spans="1:7" ht="10.5" customHeight="1">
      <c r="A17" s="12" t="s">
        <v>15</v>
      </c>
      <c r="B17" s="13">
        <f t="shared" si="1"/>
        <v>291027</v>
      </c>
      <c r="C17" s="44">
        <v>141749</v>
      </c>
      <c r="D17" s="45">
        <v>149278</v>
      </c>
      <c r="E17" s="44">
        <v>111585</v>
      </c>
      <c r="F17" s="46">
        <v>110536</v>
      </c>
      <c r="G17" s="47">
        <v>98</v>
      </c>
    </row>
    <row r="18" spans="1:7" ht="10.5" customHeight="1">
      <c r="A18" s="12" t="s">
        <v>16</v>
      </c>
      <c r="B18" s="13">
        <f t="shared" si="1"/>
        <v>465337</v>
      </c>
      <c r="C18" s="44">
        <v>221205</v>
      </c>
      <c r="D18" s="45">
        <v>244132</v>
      </c>
      <c r="E18" s="44">
        <v>192466</v>
      </c>
      <c r="F18" s="46">
        <v>190078</v>
      </c>
      <c r="G18" s="47">
        <v>182</v>
      </c>
    </row>
    <row r="19" spans="1:7" ht="10.5" customHeight="1">
      <c r="A19" s="12" t="s">
        <v>17</v>
      </c>
      <c r="B19" s="13">
        <f t="shared" si="1"/>
        <v>38929</v>
      </c>
      <c r="C19" s="44">
        <v>18493</v>
      </c>
      <c r="D19" s="45">
        <v>20436</v>
      </c>
      <c r="E19" s="44">
        <v>15094</v>
      </c>
      <c r="F19" s="46">
        <v>15074</v>
      </c>
      <c r="G19" s="47">
        <v>20</v>
      </c>
    </row>
    <row r="20" spans="1:7" ht="10.5" customHeight="1">
      <c r="A20" s="12" t="s">
        <v>18</v>
      </c>
      <c r="B20" s="13">
        <f t="shared" si="1"/>
        <v>90590</v>
      </c>
      <c r="C20" s="44">
        <v>41391</v>
      </c>
      <c r="D20" s="45">
        <v>49199</v>
      </c>
      <c r="E20" s="44">
        <v>37970</v>
      </c>
      <c r="F20" s="46">
        <v>37830</v>
      </c>
      <c r="G20" s="47">
        <v>24</v>
      </c>
    </row>
    <row r="21" spans="1:7" ht="10.5" customHeight="1">
      <c r="A21" s="12" t="s">
        <v>19</v>
      </c>
      <c r="B21" s="13">
        <f t="shared" si="1"/>
        <v>192250</v>
      </c>
      <c r="C21" s="44">
        <v>94232</v>
      </c>
      <c r="D21" s="45">
        <v>98018</v>
      </c>
      <c r="E21" s="44">
        <v>72983</v>
      </c>
      <c r="F21" s="46">
        <v>72933</v>
      </c>
      <c r="G21" s="47">
        <v>40</v>
      </c>
    </row>
    <row r="22" spans="1:7" ht="10.5" customHeight="1">
      <c r="A22" s="12" t="s">
        <v>20</v>
      </c>
      <c r="B22" s="13">
        <f t="shared" si="1"/>
        <v>32475</v>
      </c>
      <c r="C22" s="44">
        <v>15377</v>
      </c>
      <c r="D22" s="45">
        <v>17098</v>
      </c>
      <c r="E22" s="44">
        <v>11847</v>
      </c>
      <c r="F22" s="46">
        <v>11817</v>
      </c>
      <c r="G22" s="47">
        <v>19</v>
      </c>
    </row>
    <row r="23" spans="1:7" ht="10.5" customHeight="1">
      <c r="A23" s="12" t="s">
        <v>21</v>
      </c>
      <c r="B23" s="13">
        <f t="shared" si="1"/>
        <v>89208</v>
      </c>
      <c r="C23" s="44">
        <v>42695</v>
      </c>
      <c r="D23" s="45">
        <v>46513</v>
      </c>
      <c r="E23" s="44">
        <v>29617</v>
      </c>
      <c r="F23" s="46">
        <v>29565</v>
      </c>
      <c r="G23" s="47">
        <v>48</v>
      </c>
    </row>
    <row r="24" spans="1:7" ht="10.5" customHeight="1">
      <c r="A24" s="12" t="s">
        <v>22</v>
      </c>
      <c r="B24" s="13">
        <f t="shared" si="1"/>
        <v>267100</v>
      </c>
      <c r="C24" s="44">
        <v>130694</v>
      </c>
      <c r="D24" s="45">
        <v>136406</v>
      </c>
      <c r="E24" s="44">
        <v>94605</v>
      </c>
      <c r="F24" s="46">
        <v>93087</v>
      </c>
      <c r="G24" s="47">
        <v>96</v>
      </c>
    </row>
    <row r="25" spans="1:7" ht="10.5" customHeight="1">
      <c r="A25" s="12" t="s">
        <v>23</v>
      </c>
      <c r="B25" s="13">
        <f t="shared" si="1"/>
        <v>51794</v>
      </c>
      <c r="C25" s="44">
        <v>24839</v>
      </c>
      <c r="D25" s="45">
        <v>26955</v>
      </c>
      <c r="E25" s="44">
        <v>18275</v>
      </c>
      <c r="F25" s="46">
        <v>18024</v>
      </c>
      <c r="G25" s="47">
        <v>32</v>
      </c>
    </row>
    <row r="26" spans="1:7" ht="10.5" customHeight="1">
      <c r="A26" s="12" t="s">
        <v>24</v>
      </c>
      <c r="B26" s="13">
        <f t="shared" si="1"/>
        <v>43953</v>
      </c>
      <c r="C26" s="44">
        <v>21133</v>
      </c>
      <c r="D26" s="45">
        <v>22820</v>
      </c>
      <c r="E26" s="44">
        <v>14673</v>
      </c>
      <c r="F26" s="46">
        <v>14656</v>
      </c>
      <c r="G26" s="47">
        <v>15</v>
      </c>
    </row>
    <row r="27" spans="1:7" ht="10.5" customHeight="1">
      <c r="A27" s="12" t="s">
        <v>25</v>
      </c>
      <c r="B27" s="13">
        <f t="shared" si="1"/>
        <v>219862</v>
      </c>
      <c r="C27" s="44">
        <v>103495</v>
      </c>
      <c r="D27" s="45">
        <v>116367</v>
      </c>
      <c r="E27" s="44">
        <v>85098</v>
      </c>
      <c r="F27" s="46">
        <v>83448</v>
      </c>
      <c r="G27" s="47">
        <v>64</v>
      </c>
    </row>
    <row r="28" spans="1:7" ht="10.5" customHeight="1">
      <c r="A28" s="12" t="s">
        <v>26</v>
      </c>
      <c r="B28" s="13">
        <f t="shared" si="1"/>
        <v>75087</v>
      </c>
      <c r="C28" s="44">
        <v>36033</v>
      </c>
      <c r="D28" s="45">
        <v>39054</v>
      </c>
      <c r="E28" s="44">
        <v>25112</v>
      </c>
      <c r="F28" s="46">
        <v>25078</v>
      </c>
      <c r="G28" s="47">
        <v>34</v>
      </c>
    </row>
    <row r="29" spans="1:7" ht="10.5" customHeight="1">
      <c r="A29" s="12" t="s">
        <v>27</v>
      </c>
      <c r="B29" s="13">
        <f t="shared" si="1"/>
        <v>94813</v>
      </c>
      <c r="C29" s="44">
        <v>46155</v>
      </c>
      <c r="D29" s="45">
        <v>48658</v>
      </c>
      <c r="E29" s="44">
        <v>33838</v>
      </c>
      <c r="F29" s="46">
        <v>33670</v>
      </c>
      <c r="G29" s="47">
        <v>32</v>
      </c>
    </row>
    <row r="30" spans="1:7" ht="10.5" customHeight="1">
      <c r="A30" s="12" t="s">
        <v>28</v>
      </c>
      <c r="B30" s="13">
        <f t="shared" si="1"/>
        <v>157668</v>
      </c>
      <c r="C30" s="44">
        <v>74928</v>
      </c>
      <c r="D30" s="45">
        <v>82740</v>
      </c>
      <c r="E30" s="44">
        <v>58777</v>
      </c>
      <c r="F30" s="46">
        <v>58492</v>
      </c>
      <c r="G30" s="47">
        <v>33</v>
      </c>
    </row>
    <row r="31" spans="1:7" ht="10.5" customHeight="1">
      <c r="A31" s="12" t="s">
        <v>29</v>
      </c>
      <c r="B31" s="13">
        <f t="shared" si="1"/>
        <v>49761</v>
      </c>
      <c r="C31" s="44">
        <v>24190</v>
      </c>
      <c r="D31" s="45">
        <v>25571</v>
      </c>
      <c r="E31" s="44">
        <v>15809</v>
      </c>
      <c r="F31" s="46">
        <v>15776</v>
      </c>
      <c r="G31" s="47">
        <v>29</v>
      </c>
    </row>
    <row r="32" spans="1:7" ht="10.5" customHeight="1">
      <c r="A32" s="12" t="s">
        <v>30</v>
      </c>
      <c r="B32" s="13">
        <f t="shared" si="1"/>
        <v>113572</v>
      </c>
      <c r="C32" s="44">
        <v>54881</v>
      </c>
      <c r="D32" s="45">
        <v>58691</v>
      </c>
      <c r="E32" s="44">
        <v>37052</v>
      </c>
      <c r="F32" s="46">
        <v>36775</v>
      </c>
      <c r="G32" s="47">
        <v>76</v>
      </c>
    </row>
    <row r="33" spans="1:7" ht="10.5" customHeight="1">
      <c r="A33" s="12" t="s">
        <v>31</v>
      </c>
      <c r="B33" s="13">
        <f t="shared" si="1"/>
        <v>49396</v>
      </c>
      <c r="C33" s="44">
        <v>23844</v>
      </c>
      <c r="D33" s="45">
        <v>25552</v>
      </c>
      <c r="E33" s="44">
        <v>15038</v>
      </c>
      <c r="F33" s="46">
        <v>15009</v>
      </c>
      <c r="G33" s="47">
        <v>29</v>
      </c>
    </row>
    <row r="34" spans="1:7" ht="10.5" customHeight="1">
      <c r="A34" s="12" t="s">
        <v>32</v>
      </c>
      <c r="B34" s="13">
        <f t="shared" si="1"/>
        <v>45245</v>
      </c>
      <c r="C34" s="44">
        <v>21346</v>
      </c>
      <c r="D34" s="45">
        <v>23899</v>
      </c>
      <c r="E34" s="44">
        <v>14960</v>
      </c>
      <c r="F34" s="46">
        <v>14929</v>
      </c>
      <c r="G34" s="47">
        <v>22</v>
      </c>
    </row>
    <row r="35" spans="1:7" ht="10.5" customHeight="1">
      <c r="A35" s="12" t="s">
        <v>33</v>
      </c>
      <c r="B35" s="13">
        <f t="shared" si="1"/>
        <v>28306</v>
      </c>
      <c r="C35" s="44">
        <v>13484</v>
      </c>
      <c r="D35" s="45">
        <v>14822</v>
      </c>
      <c r="E35" s="44">
        <v>9212</v>
      </c>
      <c r="F35" s="46">
        <v>9184</v>
      </c>
      <c r="G35" s="47">
        <v>22</v>
      </c>
    </row>
    <row r="36" spans="1:7" ht="10.5" customHeight="1">
      <c r="A36" s="12" t="s">
        <v>34</v>
      </c>
      <c r="B36" s="13">
        <f t="shared" si="1"/>
        <v>70810</v>
      </c>
      <c r="C36" s="44">
        <v>33646</v>
      </c>
      <c r="D36" s="45">
        <v>37164</v>
      </c>
      <c r="E36" s="44">
        <v>22404</v>
      </c>
      <c r="F36" s="46">
        <v>22338</v>
      </c>
      <c r="G36" s="47">
        <v>46</v>
      </c>
    </row>
    <row r="37" spans="1:7" ht="10.5" customHeight="1">
      <c r="A37" s="12" t="s">
        <v>35</v>
      </c>
      <c r="B37" s="13">
        <f t="shared" si="1"/>
        <v>52283</v>
      </c>
      <c r="C37" s="44">
        <v>25008</v>
      </c>
      <c r="D37" s="45">
        <v>27275</v>
      </c>
      <c r="E37" s="44">
        <v>17044</v>
      </c>
      <c r="F37" s="46">
        <v>17023</v>
      </c>
      <c r="G37" s="47">
        <v>21</v>
      </c>
    </row>
    <row r="38" spans="1:7" ht="10.5" customHeight="1">
      <c r="A38" s="12" t="s">
        <v>36</v>
      </c>
      <c r="B38" s="13">
        <f t="shared" si="1"/>
        <v>34791</v>
      </c>
      <c r="C38" s="44">
        <v>16651</v>
      </c>
      <c r="D38" s="45">
        <v>18140</v>
      </c>
      <c r="E38" s="44">
        <v>11808</v>
      </c>
      <c r="F38" s="46">
        <v>11781</v>
      </c>
      <c r="G38" s="47">
        <v>27</v>
      </c>
    </row>
    <row r="39" spans="1:7" ht="10.5" customHeight="1">
      <c r="A39" s="12" t="s">
        <v>37</v>
      </c>
      <c r="B39" s="13">
        <f t="shared" si="1"/>
        <v>49078</v>
      </c>
      <c r="C39" s="44">
        <v>23374</v>
      </c>
      <c r="D39" s="45">
        <v>25704</v>
      </c>
      <c r="E39" s="44">
        <v>17329</v>
      </c>
      <c r="F39" s="46">
        <v>17203</v>
      </c>
      <c r="G39" s="47">
        <v>34</v>
      </c>
    </row>
    <row r="40" spans="1:7" ht="10.5" customHeight="1">
      <c r="A40" s="12" t="s">
        <v>38</v>
      </c>
      <c r="B40" s="13">
        <f t="shared" si="1"/>
        <v>43302</v>
      </c>
      <c r="C40" s="44">
        <v>20523</v>
      </c>
      <c r="D40" s="45">
        <v>22779</v>
      </c>
      <c r="E40" s="44">
        <v>13069</v>
      </c>
      <c r="F40" s="46">
        <v>13053</v>
      </c>
      <c r="G40" s="47">
        <v>16</v>
      </c>
    </row>
    <row r="41" spans="1:7" ht="10.5" customHeight="1">
      <c r="A41" s="12" t="s">
        <v>39</v>
      </c>
      <c r="B41" s="13">
        <f t="shared" si="1"/>
        <v>81561</v>
      </c>
      <c r="C41" s="44">
        <v>39201</v>
      </c>
      <c r="D41" s="45">
        <v>42360</v>
      </c>
      <c r="E41" s="44">
        <v>25559</v>
      </c>
      <c r="F41" s="46">
        <v>25310</v>
      </c>
      <c r="G41" s="47">
        <v>48</v>
      </c>
    </row>
    <row r="42" spans="1:7" ht="10.5" customHeight="1">
      <c r="A42" s="14" t="s">
        <v>40</v>
      </c>
      <c r="B42" s="13">
        <f t="shared" si="1"/>
        <v>30021</v>
      </c>
      <c r="C42" s="18">
        <f>C43</f>
        <v>14165</v>
      </c>
      <c r="D42" s="19">
        <f>D43</f>
        <v>15856</v>
      </c>
      <c r="E42" s="44">
        <v>9391</v>
      </c>
      <c r="F42" s="46">
        <v>9374</v>
      </c>
      <c r="G42" s="47">
        <v>12</v>
      </c>
    </row>
    <row r="43" spans="1:7" ht="10.5" customHeight="1">
      <c r="A43" s="54" t="s">
        <v>41</v>
      </c>
      <c r="B43" s="55">
        <f t="shared" si="1"/>
        <v>30021</v>
      </c>
      <c r="C43" s="38">
        <v>14165</v>
      </c>
      <c r="D43" s="26">
        <v>15856</v>
      </c>
      <c r="E43" s="38">
        <v>9391</v>
      </c>
      <c r="F43" s="30">
        <v>9374</v>
      </c>
      <c r="G43" s="43">
        <v>12</v>
      </c>
    </row>
    <row r="44" spans="1:7" ht="10.5" customHeight="1">
      <c r="A44" s="14" t="s">
        <v>42</v>
      </c>
      <c r="B44" s="13">
        <f t="shared" si="1"/>
        <v>9274</v>
      </c>
      <c r="C44" s="44">
        <v>4413</v>
      </c>
      <c r="D44" s="45">
        <v>4861</v>
      </c>
      <c r="E44" s="44">
        <v>2564</v>
      </c>
      <c r="F44" s="46">
        <v>2560</v>
      </c>
      <c r="G44" s="47">
        <v>4</v>
      </c>
    </row>
    <row r="45" spans="1:7" ht="10.5" customHeight="1">
      <c r="A45" s="54" t="s">
        <v>43</v>
      </c>
      <c r="B45" s="55">
        <f t="shared" si="1"/>
        <v>9274</v>
      </c>
      <c r="C45" s="38">
        <v>4413</v>
      </c>
      <c r="D45" s="26">
        <v>4861</v>
      </c>
      <c r="E45" s="38">
        <v>2564</v>
      </c>
      <c r="F45" s="30">
        <v>2560</v>
      </c>
      <c r="G45" s="43">
        <v>4</v>
      </c>
    </row>
    <row r="46" spans="1:7" ht="10.5" customHeight="1">
      <c r="A46" s="14" t="s">
        <v>44</v>
      </c>
      <c r="B46" s="13">
        <f t="shared" si="1"/>
        <v>39970</v>
      </c>
      <c r="C46" s="44">
        <v>19578</v>
      </c>
      <c r="D46" s="45">
        <v>20392</v>
      </c>
      <c r="E46" s="44">
        <v>13155</v>
      </c>
      <c r="F46" s="46">
        <v>12992</v>
      </c>
      <c r="G46" s="47">
        <v>32</v>
      </c>
    </row>
    <row r="47" spans="1:7" ht="10.5" customHeight="1">
      <c r="A47" s="58" t="s">
        <v>45</v>
      </c>
      <c r="B47" s="59">
        <f t="shared" si="1"/>
        <v>20732</v>
      </c>
      <c r="C47" s="60">
        <v>10111</v>
      </c>
      <c r="D47" s="61">
        <v>10621</v>
      </c>
      <c r="E47" s="60">
        <v>6924</v>
      </c>
      <c r="F47" s="62">
        <v>6782</v>
      </c>
      <c r="G47" s="63">
        <v>14</v>
      </c>
    </row>
    <row r="48" spans="1:7" ht="10.5" customHeight="1">
      <c r="A48" s="56" t="s">
        <v>46</v>
      </c>
      <c r="B48" s="10">
        <f t="shared" si="1"/>
        <v>11967</v>
      </c>
      <c r="C48" s="31">
        <v>5924</v>
      </c>
      <c r="D48" s="32">
        <v>6043</v>
      </c>
      <c r="E48" s="31">
        <v>3950</v>
      </c>
      <c r="F48" s="33">
        <v>3934</v>
      </c>
      <c r="G48" s="41">
        <v>13</v>
      </c>
    </row>
    <row r="49" spans="1:7" ht="10.5" customHeight="1">
      <c r="A49" s="54" t="s">
        <v>47</v>
      </c>
      <c r="B49" s="55">
        <f t="shared" si="1"/>
        <v>7271</v>
      </c>
      <c r="C49" s="38">
        <v>3543</v>
      </c>
      <c r="D49" s="26">
        <v>3728</v>
      </c>
      <c r="E49" s="38">
        <v>2281</v>
      </c>
      <c r="F49" s="30">
        <v>2276</v>
      </c>
      <c r="G49" s="43">
        <v>5</v>
      </c>
    </row>
    <row r="50" spans="1:7" ht="10.5" customHeight="1">
      <c r="A50" s="14" t="s">
        <v>48</v>
      </c>
      <c r="B50" s="13">
        <f t="shared" si="1"/>
        <v>24304</v>
      </c>
      <c r="C50" s="44">
        <v>11745</v>
      </c>
      <c r="D50" s="45">
        <v>12559</v>
      </c>
      <c r="E50" s="44">
        <v>6667</v>
      </c>
      <c r="F50" s="46">
        <v>6646</v>
      </c>
      <c r="G50" s="47">
        <v>21</v>
      </c>
    </row>
    <row r="51" spans="1:7" ht="10.5" customHeight="1">
      <c r="A51" s="57" t="s">
        <v>49</v>
      </c>
      <c r="B51" s="5">
        <f t="shared" si="1"/>
        <v>11256</v>
      </c>
      <c r="C51" s="34">
        <v>5447</v>
      </c>
      <c r="D51" s="35">
        <v>5809</v>
      </c>
      <c r="E51" s="34">
        <v>3202</v>
      </c>
      <c r="F51" s="36">
        <v>3189</v>
      </c>
      <c r="G51" s="42">
        <v>13</v>
      </c>
    </row>
    <row r="52" spans="1:7" ht="10.5" customHeight="1">
      <c r="A52" s="56" t="s">
        <v>50</v>
      </c>
      <c r="B52" s="10">
        <f t="shared" si="1"/>
        <v>7204</v>
      </c>
      <c r="C52" s="31">
        <v>3483</v>
      </c>
      <c r="D52" s="32">
        <v>3721</v>
      </c>
      <c r="E52" s="31">
        <v>1897</v>
      </c>
      <c r="F52" s="33">
        <v>1896</v>
      </c>
      <c r="G52" s="41">
        <v>1</v>
      </c>
    </row>
    <row r="53" spans="1:7" ht="10.5" customHeight="1">
      <c r="A53" s="54" t="s">
        <v>51</v>
      </c>
      <c r="B53" s="55">
        <f t="shared" si="1"/>
        <v>5844</v>
      </c>
      <c r="C53" s="38">
        <v>2815</v>
      </c>
      <c r="D53" s="26">
        <v>3029</v>
      </c>
      <c r="E53" s="38">
        <v>1568</v>
      </c>
      <c r="F53" s="30">
        <v>1561</v>
      </c>
      <c r="G53" s="43">
        <v>7</v>
      </c>
    </row>
    <row r="54" spans="1:7" ht="10.5" customHeight="1">
      <c r="A54" s="14" t="s">
        <v>52</v>
      </c>
      <c r="B54" s="13">
        <f t="shared" si="1"/>
        <v>65489</v>
      </c>
      <c r="C54" s="44">
        <v>31981</v>
      </c>
      <c r="D54" s="45">
        <v>33508</v>
      </c>
      <c r="E54" s="44">
        <v>21955</v>
      </c>
      <c r="F54" s="46">
        <v>21940</v>
      </c>
      <c r="G54" s="47">
        <v>12</v>
      </c>
    </row>
    <row r="55" spans="1:7" ht="10.5" customHeight="1">
      <c r="A55" s="57" t="s">
        <v>53</v>
      </c>
      <c r="B55" s="5">
        <f t="shared" si="1"/>
        <v>31944</v>
      </c>
      <c r="C55" s="34">
        <v>15594</v>
      </c>
      <c r="D55" s="35">
        <v>16350</v>
      </c>
      <c r="E55" s="34">
        <v>9897</v>
      </c>
      <c r="F55" s="36">
        <v>9889</v>
      </c>
      <c r="G55" s="42">
        <v>7</v>
      </c>
    </row>
    <row r="56" spans="1:7" ht="10.5" customHeight="1">
      <c r="A56" s="48" t="s">
        <v>54</v>
      </c>
      <c r="B56" s="49">
        <f t="shared" si="1"/>
        <v>33545</v>
      </c>
      <c r="C56" s="50">
        <v>16387</v>
      </c>
      <c r="D56" s="51">
        <v>17158</v>
      </c>
      <c r="E56" s="50">
        <v>12058</v>
      </c>
      <c r="F56" s="52">
        <v>12051</v>
      </c>
      <c r="G56" s="53">
        <v>5</v>
      </c>
    </row>
    <row r="57" spans="1:7" ht="10.5" customHeight="1">
      <c r="A57" s="14" t="s">
        <v>55</v>
      </c>
      <c r="B57" s="13">
        <f t="shared" si="1"/>
        <v>28952</v>
      </c>
      <c r="C57" s="44">
        <v>14187</v>
      </c>
      <c r="D57" s="45">
        <v>14765</v>
      </c>
      <c r="E57" s="44">
        <v>8809</v>
      </c>
      <c r="F57" s="46">
        <v>8794</v>
      </c>
      <c r="G57" s="47">
        <v>15</v>
      </c>
    </row>
    <row r="58" spans="1:7" ht="10.5" customHeight="1">
      <c r="A58" s="57" t="s">
        <v>56</v>
      </c>
      <c r="B58" s="5">
        <f t="shared" si="1"/>
        <v>7724</v>
      </c>
      <c r="C58" s="34">
        <v>3783</v>
      </c>
      <c r="D58" s="35">
        <v>3941</v>
      </c>
      <c r="E58" s="34">
        <v>2515</v>
      </c>
      <c r="F58" s="36">
        <v>2514</v>
      </c>
      <c r="G58" s="42">
        <v>1</v>
      </c>
    </row>
    <row r="59" spans="1:7" ht="10.5" customHeight="1">
      <c r="A59" s="48" t="s">
        <v>57</v>
      </c>
      <c r="B59" s="49">
        <f t="shared" si="1"/>
        <v>21228</v>
      </c>
      <c r="C59" s="50">
        <v>10404</v>
      </c>
      <c r="D59" s="51">
        <v>10824</v>
      </c>
      <c r="E59" s="50">
        <v>6294</v>
      </c>
      <c r="F59" s="52">
        <v>6280</v>
      </c>
      <c r="G59" s="53">
        <v>14</v>
      </c>
    </row>
    <row r="60" spans="1:7" ht="10.5" customHeight="1">
      <c r="A60" s="14" t="s">
        <v>58</v>
      </c>
      <c r="B60" s="13">
        <f t="shared" si="1"/>
        <v>67222</v>
      </c>
      <c r="C60" s="44">
        <v>32070</v>
      </c>
      <c r="D60" s="45">
        <v>35152</v>
      </c>
      <c r="E60" s="44">
        <v>20896</v>
      </c>
      <c r="F60" s="46">
        <v>20847</v>
      </c>
      <c r="G60" s="47">
        <v>34</v>
      </c>
    </row>
    <row r="61" spans="1:7" ht="10.5" customHeight="1">
      <c r="A61" s="57" t="s">
        <v>59</v>
      </c>
      <c r="B61" s="5">
        <f t="shared" si="1"/>
        <v>8034</v>
      </c>
      <c r="C61" s="34">
        <v>3766</v>
      </c>
      <c r="D61" s="35">
        <v>4268</v>
      </c>
      <c r="E61" s="34">
        <v>2277</v>
      </c>
      <c r="F61" s="36">
        <v>2272</v>
      </c>
      <c r="G61" s="42">
        <v>5</v>
      </c>
    </row>
    <row r="62" spans="1:7" ht="10.5" customHeight="1">
      <c r="A62" s="56" t="s">
        <v>60</v>
      </c>
      <c r="B62" s="10">
        <f t="shared" si="1"/>
        <v>14150</v>
      </c>
      <c r="C62" s="31">
        <v>6865</v>
      </c>
      <c r="D62" s="32">
        <v>7285</v>
      </c>
      <c r="E62" s="31">
        <v>4315</v>
      </c>
      <c r="F62" s="33">
        <v>4296</v>
      </c>
      <c r="G62" s="41">
        <v>4</v>
      </c>
    </row>
    <row r="63" spans="1:7" ht="10.5" customHeight="1">
      <c r="A63" s="56" t="s">
        <v>61</v>
      </c>
      <c r="B63" s="10">
        <f t="shared" si="1"/>
        <v>20669</v>
      </c>
      <c r="C63" s="31">
        <v>9903</v>
      </c>
      <c r="D63" s="32">
        <v>10766</v>
      </c>
      <c r="E63" s="31">
        <v>6359</v>
      </c>
      <c r="F63" s="33">
        <v>6342</v>
      </c>
      <c r="G63" s="41">
        <v>17</v>
      </c>
    </row>
    <row r="64" spans="1:7" ht="10.5" customHeight="1">
      <c r="A64" s="56" t="s">
        <v>62</v>
      </c>
      <c r="B64" s="10">
        <f t="shared" si="1"/>
        <v>19326</v>
      </c>
      <c r="C64" s="31">
        <v>9176</v>
      </c>
      <c r="D64" s="32">
        <v>10150</v>
      </c>
      <c r="E64" s="31">
        <v>6391</v>
      </c>
      <c r="F64" s="33">
        <v>6387</v>
      </c>
      <c r="G64" s="41">
        <v>4</v>
      </c>
    </row>
    <row r="65" spans="1:7" ht="10.5" customHeight="1">
      <c r="A65" s="54" t="s">
        <v>63</v>
      </c>
      <c r="B65" s="55">
        <f t="shared" si="1"/>
        <v>5043</v>
      </c>
      <c r="C65" s="38">
        <v>2360</v>
      </c>
      <c r="D65" s="26">
        <v>2683</v>
      </c>
      <c r="E65" s="38">
        <v>1554</v>
      </c>
      <c r="F65" s="30">
        <v>1550</v>
      </c>
      <c r="G65" s="43">
        <v>4</v>
      </c>
    </row>
    <row r="66" spans="1:7" ht="10.5" customHeight="1">
      <c r="A66" s="14" t="s">
        <v>64</v>
      </c>
      <c r="B66" s="13">
        <f t="shared" si="1"/>
        <v>32555</v>
      </c>
      <c r="C66" s="44">
        <v>15775</v>
      </c>
      <c r="D66" s="45">
        <v>16780</v>
      </c>
      <c r="E66" s="44">
        <v>10885</v>
      </c>
      <c r="F66" s="46">
        <v>10814</v>
      </c>
      <c r="G66" s="47">
        <v>7</v>
      </c>
    </row>
    <row r="67" spans="1:7" ht="10.5" customHeight="1">
      <c r="A67" s="12" t="s">
        <v>65</v>
      </c>
      <c r="B67" s="13">
        <f t="shared" si="1"/>
        <v>32555</v>
      </c>
      <c r="C67" s="44">
        <v>15775</v>
      </c>
      <c r="D67" s="45">
        <v>16780</v>
      </c>
      <c r="E67" s="44">
        <v>10885</v>
      </c>
      <c r="F67" s="46">
        <v>10814</v>
      </c>
      <c r="G67" s="47">
        <v>7</v>
      </c>
    </row>
    <row r="68" spans="1:7" ht="10.5" customHeight="1">
      <c r="A68" s="14" t="s">
        <v>66</v>
      </c>
      <c r="B68" s="13">
        <f t="shared" si="1"/>
        <v>17603</v>
      </c>
      <c r="C68" s="44">
        <v>8372</v>
      </c>
      <c r="D68" s="45">
        <v>9231</v>
      </c>
      <c r="E68" s="44">
        <v>5853</v>
      </c>
      <c r="F68" s="46">
        <v>5847</v>
      </c>
      <c r="G68" s="47">
        <v>6</v>
      </c>
    </row>
    <row r="69" spans="1:7" ht="10.5" customHeight="1">
      <c r="A69" s="12" t="s">
        <v>67</v>
      </c>
      <c r="B69" s="13">
        <f t="shared" si="1"/>
        <v>17603</v>
      </c>
      <c r="C69" s="44">
        <v>8372</v>
      </c>
      <c r="D69" s="45">
        <v>9231</v>
      </c>
      <c r="E69" s="44">
        <v>5853</v>
      </c>
      <c r="F69" s="46">
        <v>5847</v>
      </c>
      <c r="G69" s="47">
        <v>6</v>
      </c>
    </row>
    <row r="70" spans="1:7" ht="10.5" customHeight="1">
      <c r="A70" s="14" t="s">
        <v>68</v>
      </c>
      <c r="B70" s="13">
        <f t="shared" si="1"/>
        <v>21012</v>
      </c>
      <c r="C70" s="44">
        <v>9943</v>
      </c>
      <c r="D70" s="45">
        <v>11069</v>
      </c>
      <c r="E70" s="44">
        <v>6515</v>
      </c>
      <c r="F70" s="46">
        <v>6470</v>
      </c>
      <c r="G70" s="47">
        <v>45</v>
      </c>
    </row>
    <row r="71" spans="1:7" ht="10.5" customHeight="1">
      <c r="A71" s="12" t="s">
        <v>69</v>
      </c>
      <c r="B71" s="13">
        <f t="shared" si="1"/>
        <v>21012</v>
      </c>
      <c r="C71" s="44">
        <v>9943</v>
      </c>
      <c r="D71" s="45">
        <v>11069</v>
      </c>
      <c r="E71" s="44">
        <v>6515</v>
      </c>
      <c r="F71" s="46">
        <v>6470</v>
      </c>
      <c r="G71" s="47">
        <v>45</v>
      </c>
    </row>
    <row r="72" spans="1:7" ht="10.5" customHeight="1">
      <c r="A72" s="14" t="s">
        <v>70</v>
      </c>
      <c r="B72" s="13">
        <f t="shared" si="1"/>
        <v>5650</v>
      </c>
      <c r="C72" s="44">
        <v>2691</v>
      </c>
      <c r="D72" s="45">
        <v>2959</v>
      </c>
      <c r="E72" s="44">
        <v>1801</v>
      </c>
      <c r="F72" s="46">
        <v>1800</v>
      </c>
      <c r="G72" s="47">
        <v>1</v>
      </c>
    </row>
    <row r="73" spans="1:7" ht="10.5" customHeight="1">
      <c r="A73" s="12" t="s">
        <v>71</v>
      </c>
      <c r="B73" s="13">
        <f t="shared" si="1"/>
        <v>5650</v>
      </c>
      <c r="C73" s="44">
        <v>2691</v>
      </c>
      <c r="D73" s="45">
        <v>2959</v>
      </c>
      <c r="E73" s="44">
        <v>1801</v>
      </c>
      <c r="F73" s="46">
        <v>1800</v>
      </c>
      <c r="G73" s="47">
        <v>1</v>
      </c>
    </row>
    <row r="74" spans="1:7" ht="10.5" customHeight="1">
      <c r="A74" s="14" t="s">
        <v>72</v>
      </c>
      <c r="B74" s="13">
        <f t="shared" si="1"/>
        <v>38906</v>
      </c>
      <c r="C74" s="44">
        <v>18432</v>
      </c>
      <c r="D74" s="45">
        <v>20474</v>
      </c>
      <c r="E74" s="44">
        <v>12174</v>
      </c>
      <c r="F74" s="46">
        <v>12147</v>
      </c>
      <c r="G74" s="47">
        <v>27</v>
      </c>
    </row>
    <row r="75" spans="1:7" ht="10.5" customHeight="1">
      <c r="A75" s="57" t="s">
        <v>73</v>
      </c>
      <c r="B75" s="5">
        <f t="shared" si="1"/>
        <v>21439</v>
      </c>
      <c r="C75" s="34">
        <v>10178</v>
      </c>
      <c r="D75" s="35">
        <v>11261</v>
      </c>
      <c r="E75" s="34">
        <v>6630</v>
      </c>
      <c r="F75" s="36">
        <v>6618</v>
      </c>
      <c r="G75" s="42">
        <v>12</v>
      </c>
    </row>
    <row r="76" spans="1:7" ht="10.5" customHeight="1">
      <c r="A76" s="48" t="s">
        <v>74</v>
      </c>
      <c r="B76" s="49">
        <f t="shared" si="1"/>
        <v>17467</v>
      </c>
      <c r="C76" s="50">
        <v>8254</v>
      </c>
      <c r="D76" s="51">
        <v>9213</v>
      </c>
      <c r="E76" s="50">
        <v>5544</v>
      </c>
      <c r="F76" s="52">
        <v>5529</v>
      </c>
      <c r="G76" s="53">
        <v>15</v>
      </c>
    </row>
    <row r="77" spans="1:7" ht="10.5" customHeight="1">
      <c r="A77" s="14" t="s">
        <v>75</v>
      </c>
      <c r="B77" s="13">
        <f t="shared" si="1"/>
        <v>11101</v>
      </c>
      <c r="C77" s="44">
        <v>5305</v>
      </c>
      <c r="D77" s="45">
        <v>5796</v>
      </c>
      <c r="E77" s="44">
        <v>3608</v>
      </c>
      <c r="F77" s="46">
        <v>3591</v>
      </c>
      <c r="G77" s="47">
        <v>17</v>
      </c>
    </row>
    <row r="78" spans="1:7" ht="10.5" customHeight="1">
      <c r="A78" s="12" t="s">
        <v>76</v>
      </c>
      <c r="B78" s="13">
        <f t="shared" si="1"/>
        <v>11101</v>
      </c>
      <c r="C78" s="44">
        <v>5305</v>
      </c>
      <c r="D78" s="45">
        <v>5796</v>
      </c>
      <c r="E78" s="44">
        <v>3608</v>
      </c>
      <c r="F78" s="46">
        <v>3591</v>
      </c>
      <c r="G78" s="47">
        <v>17</v>
      </c>
    </row>
    <row r="79" spans="1:7" ht="13.5" customHeight="1">
      <c r="A79" s="72" t="s">
        <v>79</v>
      </c>
      <c r="B79" s="72"/>
      <c r="C79" s="72"/>
      <c r="D79" s="72"/>
      <c r="E79" s="72"/>
      <c r="F79" s="72"/>
      <c r="G79" s="72"/>
    </row>
  </sheetData>
  <mergeCells count="5">
    <mergeCell ref="A2:A3"/>
    <mergeCell ref="B2:D2"/>
    <mergeCell ref="A1:G1"/>
    <mergeCell ref="A79:G79"/>
    <mergeCell ref="E2:G2"/>
  </mergeCells>
  <printOptions/>
  <pageMargins left="0.7874015748031497" right="0.4330708661417323" top="0.15748031496062992" bottom="0.1968503937007874" header="0" footer="0.551181102362204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m096090</dc:creator>
  <cp:keywords/>
  <dc:description/>
  <cp:lastModifiedBy>m096090</cp:lastModifiedBy>
  <cp:lastPrinted>2006-09-13T21:26:57Z</cp:lastPrinted>
  <dcterms:created xsi:type="dcterms:W3CDTF">2006-09-05T08:00:51Z</dcterms:created>
  <dcterms:modified xsi:type="dcterms:W3CDTF">2006-10-03T08:16:29Z</dcterms:modified>
  <cp:category/>
  <cp:version/>
  <cp:contentType/>
  <cp:contentStatus/>
</cp:coreProperties>
</file>