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1"/>
  </bookViews>
  <sheets>
    <sheet name="30_00080" sheetId="1" r:id="rId1"/>
    <sheet name="30_00081" sheetId="2" r:id="rId2"/>
  </sheets>
  <externalReferences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'30_00080'!$1:$10</definedName>
    <definedName name="_xlnm.Print_Titles" localSheetId="1">'30_00081'!$1:$10</definedName>
  </definedNames>
  <calcPr fullCalcOnLoad="1"/>
</workbook>
</file>

<file path=xl/sharedStrings.xml><?xml version="1.0" encoding="utf-8"?>
<sst xmlns="http://schemas.openxmlformats.org/spreadsheetml/2006/main" count="211" uniqueCount="180">
  <si>
    <t>３　農業用機械</t>
  </si>
  <si>
    <t>台　数</t>
  </si>
  <si>
    <t>台　　数：　台　</t>
  </si>
  <si>
    <t>乗　　用　　型　　ト　　ラ　　ク　　タ　　ー</t>
  </si>
  <si>
    <t>計</t>
  </si>
  <si>
    <t>１５馬力未満</t>
  </si>
  <si>
    <t>１５  ～　３０</t>
  </si>
  <si>
    <t>台　数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</si>
  <si>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</si>
  <si>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</si>
  <si>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</si>
  <si>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</si>
  <si>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</si>
  <si>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</si>
  <si>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</si>
  <si>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</si>
  <si>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</si>
  <si>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</si>
  <si>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</si>
  <si>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</si>
  <si>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</si>
  <si>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</si>
  <si>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</si>
  <si>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</si>
  <si>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</si>
  <si>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</si>
  <si>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</si>
  <si>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</si>
  <si>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</si>
  <si>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</si>
  <si>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</si>
  <si>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</si>
  <si>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</si>
  <si>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</si>
  <si>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</si>
  <si>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</si>
  <si>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</si>
  <si>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</si>
  <si>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</si>
  <si>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</si>
  <si>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</si>
  <si>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</si>
  <si>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</si>
  <si>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</si>
  <si>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</si>
  <si>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</si>
  <si>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</si>
  <si>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</si>
  <si>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</si>
  <si>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</si>
  <si>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</si>
  <si>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</si>
  <si>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</si>
  <si>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</si>
  <si>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</si>
  <si>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</si>
  <si>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</si>
  <si>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</si>
  <si>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</si>
  <si>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</si>
  <si>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</si>
  <si>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</si>
  <si>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</si>
  <si>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</si>
  <si>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</si>
  <si>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</si>
  <si>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</si>
  <si>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</si>
  <si>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</si>
  <si>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</si>
  <si>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</si>
  <si>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</si>
  <si>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</si>
  <si>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</si>
  <si>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</si>
  <si>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</si>
  <si>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</si>
  <si>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</si>
  <si>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</si>
  <si>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</si>
  <si>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</si>
  <si>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</si>
  <si>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</si>
  <si>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</si>
  <si>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</si>
  <si>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</si>
  <si>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動力防除機</t>
  </si>
  <si>
    <t>乗用型スピードスプレイヤー</t>
  </si>
  <si>
    <t>動力田植機</t>
  </si>
  <si>
    <t>自脱型コンバイン</t>
  </si>
  <si>
    <t>普通型コンバイン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</si>
  <si>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</si>
  <si>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</si>
  <si>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</si>
  <si>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</si>
  <si>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</si>
  <si>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</si>
  <si>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</si>
  <si>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</si>
  <si>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</si>
  <si>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</si>
  <si>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</si>
  <si>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</si>
  <si>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</si>
  <si>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</si>
  <si>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</si>
  <si>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</si>
  <si>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</si>
  <si>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</si>
  <si>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</si>
  <si>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</si>
  <si>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</si>
  <si>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</si>
  <si>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</si>
  <si>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</si>
  <si>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</si>
  <si>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</si>
  <si>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</si>
  <si>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</si>
  <si>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</si>
  <si>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</si>
  <si>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</si>
  <si>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</si>
  <si>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</si>
  <si>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</si>
  <si>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</si>
  <si>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</si>
  <si>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</si>
  <si>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</si>
  <si>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</si>
  <si>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</si>
  <si>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</si>
  <si>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</si>
  <si>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</si>
  <si>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</si>
  <si>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</si>
  <si>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</si>
  <si>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</si>
  <si>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</si>
  <si>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</si>
  <si>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</si>
  <si>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</si>
  <si>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</si>
  <si>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</si>
  <si>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</si>
  <si>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</si>
  <si>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</si>
  <si>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</si>
  <si>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</si>
  <si>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</si>
  <si>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</si>
  <si>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</si>
  <si>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</si>
  <si>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</si>
  <si>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</si>
  <si>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</si>
  <si>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>30馬力以上</t>
  </si>
  <si>
    <t>［販売農家］</t>
  </si>
  <si>
    <t>（１）所有農家数と所有台数（２－１）</t>
  </si>
  <si>
    <t>（１）所有農家数と所有台数（２－２）</t>
  </si>
  <si>
    <t>農家数　：　戸　</t>
  </si>
  <si>
    <t>実農家数</t>
  </si>
  <si>
    <t>農家数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</si>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</sst>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</numFmts>
  <fonts count="12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84" fontId="7" fillId="0" borderId="0" xfId="27" applyNumberFormat="1" applyFont="1" applyBorder="1" applyAlignment="1">
      <alignment vertical="center"/>
      <protection/>
    </xf>
    <xf numFmtId="184" fontId="7" fillId="0" borderId="0" xfId="27" applyNumberFormat="1" applyFont="1" applyBorder="1" applyAlignment="1">
      <alignment horizontal="left" vertical="center"/>
      <protection/>
    </xf>
    <xf numFmtId="184" fontId="8" fillId="0" borderId="0" xfId="27" applyNumberFormat="1" applyFont="1" applyFill="1" applyBorder="1" applyAlignment="1">
      <alignment horizontal="center" vertical="center"/>
      <protection/>
    </xf>
    <xf numFmtId="184" fontId="7" fillId="0" borderId="0" xfId="27" applyNumberFormat="1" applyFont="1" applyAlignment="1">
      <alignment vertical="center"/>
      <protection/>
    </xf>
    <xf numFmtId="184" fontId="7" fillId="0" borderId="0" xfId="27" applyNumberFormat="1" applyFont="1">
      <alignment/>
      <protection/>
    </xf>
    <xf numFmtId="184" fontId="9" fillId="0" borderId="0" xfId="27" applyNumberFormat="1" applyFont="1" applyBorder="1" applyAlignment="1">
      <alignment vertical="center"/>
      <protection/>
    </xf>
    <xf numFmtId="184" fontId="9" fillId="0" borderId="0" xfId="0" applyNumberFormat="1" applyFont="1" applyFill="1" applyAlignment="1">
      <alignment vertical="center"/>
    </xf>
    <xf numFmtId="184" fontId="9" fillId="0" borderId="0" xfId="25" applyNumberFormat="1" applyFont="1" applyBorder="1" applyAlignment="1">
      <alignment vertical="center"/>
      <protection/>
    </xf>
    <xf numFmtId="184" fontId="9" fillId="0" borderId="0" xfId="26" applyNumberFormat="1" applyFont="1" applyFill="1" applyAlignment="1">
      <alignment vertical="center"/>
      <protection/>
    </xf>
    <xf numFmtId="184" fontId="7" fillId="0" borderId="0" xfId="25" applyNumberFormat="1" applyFont="1" applyBorder="1" applyAlignment="1">
      <alignment vertical="center"/>
      <protection/>
    </xf>
    <xf numFmtId="184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3" xfId="0" applyNumberFormat="1" applyFont="1" applyFill="1" applyBorder="1" applyAlignment="1">
      <alignment vertical="center"/>
    </xf>
    <xf numFmtId="184" fontId="7" fillId="0" borderId="4" xfId="26" applyNumberFormat="1" applyFont="1" applyFill="1" applyBorder="1" applyAlignment="1">
      <alignment horizontal="center" vertical="center"/>
      <protection/>
    </xf>
    <xf numFmtId="184" fontId="7" fillId="0" borderId="3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vertical="center"/>
    </xf>
    <xf numFmtId="184" fontId="7" fillId="0" borderId="5" xfId="26" applyNumberFormat="1" applyFont="1" applyFill="1" applyBorder="1" applyAlignment="1">
      <alignment vertical="center"/>
      <protection/>
    </xf>
    <xf numFmtId="184" fontId="10" fillId="0" borderId="6" xfId="25" applyNumberFormat="1" applyFont="1" applyBorder="1" applyAlignment="1">
      <alignment vertical="center"/>
      <protection/>
    </xf>
    <xf numFmtId="184" fontId="10" fillId="0" borderId="7" xfId="27" applyNumberFormat="1" applyFont="1" applyBorder="1" applyAlignment="1">
      <alignment horizontal="right" shrinkToFit="1"/>
      <protection/>
    </xf>
    <xf numFmtId="184" fontId="10" fillId="0" borderId="8" xfId="25" applyNumberFormat="1" applyFont="1" applyBorder="1" applyAlignment="1">
      <alignment vertical="center"/>
      <protection/>
    </xf>
    <xf numFmtId="184" fontId="10" fillId="0" borderId="3" xfId="27" applyNumberFormat="1" applyFont="1" applyBorder="1" applyAlignment="1">
      <alignment horizontal="right" shrinkToFit="1"/>
      <protection/>
    </xf>
    <xf numFmtId="184" fontId="7" fillId="0" borderId="8" xfId="25" applyNumberFormat="1" applyFont="1" applyBorder="1" applyAlignment="1">
      <alignment vertical="center"/>
      <protection/>
    </xf>
    <xf numFmtId="184" fontId="7" fillId="0" borderId="3" xfId="27" applyNumberFormat="1" applyFont="1" applyBorder="1" applyAlignment="1">
      <alignment horizontal="right" shrinkToFit="1"/>
      <protection/>
    </xf>
    <xf numFmtId="184" fontId="7" fillId="0" borderId="3" xfId="27" applyNumberFormat="1" applyFont="1" applyBorder="1" applyAlignment="1">
      <alignment horizontal="right"/>
      <protection/>
    </xf>
    <xf numFmtId="184" fontId="7" fillId="0" borderId="9" xfId="25" applyNumberFormat="1" applyFont="1" applyBorder="1" applyAlignment="1">
      <alignment vertical="center"/>
      <protection/>
    </xf>
    <xf numFmtId="184" fontId="7" fillId="0" borderId="5" xfId="27" applyNumberFormat="1" applyFont="1" applyBorder="1" applyAlignment="1">
      <alignment horizontal="right" shrinkToFit="1"/>
      <protection/>
    </xf>
    <xf numFmtId="184" fontId="7" fillId="0" borderId="5" xfId="27" applyNumberFormat="1" applyFont="1" applyBorder="1" applyAlignment="1">
      <alignment horizontal="right"/>
      <protection/>
    </xf>
    <xf numFmtId="184" fontId="7" fillId="0" borderId="0" xfId="27" applyNumberFormat="1" applyFont="1" applyAlignment="1">
      <alignment horizontal="right"/>
      <protection/>
    </xf>
    <xf numFmtId="184" fontId="7" fillId="0" borderId="0" xfId="0" applyNumberFormat="1" applyFont="1" applyFill="1" applyAlignment="1">
      <alignment horizontal="right" vertical="center"/>
    </xf>
    <xf numFmtId="184" fontId="11" fillId="0" borderId="0" xfId="0" applyNumberFormat="1" applyFont="1" applyFill="1" applyAlignment="1">
      <alignment vertical="center"/>
    </xf>
    <xf numFmtId="184" fontId="10" fillId="2" borderId="8" xfId="25" applyNumberFormat="1" applyFont="1" applyFill="1" applyBorder="1" applyAlignment="1">
      <alignment vertical="center"/>
      <protection/>
    </xf>
    <xf numFmtId="184" fontId="10" fillId="2" borderId="3" xfId="27" applyNumberFormat="1" applyFont="1" applyFill="1" applyBorder="1" applyAlignment="1">
      <alignment horizontal="right" shrinkToFit="1"/>
      <protection/>
    </xf>
    <xf numFmtId="184" fontId="10" fillId="2" borderId="3" xfId="27" applyNumberFormat="1" applyFont="1" applyFill="1" applyBorder="1" applyAlignment="1">
      <alignment horizontal="right"/>
      <protection/>
    </xf>
    <xf numFmtId="184" fontId="7" fillId="0" borderId="0" xfId="27" applyNumberFormat="1" applyFont="1" applyFill="1">
      <alignment/>
      <protection/>
    </xf>
    <xf numFmtId="184" fontId="9" fillId="0" borderId="0" xfId="27" applyNumberFormat="1" applyFont="1" applyFill="1">
      <alignment/>
      <protection/>
    </xf>
    <xf numFmtId="184" fontId="10" fillId="0" borderId="0" xfId="27" applyNumberFormat="1" applyFont="1" applyFill="1">
      <alignment/>
      <protection/>
    </xf>
    <xf numFmtId="184" fontId="11" fillId="0" borderId="0" xfId="27" applyNumberFormat="1" applyFont="1" applyBorder="1" applyAlignment="1">
      <alignment vertical="center"/>
      <protection/>
    </xf>
    <xf numFmtId="184" fontId="11" fillId="0" borderId="0" xfId="27" applyNumberFormat="1" applyFont="1" applyBorder="1" applyAlignment="1">
      <alignment horizontal="left" vertical="center"/>
      <protection/>
    </xf>
    <xf numFmtId="184" fontId="7" fillId="0" borderId="10" xfId="0" applyNumberFormat="1" applyFont="1" applyFill="1" applyBorder="1" applyAlignment="1">
      <alignment horizontal="center" vertical="center" shrinkToFit="1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2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184" fontId="7" fillId="0" borderId="6" xfId="25" applyNumberFormat="1" applyFont="1" applyBorder="1" applyAlignment="1">
      <alignment horizontal="center" vertical="center"/>
      <protection/>
    </xf>
    <xf numFmtId="184" fontId="7" fillId="0" borderId="8" xfId="25" applyNumberFormat="1" applyFont="1" applyBorder="1" applyAlignment="1">
      <alignment horizontal="center" vertical="center"/>
      <protection/>
    </xf>
    <xf numFmtId="184" fontId="7" fillId="0" borderId="9" xfId="25" applyNumberFormat="1" applyFont="1" applyBorder="1" applyAlignment="1">
      <alignment horizontal="center" vertical="center"/>
      <protection/>
    </xf>
    <xf numFmtId="184" fontId="7" fillId="0" borderId="10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 shrinkToFit="1"/>
    </xf>
    <xf numFmtId="184" fontId="7" fillId="0" borderId="6" xfId="0" applyNumberFormat="1" applyFont="1" applyFill="1" applyBorder="1" applyAlignment="1">
      <alignment horizontal="center" vertical="center" shrinkToFit="1"/>
    </xf>
    <xf numFmtId="184" fontId="7" fillId="0" borderId="15" xfId="0" applyNumberFormat="1" applyFont="1" applyFill="1" applyBorder="1" applyAlignment="1">
      <alignment horizontal="center" vertical="center" shrinkToFit="1"/>
    </xf>
    <xf numFmtId="184" fontId="7" fillId="0" borderId="16" xfId="0" applyNumberFormat="1" applyFont="1" applyFill="1" applyBorder="1" applyAlignment="1">
      <alignment horizontal="center" vertical="center" shrinkToFit="1"/>
    </xf>
    <xf numFmtId="184" fontId="7" fillId="0" borderId="7" xfId="0" applyNumberFormat="1" applyFont="1" applyFill="1" applyBorder="1" applyAlignment="1">
      <alignment horizontal="center" vertical="center" shrinkToFit="1"/>
    </xf>
    <xf numFmtId="184" fontId="7" fillId="0" borderId="17" xfId="0" applyNumberFormat="1" applyFont="1" applyFill="1" applyBorder="1" applyAlignment="1">
      <alignment horizontal="center" vertical="center" shrinkToFit="1"/>
    </xf>
  </cellXfs>
  <cellStyles count="15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hyoto" xfId="26"/>
    <cellStyle name="標準_一覧表様式40100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1009650</xdr:colOff>
      <xdr:row>3</xdr:row>
      <xdr:rowOff>152400</xdr:rowOff>
    </xdr:from>
    <xdr:to>
      <xdr:col>7</xdr:col>
      <xdr:colOff>561975</xdr:colOff>
      <xdr:row>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58100" y="762000"/>
          <a:ext cx="6286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単位</a:t>
          </a:r>
        </a:p>
      </xdr:txBody>
    </xdr:sp>
    <xdr:clientData/>
  </xdr:twoCellAnchor>
  <xdr:twoCellAnchor>
    <xdr:from>
      <xdr:col>7</xdr:col>
      <xdr:colOff>695325</xdr:colOff>
      <xdr:row>3</xdr:row>
      <xdr:rowOff>66675</xdr:rowOff>
    </xdr:from>
    <xdr:to>
      <xdr:col>7</xdr:col>
      <xdr:colOff>771525</xdr:colOff>
      <xdr:row>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8420100" y="676275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3</xdr:row>
      <xdr:rowOff>142875</xdr:rowOff>
    </xdr:from>
    <xdr:to>
      <xdr:col>9</xdr:col>
      <xdr:colOff>676275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86975" y="752475"/>
          <a:ext cx="4667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単位</a:t>
          </a:r>
        </a:p>
      </xdr:txBody>
    </xdr:sp>
    <xdr:clientData/>
  </xdr:twoCellAnchor>
  <xdr:twoCellAnchor>
    <xdr:from>
      <xdr:col>9</xdr:col>
      <xdr:colOff>752475</xdr:colOff>
      <xdr:row>3</xdr:row>
      <xdr:rowOff>66675</xdr:rowOff>
    </xdr:from>
    <xdr:to>
      <xdr:col>9</xdr:col>
      <xdr:colOff>828675</xdr:colOff>
      <xdr:row>4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0629900" y="676275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I98"/>
  <sheetViews>
    <sheetView showGridLines="0" zoomScale="75" zoomScaleNormal="75" zoomScaleSheetLayoutView="75" workbookViewId="0" topLeftCell="A1">
      <selection activeCell="I22" sqref="I22"/>
    </sheetView>
  </sheetViews>
  <sheetFormatPr defaultColWidth="9.00390625" defaultRowHeight="13.5" customHeight="1"/>
  <cols>
    <col min="1" max="1" width="16.625" style="10" customWidth="1"/>
    <col min="2" max="3" width="14.125" style="28" customWidth="1"/>
    <col min="4" max="9" width="14.125" style="5" customWidth="1"/>
    <col min="10" max="16384" width="9.00390625" style="34" customWidth="1"/>
  </cols>
  <sheetData>
    <row r="1" spans="1:9" ht="13.5" customHeight="1">
      <c r="A1" s="38" t="s">
        <v>157</v>
      </c>
      <c r="B1" s="37"/>
      <c r="C1" s="37"/>
      <c r="D1" s="2"/>
      <c r="E1" s="2"/>
      <c r="F1" s="1"/>
      <c r="G1" s="3"/>
      <c r="H1" s="1"/>
      <c r="I1" s="1"/>
    </row>
    <row r="2" spans="1:9" ht="13.5" customHeight="1">
      <c r="A2" s="38"/>
      <c r="B2" s="37"/>
      <c r="C2" s="37"/>
      <c r="D2" s="2"/>
      <c r="E2" s="2"/>
      <c r="F2" s="1"/>
      <c r="G2" s="3"/>
      <c r="H2" s="1"/>
      <c r="I2" s="1"/>
    </row>
    <row r="3" spans="1:9" s="35" customFormat="1" ht="21" customHeight="1">
      <c r="A3" s="6"/>
      <c r="B3" s="30" t="s">
        <v>0</v>
      </c>
      <c r="C3" s="7"/>
      <c r="D3" s="7"/>
      <c r="E3" s="7"/>
      <c r="F3" s="7"/>
      <c r="G3" s="7"/>
      <c r="H3" s="7"/>
      <c r="I3" s="7"/>
    </row>
    <row r="4" spans="1:9" s="35" customFormat="1" ht="21" customHeight="1">
      <c r="A4" s="8"/>
      <c r="B4" s="7" t="s">
        <v>158</v>
      </c>
      <c r="C4" s="7"/>
      <c r="D4" s="7"/>
      <c r="E4" s="7"/>
      <c r="F4" s="7"/>
      <c r="G4" s="7"/>
      <c r="H4" s="7"/>
      <c r="I4" s="29" t="s">
        <v>160</v>
      </c>
    </row>
    <row r="5" spans="2:9" ht="13.5" customHeight="1" thickBot="1">
      <c r="B5" s="11"/>
      <c r="C5" s="11"/>
      <c r="D5" s="11"/>
      <c r="E5" s="11"/>
      <c r="F5" s="11"/>
      <c r="G5" s="11"/>
      <c r="H5" s="11"/>
      <c r="I5" s="12" t="s">
        <v>2</v>
      </c>
    </row>
    <row r="6" spans="1:9" ht="13.5" customHeight="1">
      <c r="A6" s="43">
        <v>80</v>
      </c>
      <c r="B6" s="40" t="s">
        <v>3</v>
      </c>
      <c r="C6" s="41"/>
      <c r="D6" s="41"/>
      <c r="E6" s="41"/>
      <c r="F6" s="41"/>
      <c r="G6" s="41"/>
      <c r="H6" s="41"/>
      <c r="I6" s="42"/>
    </row>
    <row r="7" spans="1:9" ht="13.5" customHeight="1">
      <c r="A7" s="44"/>
      <c r="B7" s="46" t="s">
        <v>4</v>
      </c>
      <c r="C7" s="46"/>
      <c r="D7" s="46" t="s">
        <v>5</v>
      </c>
      <c r="E7" s="46"/>
      <c r="F7" s="46" t="s">
        <v>6</v>
      </c>
      <c r="G7" s="46"/>
      <c r="H7" s="39" t="s">
        <v>156</v>
      </c>
      <c r="I7" s="39"/>
    </row>
    <row r="8" spans="1:9" ht="13.5" customHeight="1">
      <c r="A8" s="44"/>
      <c r="B8" s="13"/>
      <c r="C8" s="13"/>
      <c r="D8" s="14"/>
      <c r="E8" s="14"/>
      <c r="F8" s="14"/>
      <c r="G8" s="14"/>
      <c r="H8" s="14"/>
      <c r="I8" s="14"/>
    </row>
    <row r="9" spans="1:9" ht="13.5" customHeight="1">
      <c r="A9" s="44"/>
      <c r="B9" s="15" t="s">
        <v>161</v>
      </c>
      <c r="C9" s="15" t="s">
        <v>7</v>
      </c>
      <c r="D9" s="15" t="s">
        <v>162</v>
      </c>
      <c r="E9" s="15" t="s">
        <v>7</v>
      </c>
      <c r="F9" s="15" t="s">
        <v>162</v>
      </c>
      <c r="G9" s="15" t="s">
        <v>7</v>
      </c>
      <c r="H9" s="15" t="s">
        <v>162</v>
      </c>
      <c r="I9" s="15" t="s">
        <v>7</v>
      </c>
    </row>
    <row r="10" spans="1:9" ht="13.5" customHeight="1" thickBot="1">
      <c r="A10" s="45"/>
      <c r="B10" s="16"/>
      <c r="C10" s="16"/>
      <c r="D10" s="17"/>
      <c r="E10" s="17"/>
      <c r="F10" s="17"/>
      <c r="G10" s="17"/>
      <c r="H10" s="17"/>
      <c r="I10" s="17"/>
    </row>
    <row r="11" spans="1:9" s="36" customFormat="1" ht="15" customHeight="1">
      <c r="A11" s="18" t="s">
        <v>8</v>
      </c>
      <c r="B11" s="19">
        <f>B13+B14+B18+B24+B30+B43+B52+B70+B87+B90</f>
        <v>58375</v>
      </c>
      <c r="C11" s="19">
        <f aca="true" t="shared" si="0" ref="C11:I11">C13+C14+C18+C24+C30+C43+C52+C70+C87+C90</f>
        <v>63829</v>
      </c>
      <c r="D11" s="19">
        <f t="shared" si="0"/>
        <v>11175</v>
      </c>
      <c r="E11" s="19">
        <f t="shared" si="0"/>
        <v>11410</v>
      </c>
      <c r="F11" s="19">
        <f t="shared" si="0"/>
        <v>45848</v>
      </c>
      <c r="G11" s="19">
        <f t="shared" si="0"/>
        <v>47559</v>
      </c>
      <c r="H11" s="19">
        <f t="shared" si="0"/>
        <v>4358</v>
      </c>
      <c r="I11" s="19">
        <f t="shared" si="0"/>
        <v>4860</v>
      </c>
    </row>
    <row r="12" spans="1:9" s="36" customFormat="1" ht="15" customHeight="1">
      <c r="A12" s="20"/>
      <c r="B12" s="21"/>
      <c r="C12" s="21"/>
      <c r="D12" s="21"/>
      <c r="E12" s="21"/>
      <c r="F12" s="21"/>
      <c r="G12" s="21"/>
      <c r="H12" s="21"/>
      <c r="I12" s="21"/>
    </row>
    <row r="13" spans="1:9" s="36" customFormat="1" ht="15" customHeight="1">
      <c r="A13" s="31" t="s">
        <v>9</v>
      </c>
      <c r="B13" s="32">
        <v>3617</v>
      </c>
      <c r="C13" s="32">
        <v>4451</v>
      </c>
      <c r="D13" s="32">
        <v>868</v>
      </c>
      <c r="E13" s="32">
        <v>884</v>
      </c>
      <c r="F13" s="32">
        <v>2916</v>
      </c>
      <c r="G13" s="32">
        <v>3154</v>
      </c>
      <c r="H13" s="32">
        <v>368</v>
      </c>
      <c r="I13" s="32">
        <v>413</v>
      </c>
    </row>
    <row r="14" spans="1:9" s="36" customFormat="1" ht="15" customHeight="1">
      <c r="A14" s="31" t="s">
        <v>163</v>
      </c>
      <c r="B14" s="33">
        <v>258</v>
      </c>
      <c r="C14" s="33">
        <v>286</v>
      </c>
      <c r="D14" s="33">
        <v>120</v>
      </c>
      <c r="E14" s="33">
        <v>128</v>
      </c>
      <c r="F14" s="33">
        <v>150</v>
      </c>
      <c r="G14" s="33">
        <v>153</v>
      </c>
      <c r="H14" s="33">
        <v>4</v>
      </c>
      <c r="I14" s="33">
        <v>5</v>
      </c>
    </row>
    <row r="15" spans="1:9" ht="15" customHeight="1">
      <c r="A15" s="22" t="s">
        <v>10</v>
      </c>
      <c r="B15" s="23">
        <v>102</v>
      </c>
      <c r="C15" s="23">
        <v>116</v>
      </c>
      <c r="D15" s="23">
        <v>54</v>
      </c>
      <c r="E15" s="23">
        <v>58</v>
      </c>
      <c r="F15" s="23">
        <v>52</v>
      </c>
      <c r="G15" s="23">
        <v>55</v>
      </c>
      <c r="H15" s="23">
        <v>3</v>
      </c>
      <c r="I15" s="23">
        <v>3</v>
      </c>
    </row>
    <row r="16" spans="1:9" ht="15" customHeight="1">
      <c r="A16" s="22" t="s">
        <v>11</v>
      </c>
      <c r="B16" s="23">
        <v>154</v>
      </c>
      <c r="C16" s="23">
        <v>167</v>
      </c>
      <c r="D16" s="23">
        <v>65</v>
      </c>
      <c r="E16" s="23">
        <v>69</v>
      </c>
      <c r="F16" s="23">
        <v>96</v>
      </c>
      <c r="G16" s="23">
        <v>96</v>
      </c>
      <c r="H16" s="23">
        <v>1</v>
      </c>
      <c r="I16" s="23">
        <v>2</v>
      </c>
    </row>
    <row r="17" spans="1:9" ht="15" customHeight="1">
      <c r="A17" s="22" t="s">
        <v>12</v>
      </c>
      <c r="B17" s="23">
        <v>2</v>
      </c>
      <c r="C17" s="23">
        <v>3</v>
      </c>
      <c r="D17" s="23">
        <v>1</v>
      </c>
      <c r="E17" s="23">
        <v>1</v>
      </c>
      <c r="F17" s="23">
        <v>2</v>
      </c>
      <c r="G17" s="23">
        <v>2</v>
      </c>
      <c r="H17" s="24">
        <v>0</v>
      </c>
      <c r="I17" s="24">
        <v>0</v>
      </c>
    </row>
    <row r="18" spans="1:9" s="36" customFormat="1" ht="15" customHeight="1">
      <c r="A18" s="31" t="s">
        <v>172</v>
      </c>
      <c r="B18" s="33">
        <v>2699</v>
      </c>
      <c r="C18" s="33">
        <v>3024</v>
      </c>
      <c r="D18" s="33">
        <v>733</v>
      </c>
      <c r="E18" s="33">
        <v>760</v>
      </c>
      <c r="F18" s="33">
        <v>1988</v>
      </c>
      <c r="G18" s="33">
        <v>2082</v>
      </c>
      <c r="H18" s="33">
        <v>162</v>
      </c>
      <c r="I18" s="33">
        <v>182</v>
      </c>
    </row>
    <row r="19" spans="1:9" ht="15" customHeight="1">
      <c r="A19" s="22" t="s">
        <v>13</v>
      </c>
      <c r="B19" s="23">
        <v>143</v>
      </c>
      <c r="C19" s="23">
        <v>155</v>
      </c>
      <c r="D19" s="23">
        <v>63</v>
      </c>
      <c r="E19" s="23">
        <v>68</v>
      </c>
      <c r="F19" s="23">
        <v>84</v>
      </c>
      <c r="G19" s="23">
        <v>86</v>
      </c>
      <c r="H19" s="23">
        <v>1</v>
      </c>
      <c r="I19" s="23">
        <v>1</v>
      </c>
    </row>
    <row r="20" spans="1:9" ht="15" customHeight="1">
      <c r="A20" s="22" t="s">
        <v>14</v>
      </c>
      <c r="B20" s="23">
        <v>375</v>
      </c>
      <c r="C20" s="23">
        <v>431</v>
      </c>
      <c r="D20" s="23">
        <v>120</v>
      </c>
      <c r="E20" s="23">
        <v>125</v>
      </c>
      <c r="F20" s="23">
        <v>270</v>
      </c>
      <c r="G20" s="23">
        <v>290</v>
      </c>
      <c r="H20" s="23">
        <v>15</v>
      </c>
      <c r="I20" s="23">
        <v>16</v>
      </c>
    </row>
    <row r="21" spans="1:9" ht="15" customHeight="1">
      <c r="A21" s="22" t="s">
        <v>15</v>
      </c>
      <c r="B21" s="23">
        <v>121</v>
      </c>
      <c r="C21" s="23">
        <v>131</v>
      </c>
      <c r="D21" s="23">
        <v>52</v>
      </c>
      <c r="E21" s="23">
        <v>58</v>
      </c>
      <c r="F21" s="23">
        <v>69</v>
      </c>
      <c r="G21" s="23">
        <v>72</v>
      </c>
      <c r="H21" s="23">
        <v>1</v>
      </c>
      <c r="I21" s="23">
        <v>1</v>
      </c>
    </row>
    <row r="22" spans="1:9" ht="15" customHeight="1">
      <c r="A22" s="22" t="s">
        <v>16</v>
      </c>
      <c r="B22" s="23">
        <v>1594</v>
      </c>
      <c r="C22" s="23">
        <v>1811</v>
      </c>
      <c r="D22" s="23">
        <v>322</v>
      </c>
      <c r="E22" s="23">
        <v>328</v>
      </c>
      <c r="F22" s="23">
        <v>1277</v>
      </c>
      <c r="G22" s="23">
        <v>1340</v>
      </c>
      <c r="H22" s="23">
        <v>124</v>
      </c>
      <c r="I22" s="23">
        <v>143</v>
      </c>
    </row>
    <row r="23" spans="1:9" ht="15" customHeight="1">
      <c r="A23" s="22" t="s">
        <v>17</v>
      </c>
      <c r="B23" s="23">
        <v>466</v>
      </c>
      <c r="C23" s="23">
        <v>496</v>
      </c>
      <c r="D23" s="23">
        <v>176</v>
      </c>
      <c r="E23" s="23">
        <v>181</v>
      </c>
      <c r="F23" s="23">
        <v>288</v>
      </c>
      <c r="G23" s="23">
        <v>294</v>
      </c>
      <c r="H23" s="23">
        <v>21</v>
      </c>
      <c r="I23" s="23">
        <v>21</v>
      </c>
    </row>
    <row r="24" spans="1:9" s="36" customFormat="1" ht="15" customHeight="1">
      <c r="A24" s="31" t="s">
        <v>173</v>
      </c>
      <c r="B24" s="32">
        <f>SUM(B25:B29)</f>
        <v>3897</v>
      </c>
      <c r="C24" s="32">
        <f aca="true" t="shared" si="1" ref="C24:I24">SUM(C25:C29)</f>
        <v>4373</v>
      </c>
      <c r="D24" s="32">
        <f t="shared" si="1"/>
        <v>482</v>
      </c>
      <c r="E24" s="32">
        <f t="shared" si="1"/>
        <v>494</v>
      </c>
      <c r="F24" s="32">
        <f t="shared" si="1"/>
        <v>3287</v>
      </c>
      <c r="G24" s="32">
        <f t="shared" si="1"/>
        <v>3437</v>
      </c>
      <c r="H24" s="32">
        <f t="shared" si="1"/>
        <v>398</v>
      </c>
      <c r="I24" s="32">
        <f t="shared" si="1"/>
        <v>442</v>
      </c>
    </row>
    <row r="25" spans="1:9" ht="15" customHeight="1">
      <c r="A25" s="22" t="s">
        <v>18</v>
      </c>
      <c r="B25" s="23">
        <v>639</v>
      </c>
      <c r="C25" s="23">
        <v>746</v>
      </c>
      <c r="D25" s="23">
        <v>89</v>
      </c>
      <c r="E25" s="23">
        <v>92</v>
      </c>
      <c r="F25" s="23">
        <v>558</v>
      </c>
      <c r="G25" s="23">
        <v>599</v>
      </c>
      <c r="H25" s="23">
        <v>52</v>
      </c>
      <c r="I25" s="23">
        <v>55</v>
      </c>
    </row>
    <row r="26" spans="1:9" ht="15" customHeight="1">
      <c r="A26" s="22" t="s">
        <v>19</v>
      </c>
      <c r="B26" s="23">
        <v>1845</v>
      </c>
      <c r="C26" s="23">
        <v>1966</v>
      </c>
      <c r="D26" s="23">
        <v>235</v>
      </c>
      <c r="E26" s="23">
        <v>239</v>
      </c>
      <c r="F26" s="23">
        <v>1532</v>
      </c>
      <c r="G26" s="23">
        <v>1567</v>
      </c>
      <c r="H26" s="23">
        <v>144</v>
      </c>
      <c r="I26" s="23">
        <v>160</v>
      </c>
    </row>
    <row r="27" spans="1:9" ht="15" customHeight="1">
      <c r="A27" s="22" t="s">
        <v>20</v>
      </c>
      <c r="B27" s="23">
        <v>228</v>
      </c>
      <c r="C27" s="23">
        <v>241</v>
      </c>
      <c r="D27" s="23">
        <v>41</v>
      </c>
      <c r="E27" s="23">
        <v>43</v>
      </c>
      <c r="F27" s="23">
        <v>184</v>
      </c>
      <c r="G27" s="23">
        <v>187</v>
      </c>
      <c r="H27" s="23">
        <v>11</v>
      </c>
      <c r="I27" s="23">
        <v>11</v>
      </c>
    </row>
    <row r="28" spans="1:9" ht="15" customHeight="1">
      <c r="A28" s="22" t="s">
        <v>21</v>
      </c>
      <c r="B28" s="23">
        <v>1143</v>
      </c>
      <c r="C28" s="23">
        <v>1367</v>
      </c>
      <c r="D28" s="23">
        <v>110</v>
      </c>
      <c r="E28" s="23">
        <v>113</v>
      </c>
      <c r="F28" s="23">
        <v>978</v>
      </c>
      <c r="G28" s="23">
        <v>1049</v>
      </c>
      <c r="H28" s="23">
        <v>185</v>
      </c>
      <c r="I28" s="23">
        <v>205</v>
      </c>
    </row>
    <row r="29" spans="1:9" ht="15" customHeight="1">
      <c r="A29" s="22" t="s">
        <v>22</v>
      </c>
      <c r="B29" s="23">
        <v>42</v>
      </c>
      <c r="C29" s="23">
        <v>53</v>
      </c>
      <c r="D29" s="23">
        <v>7</v>
      </c>
      <c r="E29" s="23">
        <v>7</v>
      </c>
      <c r="F29" s="23">
        <v>35</v>
      </c>
      <c r="G29" s="23">
        <v>35</v>
      </c>
      <c r="H29" s="23">
        <v>6</v>
      </c>
      <c r="I29" s="23">
        <v>11</v>
      </c>
    </row>
    <row r="30" spans="1:9" s="36" customFormat="1" ht="15" customHeight="1">
      <c r="A30" s="31" t="s">
        <v>174</v>
      </c>
      <c r="B30" s="33">
        <f>SUM(B31:B42)</f>
        <v>11000</v>
      </c>
      <c r="C30" s="33">
        <f aca="true" t="shared" si="2" ref="C30:I30">SUM(C31:C42)</f>
        <v>11788</v>
      </c>
      <c r="D30" s="33">
        <f t="shared" si="2"/>
        <v>1296</v>
      </c>
      <c r="E30" s="33">
        <f t="shared" si="2"/>
        <v>1308</v>
      </c>
      <c r="F30" s="33">
        <f t="shared" si="2"/>
        <v>9277</v>
      </c>
      <c r="G30" s="33">
        <f t="shared" si="2"/>
        <v>9522</v>
      </c>
      <c r="H30" s="33">
        <f t="shared" si="2"/>
        <v>868</v>
      </c>
      <c r="I30" s="33">
        <f t="shared" si="2"/>
        <v>958</v>
      </c>
    </row>
    <row r="31" spans="1:9" ht="15" customHeight="1">
      <c r="A31" s="22" t="s">
        <v>23</v>
      </c>
      <c r="B31" s="23">
        <v>593</v>
      </c>
      <c r="C31" s="23">
        <v>627</v>
      </c>
      <c r="D31" s="23">
        <v>100</v>
      </c>
      <c r="E31" s="23">
        <v>102</v>
      </c>
      <c r="F31" s="23">
        <v>466</v>
      </c>
      <c r="G31" s="23">
        <v>476</v>
      </c>
      <c r="H31" s="23">
        <v>45</v>
      </c>
      <c r="I31" s="23">
        <v>49</v>
      </c>
    </row>
    <row r="32" spans="1:9" ht="15" customHeight="1">
      <c r="A32" s="22" t="s">
        <v>24</v>
      </c>
      <c r="B32" s="23">
        <v>1502</v>
      </c>
      <c r="C32" s="23">
        <v>1624</v>
      </c>
      <c r="D32" s="23">
        <v>168</v>
      </c>
      <c r="E32" s="23">
        <v>169</v>
      </c>
      <c r="F32" s="23">
        <v>1237</v>
      </c>
      <c r="G32" s="23">
        <v>1284</v>
      </c>
      <c r="H32" s="23">
        <v>166</v>
      </c>
      <c r="I32" s="23">
        <v>171</v>
      </c>
    </row>
    <row r="33" spans="1:9" ht="15" customHeight="1">
      <c r="A33" s="22" t="s">
        <v>25</v>
      </c>
      <c r="B33" s="23">
        <v>1846</v>
      </c>
      <c r="C33" s="23">
        <v>1969</v>
      </c>
      <c r="D33" s="23">
        <v>182</v>
      </c>
      <c r="E33" s="23">
        <v>183</v>
      </c>
      <c r="F33" s="23">
        <v>1604</v>
      </c>
      <c r="G33" s="23">
        <v>1639</v>
      </c>
      <c r="H33" s="23">
        <v>123</v>
      </c>
      <c r="I33" s="23">
        <v>147</v>
      </c>
    </row>
    <row r="34" spans="1:9" ht="15" customHeight="1">
      <c r="A34" s="22" t="s">
        <v>26</v>
      </c>
      <c r="B34" s="23">
        <v>2654</v>
      </c>
      <c r="C34" s="23">
        <v>2856</v>
      </c>
      <c r="D34" s="23">
        <v>232</v>
      </c>
      <c r="E34" s="23">
        <v>236</v>
      </c>
      <c r="F34" s="23">
        <v>2330</v>
      </c>
      <c r="G34" s="23">
        <v>2394</v>
      </c>
      <c r="H34" s="23">
        <v>188</v>
      </c>
      <c r="I34" s="23">
        <v>226</v>
      </c>
    </row>
    <row r="35" spans="1:9" ht="15" customHeight="1">
      <c r="A35" s="22" t="s">
        <v>27</v>
      </c>
      <c r="B35" s="23">
        <v>774</v>
      </c>
      <c r="C35" s="23">
        <v>836</v>
      </c>
      <c r="D35" s="23">
        <v>163</v>
      </c>
      <c r="E35" s="23">
        <v>165</v>
      </c>
      <c r="F35" s="23">
        <v>595</v>
      </c>
      <c r="G35" s="23">
        <v>612</v>
      </c>
      <c r="H35" s="23">
        <v>57</v>
      </c>
      <c r="I35" s="23">
        <v>59</v>
      </c>
    </row>
    <row r="36" spans="1:9" ht="15" customHeight="1">
      <c r="A36" s="22" t="s">
        <v>28</v>
      </c>
      <c r="B36" s="23">
        <v>1186</v>
      </c>
      <c r="C36" s="23">
        <v>1272</v>
      </c>
      <c r="D36" s="23">
        <v>113</v>
      </c>
      <c r="E36" s="23">
        <v>114</v>
      </c>
      <c r="F36" s="23">
        <v>1010</v>
      </c>
      <c r="G36" s="23">
        <v>1036</v>
      </c>
      <c r="H36" s="23">
        <v>113</v>
      </c>
      <c r="I36" s="23">
        <v>122</v>
      </c>
    </row>
    <row r="37" spans="1:9" ht="15" customHeight="1">
      <c r="A37" s="22" t="s">
        <v>29</v>
      </c>
      <c r="B37" s="23">
        <v>293</v>
      </c>
      <c r="C37" s="23">
        <v>311</v>
      </c>
      <c r="D37" s="23">
        <v>28</v>
      </c>
      <c r="E37" s="23">
        <v>28</v>
      </c>
      <c r="F37" s="23">
        <v>251</v>
      </c>
      <c r="G37" s="23">
        <v>256</v>
      </c>
      <c r="H37" s="23">
        <v>26</v>
      </c>
      <c r="I37" s="23">
        <v>27</v>
      </c>
    </row>
    <row r="38" spans="1:9" ht="15" customHeight="1">
      <c r="A38" s="22" t="s">
        <v>30</v>
      </c>
      <c r="B38" s="23">
        <v>629</v>
      </c>
      <c r="C38" s="23">
        <v>654</v>
      </c>
      <c r="D38" s="23">
        <v>61</v>
      </c>
      <c r="E38" s="23">
        <v>61</v>
      </c>
      <c r="F38" s="23">
        <v>527</v>
      </c>
      <c r="G38" s="23">
        <v>533</v>
      </c>
      <c r="H38" s="23">
        <v>59</v>
      </c>
      <c r="I38" s="23">
        <v>60</v>
      </c>
    </row>
    <row r="39" spans="1:9" ht="15" customHeight="1">
      <c r="A39" s="22" t="s">
        <v>31</v>
      </c>
      <c r="B39" s="23">
        <v>463</v>
      </c>
      <c r="C39" s="23">
        <v>492</v>
      </c>
      <c r="D39" s="23">
        <v>58</v>
      </c>
      <c r="E39" s="23">
        <v>58</v>
      </c>
      <c r="F39" s="23">
        <v>398</v>
      </c>
      <c r="G39" s="23">
        <v>405</v>
      </c>
      <c r="H39" s="23">
        <v>28</v>
      </c>
      <c r="I39" s="23">
        <v>29</v>
      </c>
    </row>
    <row r="40" spans="1:9" ht="15" customHeight="1">
      <c r="A40" s="22" t="s">
        <v>32</v>
      </c>
      <c r="B40" s="23">
        <v>546</v>
      </c>
      <c r="C40" s="23">
        <v>576</v>
      </c>
      <c r="D40" s="23">
        <v>104</v>
      </c>
      <c r="E40" s="23">
        <v>104</v>
      </c>
      <c r="F40" s="23">
        <v>431</v>
      </c>
      <c r="G40" s="23">
        <v>443</v>
      </c>
      <c r="H40" s="23">
        <v>28</v>
      </c>
      <c r="I40" s="23">
        <v>29</v>
      </c>
    </row>
    <row r="41" spans="1:9" ht="15" customHeight="1">
      <c r="A41" s="22" t="s">
        <v>33</v>
      </c>
      <c r="B41" s="23">
        <v>216</v>
      </c>
      <c r="C41" s="23">
        <v>224</v>
      </c>
      <c r="D41" s="23">
        <v>34</v>
      </c>
      <c r="E41" s="23">
        <v>35</v>
      </c>
      <c r="F41" s="23">
        <v>179</v>
      </c>
      <c r="G41" s="23">
        <v>180</v>
      </c>
      <c r="H41" s="23">
        <v>8</v>
      </c>
      <c r="I41" s="23">
        <v>9</v>
      </c>
    </row>
    <row r="42" spans="1:9" ht="15" customHeight="1">
      <c r="A42" s="22" t="s">
        <v>34</v>
      </c>
      <c r="B42" s="23">
        <v>298</v>
      </c>
      <c r="C42" s="23">
        <v>347</v>
      </c>
      <c r="D42" s="23">
        <v>53</v>
      </c>
      <c r="E42" s="23">
        <v>53</v>
      </c>
      <c r="F42" s="23">
        <v>249</v>
      </c>
      <c r="G42" s="23">
        <v>264</v>
      </c>
      <c r="H42" s="23">
        <v>27</v>
      </c>
      <c r="I42" s="23">
        <v>30</v>
      </c>
    </row>
    <row r="43" spans="1:9" s="36" customFormat="1" ht="15" customHeight="1">
      <c r="A43" s="31" t="s">
        <v>175</v>
      </c>
      <c r="B43" s="32">
        <f>SUM(B44:B51)</f>
        <v>5977</v>
      </c>
      <c r="C43" s="32">
        <f>SUM(C44:C51)</f>
        <v>6351</v>
      </c>
      <c r="D43" s="32">
        <f aca="true" t="shared" si="3" ref="D43:I43">SUM(D44:D51)</f>
        <v>1164</v>
      </c>
      <c r="E43" s="32">
        <f t="shared" si="3"/>
        <v>1184</v>
      </c>
      <c r="F43" s="32">
        <f t="shared" si="3"/>
        <v>4746</v>
      </c>
      <c r="G43" s="32">
        <f t="shared" si="3"/>
        <v>4861</v>
      </c>
      <c r="H43" s="32">
        <f t="shared" si="3"/>
        <v>275</v>
      </c>
      <c r="I43" s="32">
        <f t="shared" si="3"/>
        <v>306</v>
      </c>
    </row>
    <row r="44" spans="1:9" ht="15" customHeight="1">
      <c r="A44" s="22" t="s">
        <v>35</v>
      </c>
      <c r="B44" s="23">
        <v>3030</v>
      </c>
      <c r="C44" s="23">
        <v>3190</v>
      </c>
      <c r="D44" s="23">
        <v>624</v>
      </c>
      <c r="E44" s="23">
        <v>632</v>
      </c>
      <c r="F44" s="23">
        <v>2378</v>
      </c>
      <c r="G44" s="23">
        <v>2437</v>
      </c>
      <c r="H44" s="23">
        <v>112</v>
      </c>
      <c r="I44" s="23">
        <v>121</v>
      </c>
    </row>
    <row r="45" spans="1:9" ht="15" customHeight="1">
      <c r="A45" s="22" t="s">
        <v>36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ht="15" customHeight="1">
      <c r="A46" s="22" t="s">
        <v>37</v>
      </c>
      <c r="B46" s="23">
        <v>729</v>
      </c>
      <c r="C46" s="23">
        <v>769</v>
      </c>
      <c r="D46" s="23">
        <v>114</v>
      </c>
      <c r="E46" s="23">
        <v>114</v>
      </c>
      <c r="F46" s="23">
        <v>596</v>
      </c>
      <c r="G46" s="23">
        <v>606</v>
      </c>
      <c r="H46" s="23">
        <v>44</v>
      </c>
      <c r="I46" s="23">
        <v>49</v>
      </c>
    </row>
    <row r="47" spans="1:9" ht="15" customHeight="1">
      <c r="A47" s="22" t="s">
        <v>38</v>
      </c>
      <c r="B47" s="23">
        <v>340</v>
      </c>
      <c r="C47" s="23">
        <v>356</v>
      </c>
      <c r="D47" s="23">
        <v>76</v>
      </c>
      <c r="E47" s="23">
        <v>76</v>
      </c>
      <c r="F47" s="23">
        <v>255</v>
      </c>
      <c r="G47" s="23">
        <v>262</v>
      </c>
      <c r="H47" s="23">
        <v>16</v>
      </c>
      <c r="I47" s="23">
        <v>18</v>
      </c>
    </row>
    <row r="48" spans="1:9" ht="15" customHeight="1">
      <c r="A48" s="22" t="s">
        <v>39</v>
      </c>
      <c r="B48" s="23">
        <v>530</v>
      </c>
      <c r="C48" s="23">
        <v>604</v>
      </c>
      <c r="D48" s="23">
        <v>108</v>
      </c>
      <c r="E48" s="23">
        <v>115</v>
      </c>
      <c r="F48" s="23">
        <v>420</v>
      </c>
      <c r="G48" s="23">
        <v>434</v>
      </c>
      <c r="H48" s="23">
        <v>42</v>
      </c>
      <c r="I48" s="23">
        <v>55</v>
      </c>
    </row>
    <row r="49" spans="1:9" ht="15" customHeight="1">
      <c r="A49" s="22" t="s">
        <v>40</v>
      </c>
      <c r="B49" s="23">
        <v>703</v>
      </c>
      <c r="C49" s="23">
        <v>747</v>
      </c>
      <c r="D49" s="23">
        <v>85</v>
      </c>
      <c r="E49" s="23">
        <v>87</v>
      </c>
      <c r="F49" s="23">
        <v>612</v>
      </c>
      <c r="G49" s="23">
        <v>631</v>
      </c>
      <c r="H49" s="23">
        <v>28</v>
      </c>
      <c r="I49" s="23">
        <v>29</v>
      </c>
    </row>
    <row r="50" spans="1:9" ht="15" customHeight="1">
      <c r="A50" s="22" t="s">
        <v>41</v>
      </c>
      <c r="B50" s="23">
        <v>377</v>
      </c>
      <c r="C50" s="23">
        <v>406</v>
      </c>
      <c r="D50" s="23">
        <v>87</v>
      </c>
      <c r="E50" s="23">
        <v>89</v>
      </c>
      <c r="F50" s="23">
        <v>295</v>
      </c>
      <c r="G50" s="23">
        <v>298</v>
      </c>
      <c r="H50" s="23">
        <v>18</v>
      </c>
      <c r="I50" s="23">
        <v>19</v>
      </c>
    </row>
    <row r="51" spans="1:9" ht="15" customHeight="1">
      <c r="A51" s="22" t="s">
        <v>42</v>
      </c>
      <c r="B51" s="23">
        <v>268</v>
      </c>
      <c r="C51" s="23">
        <v>279</v>
      </c>
      <c r="D51" s="23">
        <v>70</v>
      </c>
      <c r="E51" s="23">
        <v>71</v>
      </c>
      <c r="F51" s="23">
        <v>190</v>
      </c>
      <c r="G51" s="23">
        <v>193</v>
      </c>
      <c r="H51" s="23">
        <v>15</v>
      </c>
      <c r="I51" s="23">
        <v>15</v>
      </c>
    </row>
    <row r="52" spans="1:9" s="36" customFormat="1" ht="15" customHeight="1">
      <c r="A52" s="31" t="s">
        <v>176</v>
      </c>
      <c r="B52" s="32">
        <f>SUM(B53:B69)</f>
        <v>7837</v>
      </c>
      <c r="C52" s="32">
        <f aca="true" t="shared" si="4" ref="C52:I52">SUM(C53:C69)</f>
        <v>8612</v>
      </c>
      <c r="D52" s="32">
        <f t="shared" si="4"/>
        <v>2400</v>
      </c>
      <c r="E52" s="32">
        <f t="shared" si="4"/>
        <v>2475</v>
      </c>
      <c r="F52" s="32">
        <f t="shared" si="4"/>
        <v>5445</v>
      </c>
      <c r="G52" s="32">
        <f t="shared" si="4"/>
        <v>5599</v>
      </c>
      <c r="H52" s="32">
        <f t="shared" si="4"/>
        <v>477</v>
      </c>
      <c r="I52" s="32">
        <f t="shared" si="4"/>
        <v>538</v>
      </c>
    </row>
    <row r="53" spans="1:9" ht="15" customHeight="1">
      <c r="A53" s="22" t="s">
        <v>43</v>
      </c>
      <c r="B53" s="23">
        <v>419</v>
      </c>
      <c r="C53" s="23">
        <v>449</v>
      </c>
      <c r="D53" s="23">
        <v>64</v>
      </c>
      <c r="E53" s="23">
        <v>65</v>
      </c>
      <c r="F53" s="23">
        <v>343</v>
      </c>
      <c r="G53" s="23">
        <v>351</v>
      </c>
      <c r="H53" s="23">
        <v>30</v>
      </c>
      <c r="I53" s="23">
        <v>33</v>
      </c>
    </row>
    <row r="54" spans="1:9" ht="15" customHeight="1">
      <c r="A54" s="22" t="s">
        <v>44</v>
      </c>
      <c r="B54" s="23">
        <v>1085</v>
      </c>
      <c r="C54" s="23">
        <v>1174</v>
      </c>
      <c r="D54" s="23">
        <v>189</v>
      </c>
      <c r="E54" s="23">
        <v>196</v>
      </c>
      <c r="F54" s="23">
        <v>882</v>
      </c>
      <c r="G54" s="23">
        <v>905</v>
      </c>
      <c r="H54" s="23">
        <v>70</v>
      </c>
      <c r="I54" s="23">
        <v>73</v>
      </c>
    </row>
    <row r="55" spans="1:9" ht="15" customHeight="1">
      <c r="A55" s="22" t="s">
        <v>45</v>
      </c>
      <c r="B55" s="23">
        <v>574</v>
      </c>
      <c r="C55" s="23">
        <v>646</v>
      </c>
      <c r="D55" s="23">
        <v>220</v>
      </c>
      <c r="E55" s="23">
        <v>232</v>
      </c>
      <c r="F55" s="23">
        <v>363</v>
      </c>
      <c r="G55" s="23">
        <v>374</v>
      </c>
      <c r="H55" s="23">
        <v>33</v>
      </c>
      <c r="I55" s="23">
        <v>40</v>
      </c>
    </row>
    <row r="56" spans="1:9" ht="15" customHeight="1">
      <c r="A56" s="22" t="s">
        <v>46</v>
      </c>
      <c r="B56" s="23">
        <v>579</v>
      </c>
      <c r="C56" s="23">
        <v>620</v>
      </c>
      <c r="D56" s="23">
        <v>141</v>
      </c>
      <c r="E56" s="23">
        <v>144</v>
      </c>
      <c r="F56" s="23">
        <v>413</v>
      </c>
      <c r="G56" s="23">
        <v>420</v>
      </c>
      <c r="H56" s="23">
        <v>52</v>
      </c>
      <c r="I56" s="23">
        <v>56</v>
      </c>
    </row>
    <row r="57" spans="1:9" ht="15" customHeight="1">
      <c r="A57" s="22" t="s">
        <v>47</v>
      </c>
      <c r="B57" s="23">
        <v>358</v>
      </c>
      <c r="C57" s="23">
        <v>399</v>
      </c>
      <c r="D57" s="23">
        <v>88</v>
      </c>
      <c r="E57" s="23">
        <v>90</v>
      </c>
      <c r="F57" s="23">
        <v>278</v>
      </c>
      <c r="G57" s="23">
        <v>281</v>
      </c>
      <c r="H57" s="23">
        <v>27</v>
      </c>
      <c r="I57" s="23">
        <v>28</v>
      </c>
    </row>
    <row r="58" spans="1:9" ht="15" customHeight="1">
      <c r="A58" s="22" t="s">
        <v>48</v>
      </c>
      <c r="B58" s="23">
        <v>211</v>
      </c>
      <c r="C58" s="23">
        <v>262</v>
      </c>
      <c r="D58" s="23">
        <v>38</v>
      </c>
      <c r="E58" s="23">
        <v>39</v>
      </c>
      <c r="F58" s="23">
        <v>182</v>
      </c>
      <c r="G58" s="23">
        <v>208</v>
      </c>
      <c r="H58" s="23">
        <v>14</v>
      </c>
      <c r="I58" s="23">
        <v>15</v>
      </c>
    </row>
    <row r="59" spans="1:9" ht="15" customHeight="1">
      <c r="A59" s="22" t="s">
        <v>49</v>
      </c>
      <c r="B59" s="23">
        <v>478</v>
      </c>
      <c r="C59" s="23">
        <v>507</v>
      </c>
      <c r="D59" s="23">
        <v>103</v>
      </c>
      <c r="E59" s="23">
        <v>107</v>
      </c>
      <c r="F59" s="23">
        <v>382</v>
      </c>
      <c r="G59" s="23">
        <v>389</v>
      </c>
      <c r="H59" s="23">
        <v>11</v>
      </c>
      <c r="I59" s="23">
        <v>11</v>
      </c>
    </row>
    <row r="60" spans="1:9" ht="15" customHeight="1">
      <c r="A60" s="22" t="s">
        <v>50</v>
      </c>
      <c r="B60" s="23">
        <v>465</v>
      </c>
      <c r="C60" s="23">
        <v>551</v>
      </c>
      <c r="D60" s="23">
        <v>127</v>
      </c>
      <c r="E60" s="23">
        <v>133</v>
      </c>
      <c r="F60" s="23">
        <v>333</v>
      </c>
      <c r="G60" s="23">
        <v>346</v>
      </c>
      <c r="H60" s="23">
        <v>51</v>
      </c>
      <c r="I60" s="23">
        <v>72</v>
      </c>
    </row>
    <row r="61" spans="1:9" ht="15" customHeight="1">
      <c r="A61" s="22" t="s">
        <v>51</v>
      </c>
      <c r="B61" s="23">
        <v>451</v>
      </c>
      <c r="C61" s="23">
        <v>493</v>
      </c>
      <c r="D61" s="23">
        <v>222</v>
      </c>
      <c r="E61" s="23">
        <v>225</v>
      </c>
      <c r="F61" s="23">
        <v>238</v>
      </c>
      <c r="G61" s="23">
        <v>246</v>
      </c>
      <c r="H61" s="23">
        <v>15</v>
      </c>
      <c r="I61" s="23">
        <v>22</v>
      </c>
    </row>
    <row r="62" spans="1:9" ht="15" customHeight="1">
      <c r="A62" s="22" t="s">
        <v>52</v>
      </c>
      <c r="B62" s="23">
        <v>427</v>
      </c>
      <c r="C62" s="23">
        <v>460</v>
      </c>
      <c r="D62" s="23">
        <v>156</v>
      </c>
      <c r="E62" s="23">
        <v>162</v>
      </c>
      <c r="F62" s="23">
        <v>268</v>
      </c>
      <c r="G62" s="23">
        <v>272</v>
      </c>
      <c r="H62" s="23">
        <v>22</v>
      </c>
      <c r="I62" s="23">
        <v>26</v>
      </c>
    </row>
    <row r="63" spans="1:9" ht="15" customHeight="1">
      <c r="A63" s="22" t="s">
        <v>53</v>
      </c>
      <c r="B63" s="23">
        <v>404</v>
      </c>
      <c r="C63" s="23">
        <v>445</v>
      </c>
      <c r="D63" s="23">
        <v>134</v>
      </c>
      <c r="E63" s="23">
        <v>139</v>
      </c>
      <c r="F63" s="23">
        <v>273</v>
      </c>
      <c r="G63" s="23">
        <v>279</v>
      </c>
      <c r="H63" s="23">
        <v>24</v>
      </c>
      <c r="I63" s="23">
        <v>27</v>
      </c>
    </row>
    <row r="64" spans="1:9" ht="15" customHeight="1">
      <c r="A64" s="22" t="s">
        <v>54</v>
      </c>
      <c r="B64" s="23">
        <v>194</v>
      </c>
      <c r="C64" s="23">
        <v>208</v>
      </c>
      <c r="D64" s="23">
        <v>49</v>
      </c>
      <c r="E64" s="23">
        <v>50</v>
      </c>
      <c r="F64" s="23">
        <v>140</v>
      </c>
      <c r="G64" s="23">
        <v>143</v>
      </c>
      <c r="H64" s="23">
        <v>14</v>
      </c>
      <c r="I64" s="23">
        <v>15</v>
      </c>
    </row>
    <row r="65" spans="1:9" ht="15" customHeight="1">
      <c r="A65" s="22" t="s">
        <v>55</v>
      </c>
      <c r="B65" s="23">
        <v>830</v>
      </c>
      <c r="C65" s="23">
        <v>955</v>
      </c>
      <c r="D65" s="23">
        <v>285</v>
      </c>
      <c r="E65" s="23">
        <v>299</v>
      </c>
      <c r="F65" s="23">
        <v>583</v>
      </c>
      <c r="G65" s="23">
        <v>601</v>
      </c>
      <c r="H65" s="23">
        <v>53</v>
      </c>
      <c r="I65" s="23">
        <v>55</v>
      </c>
    </row>
    <row r="66" spans="1:9" ht="15" customHeight="1">
      <c r="A66" s="22" t="s">
        <v>56</v>
      </c>
      <c r="B66" s="23">
        <v>151</v>
      </c>
      <c r="C66" s="23">
        <v>167</v>
      </c>
      <c r="D66" s="23">
        <v>37</v>
      </c>
      <c r="E66" s="23">
        <v>39</v>
      </c>
      <c r="F66" s="23">
        <v>110</v>
      </c>
      <c r="G66" s="23">
        <v>113</v>
      </c>
      <c r="H66" s="23">
        <v>14</v>
      </c>
      <c r="I66" s="23">
        <v>15</v>
      </c>
    </row>
    <row r="67" spans="1:9" ht="15" customHeight="1">
      <c r="A67" s="22" t="s">
        <v>57</v>
      </c>
      <c r="B67" s="23">
        <v>558</v>
      </c>
      <c r="C67" s="23">
        <v>596</v>
      </c>
      <c r="D67" s="23">
        <v>214</v>
      </c>
      <c r="E67" s="23">
        <v>218</v>
      </c>
      <c r="F67" s="23">
        <v>338</v>
      </c>
      <c r="G67" s="23">
        <v>350</v>
      </c>
      <c r="H67" s="23">
        <v>27</v>
      </c>
      <c r="I67" s="23">
        <v>28</v>
      </c>
    </row>
    <row r="68" spans="1:9" ht="15" customHeight="1">
      <c r="A68" s="22" t="s">
        <v>58</v>
      </c>
      <c r="B68" s="23">
        <v>227</v>
      </c>
      <c r="C68" s="23">
        <v>234</v>
      </c>
      <c r="D68" s="23">
        <v>119</v>
      </c>
      <c r="E68" s="23">
        <v>119</v>
      </c>
      <c r="F68" s="23">
        <v>105</v>
      </c>
      <c r="G68" s="23">
        <v>105</v>
      </c>
      <c r="H68" s="23">
        <v>8</v>
      </c>
      <c r="I68" s="23">
        <v>10</v>
      </c>
    </row>
    <row r="69" spans="1:9" ht="15" customHeight="1">
      <c r="A69" s="22" t="s">
        <v>59</v>
      </c>
      <c r="B69" s="23">
        <v>426</v>
      </c>
      <c r="C69" s="23">
        <v>446</v>
      </c>
      <c r="D69" s="23">
        <v>214</v>
      </c>
      <c r="E69" s="23">
        <v>218</v>
      </c>
      <c r="F69" s="23">
        <v>214</v>
      </c>
      <c r="G69" s="23">
        <v>216</v>
      </c>
      <c r="H69" s="23">
        <v>12</v>
      </c>
      <c r="I69" s="23">
        <v>12</v>
      </c>
    </row>
    <row r="70" spans="1:9" s="36" customFormat="1" ht="15" customHeight="1">
      <c r="A70" s="31" t="s">
        <v>177</v>
      </c>
      <c r="B70" s="32">
        <f>SUM(B71:B86)</f>
        <v>7529</v>
      </c>
      <c r="C70" s="32">
        <f aca="true" t="shared" si="5" ref="C70:I70">SUM(C71:C86)</f>
        <v>8022</v>
      </c>
      <c r="D70" s="32">
        <f t="shared" si="5"/>
        <v>2343</v>
      </c>
      <c r="E70" s="32">
        <f t="shared" si="5"/>
        <v>2372</v>
      </c>
      <c r="F70" s="32">
        <f t="shared" si="5"/>
        <v>5045</v>
      </c>
      <c r="G70" s="32">
        <f t="shared" si="5"/>
        <v>5184</v>
      </c>
      <c r="H70" s="32">
        <f t="shared" si="5"/>
        <v>398</v>
      </c>
      <c r="I70" s="32">
        <f t="shared" si="5"/>
        <v>466</v>
      </c>
    </row>
    <row r="71" spans="1:9" ht="15" customHeight="1">
      <c r="A71" s="22" t="s">
        <v>60</v>
      </c>
      <c r="B71" s="23">
        <v>1004</v>
      </c>
      <c r="C71" s="23">
        <v>1082</v>
      </c>
      <c r="D71" s="23">
        <v>187</v>
      </c>
      <c r="E71" s="23">
        <v>189</v>
      </c>
      <c r="F71" s="23">
        <v>772</v>
      </c>
      <c r="G71" s="23">
        <v>793</v>
      </c>
      <c r="H71" s="23">
        <v>84</v>
      </c>
      <c r="I71" s="23">
        <v>100</v>
      </c>
    </row>
    <row r="72" spans="1:9" ht="15" customHeight="1">
      <c r="A72" s="22" t="s">
        <v>61</v>
      </c>
      <c r="B72" s="23">
        <v>1144</v>
      </c>
      <c r="C72" s="23">
        <v>1203</v>
      </c>
      <c r="D72" s="23">
        <v>412</v>
      </c>
      <c r="E72" s="23">
        <v>416</v>
      </c>
      <c r="F72" s="23">
        <v>733</v>
      </c>
      <c r="G72" s="23">
        <v>758</v>
      </c>
      <c r="H72" s="23">
        <v>27</v>
      </c>
      <c r="I72" s="23">
        <v>29</v>
      </c>
    </row>
    <row r="73" spans="1:9" ht="15" customHeight="1">
      <c r="A73" s="22" t="s">
        <v>62</v>
      </c>
      <c r="B73" s="23">
        <v>93</v>
      </c>
      <c r="C73" s="23">
        <v>97</v>
      </c>
      <c r="D73" s="23">
        <v>39</v>
      </c>
      <c r="E73" s="23">
        <v>40</v>
      </c>
      <c r="F73" s="23">
        <v>54</v>
      </c>
      <c r="G73" s="23">
        <v>54</v>
      </c>
      <c r="H73" s="23">
        <v>3</v>
      </c>
      <c r="I73" s="23">
        <v>3</v>
      </c>
    </row>
    <row r="74" spans="1:9" ht="15" customHeight="1">
      <c r="A74" s="22" t="s">
        <v>63</v>
      </c>
      <c r="B74" s="23">
        <v>269</v>
      </c>
      <c r="C74" s="23">
        <v>281</v>
      </c>
      <c r="D74" s="23">
        <v>103</v>
      </c>
      <c r="E74" s="23">
        <v>103</v>
      </c>
      <c r="F74" s="23">
        <v>161</v>
      </c>
      <c r="G74" s="23">
        <v>165</v>
      </c>
      <c r="H74" s="23">
        <v>12</v>
      </c>
      <c r="I74" s="23">
        <v>13</v>
      </c>
    </row>
    <row r="75" spans="1:9" ht="15" customHeight="1">
      <c r="A75" s="22" t="s">
        <v>64</v>
      </c>
      <c r="B75" s="23">
        <v>243</v>
      </c>
      <c r="C75" s="23">
        <v>259</v>
      </c>
      <c r="D75" s="23">
        <v>134</v>
      </c>
      <c r="E75" s="23">
        <v>137</v>
      </c>
      <c r="F75" s="23">
        <v>109</v>
      </c>
      <c r="G75" s="23">
        <v>112</v>
      </c>
      <c r="H75" s="23">
        <v>8</v>
      </c>
      <c r="I75" s="23">
        <v>10</v>
      </c>
    </row>
    <row r="76" spans="1:9" ht="15" customHeight="1">
      <c r="A76" s="22" t="s">
        <v>65</v>
      </c>
      <c r="B76" s="23">
        <v>902</v>
      </c>
      <c r="C76" s="23">
        <v>979</v>
      </c>
      <c r="D76" s="23">
        <v>220</v>
      </c>
      <c r="E76" s="23">
        <v>223</v>
      </c>
      <c r="F76" s="23">
        <v>653</v>
      </c>
      <c r="G76" s="23">
        <v>674</v>
      </c>
      <c r="H76" s="23">
        <v>64</v>
      </c>
      <c r="I76" s="23">
        <v>82</v>
      </c>
    </row>
    <row r="77" spans="1:9" ht="15" customHeight="1">
      <c r="A77" s="22" t="s">
        <v>66</v>
      </c>
      <c r="B77" s="23">
        <v>426</v>
      </c>
      <c r="C77" s="23">
        <v>478</v>
      </c>
      <c r="D77" s="23">
        <v>88</v>
      </c>
      <c r="E77" s="23">
        <v>90</v>
      </c>
      <c r="F77" s="23">
        <v>324</v>
      </c>
      <c r="G77" s="23">
        <v>338</v>
      </c>
      <c r="H77" s="23">
        <v>39</v>
      </c>
      <c r="I77" s="23">
        <v>50</v>
      </c>
    </row>
    <row r="78" spans="1:9" ht="15" customHeight="1">
      <c r="A78" s="22" t="s">
        <v>67</v>
      </c>
      <c r="B78" s="23">
        <v>521</v>
      </c>
      <c r="C78" s="23">
        <v>557</v>
      </c>
      <c r="D78" s="23">
        <v>170</v>
      </c>
      <c r="E78" s="23">
        <v>171</v>
      </c>
      <c r="F78" s="23">
        <v>346</v>
      </c>
      <c r="G78" s="23">
        <v>353</v>
      </c>
      <c r="H78" s="23">
        <v>28</v>
      </c>
      <c r="I78" s="23">
        <v>33</v>
      </c>
    </row>
    <row r="79" spans="1:9" ht="15" customHeight="1">
      <c r="A79" s="22" t="s">
        <v>68</v>
      </c>
      <c r="B79" s="23">
        <v>352</v>
      </c>
      <c r="C79" s="23">
        <v>366</v>
      </c>
      <c r="D79" s="23">
        <v>203</v>
      </c>
      <c r="E79" s="23">
        <v>207</v>
      </c>
      <c r="F79" s="23">
        <v>146</v>
      </c>
      <c r="G79" s="23">
        <v>150</v>
      </c>
      <c r="H79" s="23">
        <v>9</v>
      </c>
      <c r="I79" s="23">
        <v>9</v>
      </c>
    </row>
    <row r="80" spans="1:9" ht="15" customHeight="1">
      <c r="A80" s="22" t="s">
        <v>69</v>
      </c>
      <c r="B80" s="23">
        <v>409</v>
      </c>
      <c r="C80" s="23">
        <v>419</v>
      </c>
      <c r="D80" s="23">
        <v>115</v>
      </c>
      <c r="E80" s="23">
        <v>118</v>
      </c>
      <c r="F80" s="23">
        <v>289</v>
      </c>
      <c r="G80" s="23">
        <v>291</v>
      </c>
      <c r="H80" s="23">
        <v>10</v>
      </c>
      <c r="I80" s="23">
        <v>10</v>
      </c>
    </row>
    <row r="81" spans="1:9" ht="15" customHeight="1">
      <c r="A81" s="22" t="s">
        <v>70</v>
      </c>
      <c r="B81" s="23">
        <v>104</v>
      </c>
      <c r="C81" s="23">
        <v>109</v>
      </c>
      <c r="D81" s="23">
        <v>65</v>
      </c>
      <c r="E81" s="23">
        <v>65</v>
      </c>
      <c r="F81" s="23">
        <v>40</v>
      </c>
      <c r="G81" s="23">
        <v>40</v>
      </c>
      <c r="H81" s="23">
        <v>4</v>
      </c>
      <c r="I81" s="23">
        <v>4</v>
      </c>
    </row>
    <row r="82" spans="1:9" ht="15" customHeight="1">
      <c r="A82" s="22" t="s">
        <v>71</v>
      </c>
      <c r="B82" s="23">
        <v>528</v>
      </c>
      <c r="C82" s="23">
        <v>550</v>
      </c>
      <c r="D82" s="23">
        <v>262</v>
      </c>
      <c r="E82" s="23">
        <v>265</v>
      </c>
      <c r="F82" s="23">
        <v>259</v>
      </c>
      <c r="G82" s="23">
        <v>265</v>
      </c>
      <c r="H82" s="23">
        <v>19</v>
      </c>
      <c r="I82" s="23">
        <v>20</v>
      </c>
    </row>
    <row r="83" spans="1:9" ht="15" customHeight="1">
      <c r="A83" s="22" t="s">
        <v>72</v>
      </c>
      <c r="B83" s="23">
        <v>91</v>
      </c>
      <c r="C83" s="23">
        <v>91</v>
      </c>
      <c r="D83" s="23">
        <v>24</v>
      </c>
      <c r="E83" s="23">
        <v>24</v>
      </c>
      <c r="F83" s="23">
        <v>63</v>
      </c>
      <c r="G83" s="23">
        <v>63</v>
      </c>
      <c r="H83" s="23">
        <v>4</v>
      </c>
      <c r="I83" s="23">
        <v>4</v>
      </c>
    </row>
    <row r="84" spans="1:9" ht="15" customHeight="1">
      <c r="A84" s="22" t="s">
        <v>73</v>
      </c>
      <c r="B84" s="23">
        <v>647</v>
      </c>
      <c r="C84" s="23">
        <v>702</v>
      </c>
      <c r="D84" s="23">
        <v>143</v>
      </c>
      <c r="E84" s="23">
        <v>144</v>
      </c>
      <c r="F84" s="23">
        <v>502</v>
      </c>
      <c r="G84" s="23">
        <v>521</v>
      </c>
      <c r="H84" s="23">
        <v>32</v>
      </c>
      <c r="I84" s="23">
        <v>37</v>
      </c>
    </row>
    <row r="85" spans="1:9" ht="15" customHeight="1">
      <c r="A85" s="22" t="s">
        <v>74</v>
      </c>
      <c r="B85" s="23">
        <v>409</v>
      </c>
      <c r="C85" s="23">
        <v>446</v>
      </c>
      <c r="D85" s="23">
        <v>68</v>
      </c>
      <c r="E85" s="23">
        <v>69</v>
      </c>
      <c r="F85" s="23">
        <v>325</v>
      </c>
      <c r="G85" s="23">
        <v>333</v>
      </c>
      <c r="H85" s="23">
        <v>39</v>
      </c>
      <c r="I85" s="23">
        <v>44</v>
      </c>
    </row>
    <row r="86" spans="1:9" ht="15" customHeight="1">
      <c r="A86" s="22" t="s">
        <v>75</v>
      </c>
      <c r="B86" s="23">
        <v>387</v>
      </c>
      <c r="C86" s="23">
        <v>403</v>
      </c>
      <c r="D86" s="23">
        <v>110</v>
      </c>
      <c r="E86" s="23">
        <v>111</v>
      </c>
      <c r="F86" s="23">
        <v>269</v>
      </c>
      <c r="G86" s="23">
        <v>274</v>
      </c>
      <c r="H86" s="23">
        <v>16</v>
      </c>
      <c r="I86" s="23">
        <v>18</v>
      </c>
    </row>
    <row r="87" spans="1:9" s="36" customFormat="1" ht="15" customHeight="1">
      <c r="A87" s="31" t="s">
        <v>178</v>
      </c>
      <c r="B87" s="33">
        <v>7430</v>
      </c>
      <c r="C87" s="33">
        <v>8114</v>
      </c>
      <c r="D87" s="33">
        <v>900</v>
      </c>
      <c r="E87" s="33">
        <v>919</v>
      </c>
      <c r="F87" s="33">
        <v>6497</v>
      </c>
      <c r="G87" s="33">
        <v>6746</v>
      </c>
      <c r="H87" s="33">
        <v>371</v>
      </c>
      <c r="I87" s="33">
        <v>449</v>
      </c>
    </row>
    <row r="88" spans="1:9" ht="15" customHeight="1">
      <c r="A88" s="22" t="s">
        <v>76</v>
      </c>
      <c r="B88" s="23">
        <v>3006</v>
      </c>
      <c r="C88" s="23">
        <v>3270</v>
      </c>
      <c r="D88" s="23">
        <v>358</v>
      </c>
      <c r="E88" s="23">
        <v>363</v>
      </c>
      <c r="F88" s="23">
        <v>2666</v>
      </c>
      <c r="G88" s="23">
        <v>2764</v>
      </c>
      <c r="H88" s="23">
        <v>123</v>
      </c>
      <c r="I88" s="23">
        <v>143</v>
      </c>
    </row>
    <row r="89" spans="1:9" ht="15" customHeight="1">
      <c r="A89" s="22" t="s">
        <v>77</v>
      </c>
      <c r="B89" s="23">
        <v>4424</v>
      </c>
      <c r="C89" s="23">
        <v>4844</v>
      </c>
      <c r="D89" s="23">
        <v>542</v>
      </c>
      <c r="E89" s="23">
        <v>556</v>
      </c>
      <c r="F89" s="23">
        <v>3831</v>
      </c>
      <c r="G89" s="23">
        <v>3982</v>
      </c>
      <c r="H89" s="23">
        <v>248</v>
      </c>
      <c r="I89" s="23">
        <v>306</v>
      </c>
    </row>
    <row r="90" spans="1:9" s="36" customFormat="1" ht="15" customHeight="1">
      <c r="A90" s="31" t="s">
        <v>179</v>
      </c>
      <c r="B90" s="33">
        <f>SUM(B91:B98)</f>
        <v>8131</v>
      </c>
      <c r="C90" s="33">
        <f aca="true" t="shared" si="6" ref="C90:I90">SUM(C91:C98)</f>
        <v>8808</v>
      </c>
      <c r="D90" s="33">
        <f t="shared" si="6"/>
        <v>869</v>
      </c>
      <c r="E90" s="33">
        <f t="shared" si="6"/>
        <v>886</v>
      </c>
      <c r="F90" s="33">
        <f t="shared" si="6"/>
        <v>6497</v>
      </c>
      <c r="G90" s="33">
        <f t="shared" si="6"/>
        <v>6821</v>
      </c>
      <c r="H90" s="33">
        <f t="shared" si="6"/>
        <v>1037</v>
      </c>
      <c r="I90" s="33">
        <f t="shared" si="6"/>
        <v>1101</v>
      </c>
    </row>
    <row r="91" spans="1:9" ht="15" customHeight="1">
      <c r="A91" s="22" t="s">
        <v>78</v>
      </c>
      <c r="B91" s="23">
        <v>1150</v>
      </c>
      <c r="C91" s="23">
        <v>1296</v>
      </c>
      <c r="D91" s="23">
        <v>115</v>
      </c>
      <c r="E91" s="23">
        <v>117</v>
      </c>
      <c r="F91" s="23">
        <v>958</v>
      </c>
      <c r="G91" s="23">
        <v>1029</v>
      </c>
      <c r="H91" s="23">
        <v>128</v>
      </c>
      <c r="I91" s="23">
        <v>150</v>
      </c>
    </row>
    <row r="92" spans="1:9" ht="15" customHeight="1">
      <c r="A92" s="22" t="s">
        <v>79</v>
      </c>
      <c r="B92" s="23">
        <v>3819</v>
      </c>
      <c r="C92" s="23">
        <v>4122</v>
      </c>
      <c r="D92" s="23">
        <v>182</v>
      </c>
      <c r="E92" s="23">
        <v>189</v>
      </c>
      <c r="F92" s="23">
        <v>2987</v>
      </c>
      <c r="G92" s="23">
        <v>3132</v>
      </c>
      <c r="H92" s="23">
        <v>767</v>
      </c>
      <c r="I92" s="23">
        <v>801</v>
      </c>
    </row>
    <row r="93" spans="1:9" ht="15" customHeight="1">
      <c r="A93" s="22" t="s">
        <v>80</v>
      </c>
      <c r="B93" s="23">
        <v>655</v>
      </c>
      <c r="C93" s="23">
        <v>694</v>
      </c>
      <c r="D93" s="23">
        <v>135</v>
      </c>
      <c r="E93" s="23">
        <v>138</v>
      </c>
      <c r="F93" s="23">
        <v>513</v>
      </c>
      <c r="G93" s="23">
        <v>532</v>
      </c>
      <c r="H93" s="23">
        <v>23</v>
      </c>
      <c r="I93" s="23">
        <v>24</v>
      </c>
    </row>
    <row r="94" spans="1:9" ht="15" customHeight="1">
      <c r="A94" s="22" t="s">
        <v>81</v>
      </c>
      <c r="B94" s="23">
        <v>50</v>
      </c>
      <c r="C94" s="23">
        <v>72</v>
      </c>
      <c r="D94" s="23">
        <v>30</v>
      </c>
      <c r="E94" s="23">
        <v>32</v>
      </c>
      <c r="F94" s="23">
        <v>32</v>
      </c>
      <c r="G94" s="23">
        <v>34</v>
      </c>
      <c r="H94" s="23">
        <v>5</v>
      </c>
      <c r="I94" s="23">
        <v>6</v>
      </c>
    </row>
    <row r="95" spans="1:9" ht="15" customHeight="1">
      <c r="A95" s="22" t="s">
        <v>82</v>
      </c>
      <c r="B95" s="23">
        <v>585</v>
      </c>
      <c r="C95" s="23">
        <v>629</v>
      </c>
      <c r="D95" s="23">
        <v>120</v>
      </c>
      <c r="E95" s="23">
        <v>121</v>
      </c>
      <c r="F95" s="23">
        <v>457</v>
      </c>
      <c r="G95" s="23">
        <v>479</v>
      </c>
      <c r="H95" s="23">
        <v>26</v>
      </c>
      <c r="I95" s="23">
        <v>29</v>
      </c>
    </row>
    <row r="96" spans="1:9" ht="15" customHeight="1">
      <c r="A96" s="22" t="s">
        <v>83</v>
      </c>
      <c r="B96" s="23">
        <v>703</v>
      </c>
      <c r="C96" s="23">
        <v>732</v>
      </c>
      <c r="D96" s="23">
        <v>116</v>
      </c>
      <c r="E96" s="23">
        <v>117</v>
      </c>
      <c r="F96" s="23">
        <v>583</v>
      </c>
      <c r="G96" s="23">
        <v>599</v>
      </c>
      <c r="H96" s="23">
        <v>15</v>
      </c>
      <c r="I96" s="23">
        <v>16</v>
      </c>
    </row>
    <row r="97" spans="1:9" ht="15" customHeight="1">
      <c r="A97" s="22" t="s">
        <v>84</v>
      </c>
      <c r="B97" s="23">
        <v>892</v>
      </c>
      <c r="C97" s="23">
        <v>960</v>
      </c>
      <c r="D97" s="23">
        <v>106</v>
      </c>
      <c r="E97" s="23">
        <v>106</v>
      </c>
      <c r="F97" s="23">
        <v>757</v>
      </c>
      <c r="G97" s="23">
        <v>794</v>
      </c>
      <c r="H97" s="23">
        <v>59</v>
      </c>
      <c r="I97" s="23">
        <v>60</v>
      </c>
    </row>
    <row r="98" spans="1:9" ht="15" customHeight="1" thickBot="1">
      <c r="A98" s="25" t="s">
        <v>85</v>
      </c>
      <c r="B98" s="26">
        <v>277</v>
      </c>
      <c r="C98" s="26">
        <v>303</v>
      </c>
      <c r="D98" s="26">
        <v>65</v>
      </c>
      <c r="E98" s="26">
        <v>66</v>
      </c>
      <c r="F98" s="26">
        <v>210</v>
      </c>
      <c r="G98" s="26">
        <v>222</v>
      </c>
      <c r="H98" s="26">
        <v>14</v>
      </c>
      <c r="I98" s="26">
        <v>15</v>
      </c>
    </row>
  </sheetData>
  <mergeCells count="7">
    <mergeCell ref="A1:A2"/>
    <mergeCell ref="H7:I7"/>
    <mergeCell ref="B6:I6"/>
    <mergeCell ref="A6:A10"/>
    <mergeCell ref="B7:C7"/>
    <mergeCell ref="D7:E7"/>
    <mergeCell ref="F7:G7"/>
  </mergeCells>
  <printOptions/>
  <pageMargins left="0.984251968503937" right="0.5905511811023623" top="0.73" bottom="0.75" header="0.57" footer="0.5118110236220472"/>
  <pageSetup horizontalDpi="1200" verticalDpi="12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K98"/>
  <sheetViews>
    <sheetView showGridLines="0" tabSelected="1" zoomScale="75" zoomScaleNormal="75" zoomScaleSheetLayoutView="75" workbookViewId="0" topLeftCell="D66">
      <selection activeCell="K100" sqref="K100"/>
    </sheetView>
  </sheetViews>
  <sheetFormatPr defaultColWidth="9.00390625" defaultRowHeight="13.5" customHeight="1"/>
  <cols>
    <col min="1" max="1" width="16.625" style="10" customWidth="1"/>
    <col min="2" max="3" width="14.125" style="28" customWidth="1"/>
    <col min="4" max="11" width="14.125" style="5" customWidth="1"/>
    <col min="12" max="16384" width="9.00390625" style="34" customWidth="1"/>
  </cols>
  <sheetData>
    <row r="1" spans="1:11" ht="13.5" customHeight="1">
      <c r="A1" s="38" t="s">
        <v>157</v>
      </c>
      <c r="B1" s="37"/>
      <c r="C1" s="37"/>
      <c r="D1" s="2"/>
      <c r="E1" s="2"/>
      <c r="F1" s="1"/>
      <c r="G1" s="3"/>
      <c r="H1" s="1"/>
      <c r="I1" s="1"/>
      <c r="J1" s="4"/>
      <c r="K1" s="4"/>
    </row>
    <row r="2" spans="1:11" ht="13.5" customHeight="1">
      <c r="A2" s="38"/>
      <c r="B2" s="37"/>
      <c r="C2" s="37"/>
      <c r="D2" s="2"/>
      <c r="E2" s="2"/>
      <c r="F2" s="1"/>
      <c r="G2" s="3"/>
      <c r="H2" s="1"/>
      <c r="I2" s="1"/>
      <c r="J2" s="4"/>
      <c r="K2" s="4"/>
    </row>
    <row r="3" spans="1:11" s="35" customFormat="1" ht="21" customHeight="1">
      <c r="A3" s="6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35" customFormat="1" ht="21" customHeight="1">
      <c r="A4" s="8"/>
      <c r="B4" s="7" t="s">
        <v>159</v>
      </c>
      <c r="C4" s="9"/>
      <c r="D4" s="9"/>
      <c r="E4" s="9"/>
      <c r="F4" s="9"/>
      <c r="G4" s="9"/>
      <c r="H4" s="9"/>
      <c r="I4" s="9"/>
      <c r="J4" s="9"/>
      <c r="K4" s="29" t="s">
        <v>160</v>
      </c>
    </row>
    <row r="5" spans="2:11" ht="13.5" customHeight="1" thickBot="1">
      <c r="B5" s="11"/>
      <c r="C5" s="11"/>
      <c r="D5" s="11"/>
      <c r="E5" s="11"/>
      <c r="F5" s="11"/>
      <c r="G5" s="11"/>
      <c r="H5" s="11"/>
      <c r="I5" s="11"/>
      <c r="J5" s="11"/>
      <c r="K5" s="12" t="s">
        <v>2</v>
      </c>
    </row>
    <row r="6" spans="1:11" ht="13.5" customHeight="1">
      <c r="A6" s="43">
        <v>81</v>
      </c>
      <c r="B6" s="51" t="s">
        <v>86</v>
      </c>
      <c r="C6" s="51"/>
      <c r="D6" s="51" t="s">
        <v>87</v>
      </c>
      <c r="E6" s="51"/>
      <c r="F6" s="47" t="s">
        <v>88</v>
      </c>
      <c r="G6" s="48"/>
      <c r="H6" s="47" t="s">
        <v>89</v>
      </c>
      <c r="I6" s="48"/>
      <c r="J6" s="47" t="s">
        <v>90</v>
      </c>
      <c r="K6" s="48"/>
    </row>
    <row r="7" spans="1:11" ht="13.5" customHeight="1">
      <c r="A7" s="44"/>
      <c r="B7" s="52"/>
      <c r="C7" s="52"/>
      <c r="D7" s="52"/>
      <c r="E7" s="52"/>
      <c r="F7" s="49"/>
      <c r="G7" s="50"/>
      <c r="H7" s="49"/>
      <c r="I7" s="50"/>
      <c r="J7" s="49"/>
      <c r="K7" s="50"/>
    </row>
    <row r="8" spans="1:11" ht="13.5" customHeight="1">
      <c r="A8" s="4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3.5" customHeight="1">
      <c r="A9" s="44"/>
      <c r="B9" s="15" t="s">
        <v>162</v>
      </c>
      <c r="C9" s="15" t="s">
        <v>1</v>
      </c>
      <c r="D9" s="15" t="s">
        <v>162</v>
      </c>
      <c r="E9" s="15" t="s">
        <v>1</v>
      </c>
      <c r="F9" s="15" t="s">
        <v>162</v>
      </c>
      <c r="G9" s="15" t="s">
        <v>1</v>
      </c>
      <c r="H9" s="15" t="s">
        <v>162</v>
      </c>
      <c r="I9" s="15" t="s">
        <v>1</v>
      </c>
      <c r="J9" s="15" t="s">
        <v>162</v>
      </c>
      <c r="K9" s="15" t="s">
        <v>1</v>
      </c>
    </row>
    <row r="10" spans="1:11" ht="13.5" customHeight="1" thickBot="1">
      <c r="A10" s="45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s="36" customFormat="1" ht="15" customHeight="1">
      <c r="A11" s="18" t="s">
        <v>91</v>
      </c>
      <c r="B11" s="19">
        <f>B13+B14+B18+B24+B30+B43+B52+B70+B87+B90</f>
        <v>39722</v>
      </c>
      <c r="C11" s="19">
        <f aca="true" t="shared" si="0" ref="C11:I11">C13+C14+C18+C24+C30+C43+C52+C70+C87+C90</f>
        <v>43490</v>
      </c>
      <c r="D11" s="19">
        <f t="shared" si="0"/>
        <v>275</v>
      </c>
      <c r="E11" s="19">
        <f t="shared" si="0"/>
        <v>284</v>
      </c>
      <c r="F11" s="19">
        <f t="shared" si="0"/>
        <v>47607</v>
      </c>
      <c r="G11" s="19">
        <f t="shared" si="0"/>
        <v>48080</v>
      </c>
      <c r="H11" s="19">
        <f t="shared" si="0"/>
        <v>41422</v>
      </c>
      <c r="I11" s="19">
        <f t="shared" si="0"/>
        <v>41912</v>
      </c>
      <c r="J11" s="19">
        <v>259</v>
      </c>
      <c r="K11" s="19">
        <v>266</v>
      </c>
    </row>
    <row r="12" spans="1:11" s="36" customFormat="1" ht="1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s="36" customFormat="1" ht="15" customHeight="1">
      <c r="A13" s="31" t="s">
        <v>92</v>
      </c>
      <c r="B13" s="32">
        <v>2251</v>
      </c>
      <c r="C13" s="32">
        <v>2667</v>
      </c>
      <c r="D13" s="32">
        <v>21</v>
      </c>
      <c r="E13" s="32">
        <v>24</v>
      </c>
      <c r="F13" s="32">
        <v>2962</v>
      </c>
      <c r="G13" s="32">
        <v>3004</v>
      </c>
      <c r="H13" s="32">
        <v>2740</v>
      </c>
      <c r="I13" s="32">
        <v>2772</v>
      </c>
      <c r="J13" s="32">
        <v>24</v>
      </c>
      <c r="K13" s="32">
        <v>24</v>
      </c>
    </row>
    <row r="14" spans="1:11" s="36" customFormat="1" ht="15" customHeight="1">
      <c r="A14" s="31" t="s">
        <v>163</v>
      </c>
      <c r="B14" s="33">
        <v>179</v>
      </c>
      <c r="C14" s="33">
        <v>230</v>
      </c>
      <c r="D14" s="33">
        <v>0</v>
      </c>
      <c r="E14" s="33">
        <v>0</v>
      </c>
      <c r="F14" s="33">
        <v>203</v>
      </c>
      <c r="G14" s="33">
        <v>207</v>
      </c>
      <c r="H14" s="33">
        <v>192</v>
      </c>
      <c r="I14" s="33">
        <v>194</v>
      </c>
      <c r="J14" s="33">
        <v>2</v>
      </c>
      <c r="K14" s="33">
        <v>2</v>
      </c>
    </row>
    <row r="15" spans="1:11" ht="15" customHeight="1">
      <c r="A15" s="22" t="s">
        <v>93</v>
      </c>
      <c r="B15" s="23">
        <v>71</v>
      </c>
      <c r="C15" s="23">
        <v>90</v>
      </c>
      <c r="D15" s="24">
        <v>0</v>
      </c>
      <c r="E15" s="24">
        <v>0</v>
      </c>
      <c r="F15" s="23">
        <v>80</v>
      </c>
      <c r="G15" s="23">
        <v>80</v>
      </c>
      <c r="H15" s="23">
        <v>78</v>
      </c>
      <c r="I15" s="23">
        <v>79</v>
      </c>
      <c r="J15" s="23">
        <v>2</v>
      </c>
      <c r="K15" s="23">
        <v>2</v>
      </c>
    </row>
    <row r="16" spans="1:11" ht="15" customHeight="1">
      <c r="A16" s="22" t="s">
        <v>94</v>
      </c>
      <c r="B16" s="23">
        <v>107</v>
      </c>
      <c r="C16" s="23">
        <v>139</v>
      </c>
      <c r="D16" s="24">
        <v>0</v>
      </c>
      <c r="E16" s="24">
        <v>0</v>
      </c>
      <c r="F16" s="23">
        <v>120</v>
      </c>
      <c r="G16" s="23">
        <v>124</v>
      </c>
      <c r="H16" s="23">
        <v>110</v>
      </c>
      <c r="I16" s="23">
        <v>111</v>
      </c>
      <c r="J16" s="24">
        <v>0</v>
      </c>
      <c r="K16" s="24">
        <v>0</v>
      </c>
    </row>
    <row r="17" spans="1:11" ht="15" customHeight="1">
      <c r="A17" s="22" t="s">
        <v>95</v>
      </c>
      <c r="B17" s="23">
        <v>1</v>
      </c>
      <c r="C17" s="23">
        <v>1</v>
      </c>
      <c r="D17" s="24">
        <v>0</v>
      </c>
      <c r="E17" s="24">
        <v>0</v>
      </c>
      <c r="F17" s="23">
        <v>3</v>
      </c>
      <c r="G17" s="23">
        <v>3</v>
      </c>
      <c r="H17" s="23">
        <v>4</v>
      </c>
      <c r="I17" s="23">
        <v>4</v>
      </c>
      <c r="J17" s="24">
        <v>0</v>
      </c>
      <c r="K17" s="24">
        <v>0</v>
      </c>
    </row>
    <row r="18" spans="1:11" s="36" customFormat="1" ht="15" customHeight="1">
      <c r="A18" s="31" t="s">
        <v>164</v>
      </c>
      <c r="B18" s="33">
        <v>1775</v>
      </c>
      <c r="C18" s="33">
        <v>2039</v>
      </c>
      <c r="D18" s="33">
        <v>15</v>
      </c>
      <c r="E18" s="33">
        <v>15</v>
      </c>
      <c r="F18" s="33">
        <v>2182</v>
      </c>
      <c r="G18" s="33">
        <v>2213</v>
      </c>
      <c r="H18" s="33">
        <v>2063</v>
      </c>
      <c r="I18" s="33">
        <v>2086</v>
      </c>
      <c r="J18" s="33">
        <v>9</v>
      </c>
      <c r="K18" s="33">
        <v>9</v>
      </c>
    </row>
    <row r="19" spans="1:11" ht="15" customHeight="1">
      <c r="A19" s="22" t="s">
        <v>96</v>
      </c>
      <c r="B19" s="23">
        <v>110</v>
      </c>
      <c r="C19" s="23">
        <v>157</v>
      </c>
      <c r="D19" s="24">
        <v>0</v>
      </c>
      <c r="E19" s="24">
        <v>0</v>
      </c>
      <c r="F19" s="23">
        <v>104</v>
      </c>
      <c r="G19" s="23">
        <v>106</v>
      </c>
      <c r="H19" s="23">
        <v>100</v>
      </c>
      <c r="I19" s="23">
        <v>100</v>
      </c>
      <c r="J19" s="24">
        <v>0</v>
      </c>
      <c r="K19" s="24">
        <v>0</v>
      </c>
    </row>
    <row r="20" spans="1:11" ht="15" customHeight="1">
      <c r="A20" s="22" t="s">
        <v>97</v>
      </c>
      <c r="B20" s="23">
        <v>253</v>
      </c>
      <c r="C20" s="23">
        <v>318</v>
      </c>
      <c r="D20" s="23">
        <v>1</v>
      </c>
      <c r="E20" s="23">
        <v>1</v>
      </c>
      <c r="F20" s="23">
        <v>310</v>
      </c>
      <c r="G20" s="23">
        <v>311</v>
      </c>
      <c r="H20" s="23">
        <v>278</v>
      </c>
      <c r="I20" s="23">
        <v>280</v>
      </c>
      <c r="J20" s="23">
        <v>4</v>
      </c>
      <c r="K20" s="23">
        <v>4</v>
      </c>
    </row>
    <row r="21" spans="1:11" ht="15" customHeight="1">
      <c r="A21" s="22" t="s">
        <v>98</v>
      </c>
      <c r="B21" s="23">
        <v>83</v>
      </c>
      <c r="C21" s="23">
        <v>112</v>
      </c>
      <c r="D21" s="23">
        <v>3</v>
      </c>
      <c r="E21" s="23">
        <v>3</v>
      </c>
      <c r="F21" s="23">
        <v>113</v>
      </c>
      <c r="G21" s="23">
        <v>117</v>
      </c>
      <c r="H21" s="23">
        <v>100</v>
      </c>
      <c r="I21" s="23">
        <v>100</v>
      </c>
      <c r="J21" s="23">
        <v>1</v>
      </c>
      <c r="K21" s="23">
        <v>1</v>
      </c>
    </row>
    <row r="22" spans="1:11" ht="15" customHeight="1">
      <c r="A22" s="22" t="s">
        <v>99</v>
      </c>
      <c r="B22" s="23">
        <v>1076</v>
      </c>
      <c r="C22" s="23">
        <v>1184</v>
      </c>
      <c r="D22" s="23">
        <v>9</v>
      </c>
      <c r="E22" s="23">
        <v>9</v>
      </c>
      <c r="F22" s="23">
        <v>1307</v>
      </c>
      <c r="G22" s="23">
        <v>1327</v>
      </c>
      <c r="H22" s="23">
        <v>1270</v>
      </c>
      <c r="I22" s="23">
        <v>1288</v>
      </c>
      <c r="J22" s="23">
        <v>4</v>
      </c>
      <c r="K22" s="23">
        <v>4</v>
      </c>
    </row>
    <row r="23" spans="1:11" ht="15" customHeight="1">
      <c r="A23" s="22" t="s">
        <v>100</v>
      </c>
      <c r="B23" s="23">
        <v>253</v>
      </c>
      <c r="C23" s="23">
        <v>268</v>
      </c>
      <c r="D23" s="23">
        <v>2</v>
      </c>
      <c r="E23" s="23">
        <v>2</v>
      </c>
      <c r="F23" s="23">
        <v>348</v>
      </c>
      <c r="G23" s="23">
        <v>352</v>
      </c>
      <c r="H23" s="23">
        <v>315</v>
      </c>
      <c r="I23" s="23">
        <v>318</v>
      </c>
      <c r="J23" s="24">
        <v>0</v>
      </c>
      <c r="K23" s="24">
        <v>0</v>
      </c>
    </row>
    <row r="24" spans="1:11" s="36" customFormat="1" ht="15" customHeight="1">
      <c r="A24" s="31" t="s">
        <v>165</v>
      </c>
      <c r="B24" s="32">
        <f>SUM(B25:B29)</f>
        <v>2499</v>
      </c>
      <c r="C24" s="32">
        <f aca="true" t="shared" si="1" ref="C24:I24">SUM(C25:C29)</f>
        <v>2781</v>
      </c>
      <c r="D24" s="32">
        <f t="shared" si="1"/>
        <v>20</v>
      </c>
      <c r="E24" s="32">
        <f t="shared" si="1"/>
        <v>20</v>
      </c>
      <c r="F24" s="32">
        <f t="shared" si="1"/>
        <v>3414</v>
      </c>
      <c r="G24" s="32">
        <f t="shared" si="1"/>
        <v>3450</v>
      </c>
      <c r="H24" s="32">
        <f t="shared" si="1"/>
        <v>2634</v>
      </c>
      <c r="I24" s="32">
        <f t="shared" si="1"/>
        <v>2671</v>
      </c>
      <c r="J24" s="32">
        <v>23</v>
      </c>
      <c r="K24" s="32">
        <v>24</v>
      </c>
    </row>
    <row r="25" spans="1:11" ht="15" customHeight="1">
      <c r="A25" s="22" t="s">
        <v>101</v>
      </c>
      <c r="B25" s="23">
        <v>408</v>
      </c>
      <c r="C25" s="23">
        <v>491</v>
      </c>
      <c r="D25" s="23">
        <v>5</v>
      </c>
      <c r="E25" s="23">
        <v>5</v>
      </c>
      <c r="F25" s="23">
        <v>551</v>
      </c>
      <c r="G25" s="23">
        <v>554</v>
      </c>
      <c r="H25" s="23">
        <v>518</v>
      </c>
      <c r="I25" s="23">
        <v>522</v>
      </c>
      <c r="J25" s="23">
        <v>11</v>
      </c>
      <c r="K25" s="23">
        <v>11</v>
      </c>
    </row>
    <row r="26" spans="1:11" ht="15" customHeight="1">
      <c r="A26" s="22" t="s">
        <v>102</v>
      </c>
      <c r="B26" s="23">
        <v>1143</v>
      </c>
      <c r="C26" s="23">
        <v>1245</v>
      </c>
      <c r="D26" s="23">
        <v>8</v>
      </c>
      <c r="E26" s="23">
        <v>8</v>
      </c>
      <c r="F26" s="23">
        <v>1627</v>
      </c>
      <c r="G26" s="23">
        <v>1640</v>
      </c>
      <c r="H26" s="23">
        <v>1288</v>
      </c>
      <c r="I26" s="23">
        <v>1303</v>
      </c>
      <c r="J26" s="23">
        <v>12</v>
      </c>
      <c r="K26" s="23">
        <v>13</v>
      </c>
    </row>
    <row r="27" spans="1:11" ht="15" customHeight="1">
      <c r="A27" s="22" t="s">
        <v>103</v>
      </c>
      <c r="B27" s="23">
        <v>130</v>
      </c>
      <c r="C27" s="23">
        <v>133</v>
      </c>
      <c r="D27" s="24">
        <v>0</v>
      </c>
      <c r="E27" s="24">
        <v>0</v>
      </c>
      <c r="F27" s="23">
        <v>183</v>
      </c>
      <c r="G27" s="23">
        <v>193</v>
      </c>
      <c r="H27" s="23">
        <v>139</v>
      </c>
      <c r="I27" s="23">
        <v>140</v>
      </c>
      <c r="J27" s="24">
        <v>0</v>
      </c>
      <c r="K27" s="24">
        <v>0</v>
      </c>
    </row>
    <row r="28" spans="1:11" ht="15" customHeight="1">
      <c r="A28" s="22" t="s">
        <v>104</v>
      </c>
      <c r="B28" s="23">
        <v>800</v>
      </c>
      <c r="C28" s="23">
        <v>893</v>
      </c>
      <c r="D28" s="23">
        <v>6</v>
      </c>
      <c r="E28" s="23">
        <v>6</v>
      </c>
      <c r="F28" s="23">
        <v>1017</v>
      </c>
      <c r="G28" s="23">
        <v>1026</v>
      </c>
      <c r="H28" s="23">
        <v>653</v>
      </c>
      <c r="I28" s="23">
        <v>668</v>
      </c>
      <c r="J28" s="24">
        <v>0</v>
      </c>
      <c r="K28" s="24">
        <v>0</v>
      </c>
    </row>
    <row r="29" spans="1:11" ht="15" customHeight="1">
      <c r="A29" s="22" t="s">
        <v>105</v>
      </c>
      <c r="B29" s="23">
        <v>18</v>
      </c>
      <c r="C29" s="23">
        <v>19</v>
      </c>
      <c r="D29" s="23">
        <v>1</v>
      </c>
      <c r="E29" s="23">
        <v>1</v>
      </c>
      <c r="F29" s="23">
        <v>36</v>
      </c>
      <c r="G29" s="23">
        <v>37</v>
      </c>
      <c r="H29" s="23">
        <v>36</v>
      </c>
      <c r="I29" s="23">
        <v>38</v>
      </c>
      <c r="J29" s="24">
        <v>0</v>
      </c>
      <c r="K29" s="24">
        <v>0</v>
      </c>
    </row>
    <row r="30" spans="1:11" s="36" customFormat="1" ht="15" customHeight="1">
      <c r="A30" s="31" t="s">
        <v>166</v>
      </c>
      <c r="B30" s="33">
        <f>SUM(B31:B42)</f>
        <v>8042</v>
      </c>
      <c r="C30" s="33">
        <f aca="true" t="shared" si="2" ref="C30:I30">SUM(C31:C42)</f>
        <v>8594</v>
      </c>
      <c r="D30" s="33">
        <f t="shared" si="2"/>
        <v>38</v>
      </c>
      <c r="E30" s="33">
        <f t="shared" si="2"/>
        <v>39</v>
      </c>
      <c r="F30" s="33">
        <f t="shared" si="2"/>
        <v>9469</v>
      </c>
      <c r="G30" s="33">
        <f t="shared" si="2"/>
        <v>9558</v>
      </c>
      <c r="H30" s="33">
        <f t="shared" si="2"/>
        <v>8503</v>
      </c>
      <c r="I30" s="33">
        <f t="shared" si="2"/>
        <v>8614</v>
      </c>
      <c r="J30" s="33">
        <v>106</v>
      </c>
      <c r="K30" s="33">
        <v>107</v>
      </c>
    </row>
    <row r="31" spans="1:11" ht="15" customHeight="1">
      <c r="A31" s="22" t="s">
        <v>106</v>
      </c>
      <c r="B31" s="23">
        <v>440</v>
      </c>
      <c r="C31" s="23">
        <v>470</v>
      </c>
      <c r="D31" s="23">
        <v>1</v>
      </c>
      <c r="E31" s="23">
        <v>1</v>
      </c>
      <c r="F31" s="23">
        <v>505</v>
      </c>
      <c r="G31" s="23">
        <v>507</v>
      </c>
      <c r="H31" s="23">
        <v>400</v>
      </c>
      <c r="I31" s="23">
        <v>402</v>
      </c>
      <c r="J31" s="23">
        <v>6</v>
      </c>
      <c r="K31" s="23">
        <v>6</v>
      </c>
    </row>
    <row r="32" spans="1:11" ht="15" customHeight="1">
      <c r="A32" s="22" t="s">
        <v>107</v>
      </c>
      <c r="B32" s="23">
        <v>1095</v>
      </c>
      <c r="C32" s="23">
        <v>1183</v>
      </c>
      <c r="D32" s="23">
        <v>6</v>
      </c>
      <c r="E32" s="23">
        <v>6</v>
      </c>
      <c r="F32" s="23">
        <v>1289</v>
      </c>
      <c r="G32" s="23">
        <v>1310</v>
      </c>
      <c r="H32" s="23">
        <v>1208</v>
      </c>
      <c r="I32" s="23">
        <v>1233</v>
      </c>
      <c r="J32" s="23">
        <v>23</v>
      </c>
      <c r="K32" s="23">
        <v>23</v>
      </c>
    </row>
    <row r="33" spans="1:11" ht="15" customHeight="1">
      <c r="A33" s="22" t="s">
        <v>108</v>
      </c>
      <c r="B33" s="23">
        <v>1430</v>
      </c>
      <c r="C33" s="23">
        <v>1493</v>
      </c>
      <c r="D33" s="23">
        <v>6</v>
      </c>
      <c r="E33" s="23">
        <v>6</v>
      </c>
      <c r="F33" s="23">
        <v>1616</v>
      </c>
      <c r="G33" s="23">
        <v>1625</v>
      </c>
      <c r="H33" s="23">
        <v>1500</v>
      </c>
      <c r="I33" s="23">
        <v>1515</v>
      </c>
      <c r="J33" s="23">
        <v>2</v>
      </c>
      <c r="K33" s="23">
        <v>3</v>
      </c>
    </row>
    <row r="34" spans="1:11" ht="15" customHeight="1">
      <c r="A34" s="22" t="s">
        <v>109</v>
      </c>
      <c r="B34" s="23">
        <v>2090</v>
      </c>
      <c r="C34" s="23">
        <v>2240</v>
      </c>
      <c r="D34" s="23">
        <v>9</v>
      </c>
      <c r="E34" s="23">
        <v>10</v>
      </c>
      <c r="F34" s="23">
        <v>2248</v>
      </c>
      <c r="G34" s="23">
        <v>2268</v>
      </c>
      <c r="H34" s="23">
        <v>2160</v>
      </c>
      <c r="I34" s="23">
        <v>2183</v>
      </c>
      <c r="J34" s="23">
        <v>12</v>
      </c>
      <c r="K34" s="23">
        <v>12</v>
      </c>
    </row>
    <row r="35" spans="1:11" ht="15" customHeight="1">
      <c r="A35" s="22" t="s">
        <v>110</v>
      </c>
      <c r="B35" s="23">
        <v>504</v>
      </c>
      <c r="C35" s="23">
        <v>543</v>
      </c>
      <c r="D35" s="23">
        <v>3</v>
      </c>
      <c r="E35" s="23">
        <v>3</v>
      </c>
      <c r="F35" s="23">
        <v>714</v>
      </c>
      <c r="G35" s="23">
        <v>744</v>
      </c>
      <c r="H35" s="23">
        <v>663</v>
      </c>
      <c r="I35" s="23">
        <v>689</v>
      </c>
      <c r="J35" s="23">
        <v>45</v>
      </c>
      <c r="K35" s="23">
        <v>45</v>
      </c>
    </row>
    <row r="36" spans="1:11" ht="15" customHeight="1">
      <c r="A36" s="22" t="s">
        <v>111</v>
      </c>
      <c r="B36" s="23">
        <v>965</v>
      </c>
      <c r="C36" s="23">
        <v>1049</v>
      </c>
      <c r="D36" s="23">
        <v>3</v>
      </c>
      <c r="E36" s="23">
        <v>3</v>
      </c>
      <c r="F36" s="23">
        <v>1115</v>
      </c>
      <c r="G36" s="23">
        <v>1118</v>
      </c>
      <c r="H36" s="23">
        <v>943</v>
      </c>
      <c r="I36" s="23">
        <v>952</v>
      </c>
      <c r="J36" s="23">
        <v>3</v>
      </c>
      <c r="K36" s="23">
        <v>3</v>
      </c>
    </row>
    <row r="37" spans="1:11" ht="15" customHeight="1">
      <c r="A37" s="22" t="s">
        <v>112</v>
      </c>
      <c r="B37" s="23">
        <v>225</v>
      </c>
      <c r="C37" s="23">
        <v>242</v>
      </c>
      <c r="D37" s="23">
        <v>2</v>
      </c>
      <c r="E37" s="23">
        <v>2</v>
      </c>
      <c r="F37" s="23">
        <v>251</v>
      </c>
      <c r="G37" s="23">
        <v>251</v>
      </c>
      <c r="H37" s="23">
        <v>231</v>
      </c>
      <c r="I37" s="23">
        <v>233</v>
      </c>
      <c r="J37" s="23">
        <v>11</v>
      </c>
      <c r="K37" s="23">
        <v>11</v>
      </c>
    </row>
    <row r="38" spans="1:11" ht="15" customHeight="1">
      <c r="A38" s="22" t="s">
        <v>113</v>
      </c>
      <c r="B38" s="23">
        <v>440</v>
      </c>
      <c r="C38" s="23">
        <v>476</v>
      </c>
      <c r="D38" s="24">
        <v>0</v>
      </c>
      <c r="E38" s="24">
        <v>0</v>
      </c>
      <c r="F38" s="23">
        <v>558</v>
      </c>
      <c r="G38" s="23">
        <v>560</v>
      </c>
      <c r="H38" s="23">
        <v>536</v>
      </c>
      <c r="I38" s="23">
        <v>539</v>
      </c>
      <c r="J38" s="24">
        <v>0</v>
      </c>
      <c r="K38" s="24">
        <v>0</v>
      </c>
    </row>
    <row r="39" spans="1:11" ht="15" customHeight="1">
      <c r="A39" s="22" t="s">
        <v>114</v>
      </c>
      <c r="B39" s="23">
        <v>375</v>
      </c>
      <c r="C39" s="23">
        <v>397</v>
      </c>
      <c r="D39" s="23">
        <v>1</v>
      </c>
      <c r="E39" s="23">
        <v>1</v>
      </c>
      <c r="F39" s="23">
        <v>379</v>
      </c>
      <c r="G39" s="23">
        <v>380</v>
      </c>
      <c r="H39" s="23">
        <v>269</v>
      </c>
      <c r="I39" s="23">
        <v>271</v>
      </c>
      <c r="J39" s="23">
        <v>2</v>
      </c>
      <c r="K39" s="23">
        <v>2</v>
      </c>
    </row>
    <row r="40" spans="1:11" ht="15" customHeight="1">
      <c r="A40" s="22" t="s">
        <v>115</v>
      </c>
      <c r="B40" s="23">
        <v>149</v>
      </c>
      <c r="C40" s="23">
        <v>151</v>
      </c>
      <c r="D40" s="23">
        <v>4</v>
      </c>
      <c r="E40" s="23">
        <v>4</v>
      </c>
      <c r="F40" s="23">
        <v>383</v>
      </c>
      <c r="G40" s="23">
        <v>384</v>
      </c>
      <c r="H40" s="23">
        <v>274</v>
      </c>
      <c r="I40" s="23">
        <v>276</v>
      </c>
      <c r="J40" s="23">
        <v>1</v>
      </c>
      <c r="K40" s="23">
        <v>1</v>
      </c>
    </row>
    <row r="41" spans="1:11" ht="15" customHeight="1">
      <c r="A41" s="22" t="s">
        <v>116</v>
      </c>
      <c r="B41" s="23">
        <v>151</v>
      </c>
      <c r="C41" s="23">
        <v>160</v>
      </c>
      <c r="D41" s="23">
        <v>2</v>
      </c>
      <c r="E41" s="23">
        <v>2</v>
      </c>
      <c r="F41" s="23">
        <v>160</v>
      </c>
      <c r="G41" s="23">
        <v>160</v>
      </c>
      <c r="H41" s="23">
        <v>144</v>
      </c>
      <c r="I41" s="23">
        <v>145</v>
      </c>
      <c r="J41" s="23">
        <v>1</v>
      </c>
      <c r="K41" s="23">
        <v>1</v>
      </c>
    </row>
    <row r="42" spans="1:11" ht="15" customHeight="1">
      <c r="A42" s="22" t="s">
        <v>117</v>
      </c>
      <c r="B42" s="23">
        <v>178</v>
      </c>
      <c r="C42" s="23">
        <v>190</v>
      </c>
      <c r="D42" s="23">
        <v>1</v>
      </c>
      <c r="E42" s="23">
        <v>1</v>
      </c>
      <c r="F42" s="23">
        <v>251</v>
      </c>
      <c r="G42" s="23">
        <v>251</v>
      </c>
      <c r="H42" s="23">
        <v>175</v>
      </c>
      <c r="I42" s="23">
        <v>176</v>
      </c>
      <c r="J42" s="24">
        <v>0</v>
      </c>
      <c r="K42" s="24">
        <v>0</v>
      </c>
    </row>
    <row r="43" spans="1:11" s="36" customFormat="1" ht="15" customHeight="1">
      <c r="A43" s="31" t="s">
        <v>167</v>
      </c>
      <c r="B43" s="32">
        <f>SUM(B44:B51)</f>
        <v>4220</v>
      </c>
      <c r="C43" s="32">
        <f>SUM(C44:C51)</f>
        <v>4491</v>
      </c>
      <c r="D43" s="32">
        <f aca="true" t="shared" si="3" ref="D43:K43">SUM(D44:D51)</f>
        <v>15</v>
      </c>
      <c r="E43" s="32">
        <f t="shared" si="3"/>
        <v>15</v>
      </c>
      <c r="F43" s="32">
        <f t="shared" si="3"/>
        <v>4551</v>
      </c>
      <c r="G43" s="32">
        <f t="shared" si="3"/>
        <v>4589</v>
      </c>
      <c r="H43" s="32">
        <f t="shared" si="3"/>
        <v>4083</v>
      </c>
      <c r="I43" s="32">
        <f t="shared" si="3"/>
        <v>4139</v>
      </c>
      <c r="J43" s="32">
        <f t="shared" si="3"/>
        <v>23</v>
      </c>
      <c r="K43" s="32">
        <f t="shared" si="3"/>
        <v>26</v>
      </c>
    </row>
    <row r="44" spans="1:11" ht="15" customHeight="1">
      <c r="A44" s="22" t="s">
        <v>118</v>
      </c>
      <c r="B44" s="23">
        <v>1962</v>
      </c>
      <c r="C44" s="23">
        <v>2103</v>
      </c>
      <c r="D44" s="23">
        <v>5</v>
      </c>
      <c r="E44" s="23">
        <v>5</v>
      </c>
      <c r="F44" s="23">
        <v>2559</v>
      </c>
      <c r="G44" s="23">
        <v>2578</v>
      </c>
      <c r="H44" s="23">
        <v>2348</v>
      </c>
      <c r="I44" s="23">
        <v>2370</v>
      </c>
      <c r="J44" s="23">
        <v>6</v>
      </c>
      <c r="K44" s="23">
        <v>6</v>
      </c>
    </row>
    <row r="45" spans="1:11" ht="15" customHeight="1">
      <c r="A45" s="22" t="s">
        <v>119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5" customHeight="1">
      <c r="A46" s="22" t="s">
        <v>120</v>
      </c>
      <c r="B46" s="23">
        <v>518</v>
      </c>
      <c r="C46" s="23">
        <v>544</v>
      </c>
      <c r="D46" s="23">
        <v>3</v>
      </c>
      <c r="E46" s="23">
        <v>3</v>
      </c>
      <c r="F46" s="23">
        <v>513</v>
      </c>
      <c r="G46" s="23">
        <v>514</v>
      </c>
      <c r="H46" s="23">
        <v>342</v>
      </c>
      <c r="I46" s="23">
        <v>346</v>
      </c>
      <c r="J46" s="23">
        <v>3</v>
      </c>
      <c r="K46" s="23">
        <v>6</v>
      </c>
    </row>
    <row r="47" spans="1:11" ht="15" customHeight="1">
      <c r="A47" s="22" t="s">
        <v>121</v>
      </c>
      <c r="B47" s="23">
        <v>281</v>
      </c>
      <c r="C47" s="23">
        <v>288</v>
      </c>
      <c r="D47" s="23">
        <v>1</v>
      </c>
      <c r="E47" s="23">
        <v>1</v>
      </c>
      <c r="F47" s="23">
        <v>152</v>
      </c>
      <c r="G47" s="23">
        <v>154</v>
      </c>
      <c r="H47" s="23">
        <v>163</v>
      </c>
      <c r="I47" s="23">
        <v>167</v>
      </c>
      <c r="J47" s="23">
        <v>1</v>
      </c>
      <c r="K47" s="23">
        <v>1</v>
      </c>
    </row>
    <row r="48" spans="1:11" ht="15" customHeight="1">
      <c r="A48" s="22" t="s">
        <v>122</v>
      </c>
      <c r="B48" s="23">
        <v>426</v>
      </c>
      <c r="C48" s="23">
        <v>459</v>
      </c>
      <c r="D48" s="23">
        <v>6</v>
      </c>
      <c r="E48" s="23">
        <v>6</v>
      </c>
      <c r="F48" s="23">
        <v>422</v>
      </c>
      <c r="G48" s="23">
        <v>429</v>
      </c>
      <c r="H48" s="23">
        <v>400</v>
      </c>
      <c r="I48" s="23">
        <v>410</v>
      </c>
      <c r="J48" s="23">
        <v>7</v>
      </c>
      <c r="K48" s="23">
        <v>7</v>
      </c>
    </row>
    <row r="49" spans="1:11" ht="15" customHeight="1">
      <c r="A49" s="22" t="s">
        <v>123</v>
      </c>
      <c r="B49" s="23">
        <v>588</v>
      </c>
      <c r="C49" s="23">
        <v>628</v>
      </c>
      <c r="D49" s="24">
        <v>0</v>
      </c>
      <c r="E49" s="24">
        <v>0</v>
      </c>
      <c r="F49" s="23">
        <v>533</v>
      </c>
      <c r="G49" s="23">
        <v>536</v>
      </c>
      <c r="H49" s="23">
        <v>487</v>
      </c>
      <c r="I49" s="23">
        <v>493</v>
      </c>
      <c r="J49" s="23">
        <v>3</v>
      </c>
      <c r="K49" s="23">
        <v>3</v>
      </c>
    </row>
    <row r="50" spans="1:11" ht="15" customHeight="1">
      <c r="A50" s="22" t="s">
        <v>124</v>
      </c>
      <c r="B50" s="23">
        <v>246</v>
      </c>
      <c r="C50" s="23">
        <v>261</v>
      </c>
      <c r="D50" s="24">
        <v>0</v>
      </c>
      <c r="E50" s="24">
        <v>0</v>
      </c>
      <c r="F50" s="23">
        <v>198</v>
      </c>
      <c r="G50" s="23">
        <v>201</v>
      </c>
      <c r="H50" s="23">
        <v>199</v>
      </c>
      <c r="I50" s="23">
        <v>202</v>
      </c>
      <c r="J50" s="23">
        <v>1</v>
      </c>
      <c r="K50" s="23">
        <v>1</v>
      </c>
    </row>
    <row r="51" spans="1:11" ht="15" customHeight="1">
      <c r="A51" s="22" t="s">
        <v>125</v>
      </c>
      <c r="B51" s="23">
        <v>199</v>
      </c>
      <c r="C51" s="23">
        <v>208</v>
      </c>
      <c r="D51" s="24">
        <v>0</v>
      </c>
      <c r="E51" s="24">
        <v>0</v>
      </c>
      <c r="F51" s="23">
        <v>174</v>
      </c>
      <c r="G51" s="23">
        <v>177</v>
      </c>
      <c r="H51" s="23">
        <v>144</v>
      </c>
      <c r="I51" s="23">
        <v>151</v>
      </c>
      <c r="J51" s="23">
        <v>2</v>
      </c>
      <c r="K51" s="23">
        <v>2</v>
      </c>
    </row>
    <row r="52" spans="1:11" s="36" customFormat="1" ht="15" customHeight="1">
      <c r="A52" s="31" t="s">
        <v>168</v>
      </c>
      <c r="B52" s="32">
        <f>SUM(B53:B69)</f>
        <v>4784</v>
      </c>
      <c r="C52" s="32">
        <f aca="true" t="shared" si="4" ref="C52:I52">SUM(C53:C69)</f>
        <v>5074</v>
      </c>
      <c r="D52" s="32">
        <f t="shared" si="4"/>
        <v>47</v>
      </c>
      <c r="E52" s="32">
        <f t="shared" si="4"/>
        <v>50</v>
      </c>
      <c r="F52" s="32">
        <f t="shared" si="4"/>
        <v>5961</v>
      </c>
      <c r="G52" s="32">
        <f t="shared" si="4"/>
        <v>6017</v>
      </c>
      <c r="H52" s="32">
        <f t="shared" si="4"/>
        <v>5661</v>
      </c>
      <c r="I52" s="32">
        <f t="shared" si="4"/>
        <v>5731</v>
      </c>
      <c r="J52" s="32">
        <v>31</v>
      </c>
      <c r="K52" s="32">
        <v>31</v>
      </c>
    </row>
    <row r="53" spans="1:11" ht="15" customHeight="1">
      <c r="A53" s="22" t="s">
        <v>126</v>
      </c>
      <c r="B53" s="23">
        <v>189</v>
      </c>
      <c r="C53" s="23">
        <v>203</v>
      </c>
      <c r="D53" s="23">
        <v>1</v>
      </c>
      <c r="E53" s="23">
        <v>1</v>
      </c>
      <c r="F53" s="23">
        <v>284</v>
      </c>
      <c r="G53" s="23">
        <v>285</v>
      </c>
      <c r="H53" s="23">
        <v>282</v>
      </c>
      <c r="I53" s="23">
        <v>282</v>
      </c>
      <c r="J53" s="23">
        <v>9</v>
      </c>
      <c r="K53" s="23">
        <v>9</v>
      </c>
    </row>
    <row r="54" spans="1:11" ht="15" customHeight="1">
      <c r="A54" s="22" t="s">
        <v>127</v>
      </c>
      <c r="B54" s="23">
        <v>645</v>
      </c>
      <c r="C54" s="23">
        <v>677</v>
      </c>
      <c r="D54" s="23">
        <v>9</v>
      </c>
      <c r="E54" s="23">
        <v>9</v>
      </c>
      <c r="F54" s="23">
        <v>908</v>
      </c>
      <c r="G54" s="23">
        <v>913</v>
      </c>
      <c r="H54" s="23">
        <v>846</v>
      </c>
      <c r="I54" s="23">
        <v>853</v>
      </c>
      <c r="J54" s="24">
        <v>0</v>
      </c>
      <c r="K54" s="24">
        <v>0</v>
      </c>
    </row>
    <row r="55" spans="1:11" ht="15" customHeight="1">
      <c r="A55" s="22" t="s">
        <v>128</v>
      </c>
      <c r="B55" s="23">
        <v>398</v>
      </c>
      <c r="C55" s="23">
        <v>429</v>
      </c>
      <c r="D55" s="23">
        <v>2</v>
      </c>
      <c r="E55" s="23">
        <v>2</v>
      </c>
      <c r="F55" s="23">
        <v>441</v>
      </c>
      <c r="G55" s="23">
        <v>448</v>
      </c>
      <c r="H55" s="23">
        <v>460</v>
      </c>
      <c r="I55" s="23">
        <v>468</v>
      </c>
      <c r="J55" s="23">
        <v>5</v>
      </c>
      <c r="K55" s="23">
        <v>5</v>
      </c>
    </row>
    <row r="56" spans="1:11" ht="15" customHeight="1">
      <c r="A56" s="22" t="s">
        <v>129</v>
      </c>
      <c r="B56" s="23">
        <v>456</v>
      </c>
      <c r="C56" s="23">
        <v>486</v>
      </c>
      <c r="D56" s="23">
        <v>5</v>
      </c>
      <c r="E56" s="23">
        <v>5</v>
      </c>
      <c r="F56" s="23">
        <v>534</v>
      </c>
      <c r="G56" s="23">
        <v>537</v>
      </c>
      <c r="H56" s="23">
        <v>498</v>
      </c>
      <c r="I56" s="23">
        <v>504</v>
      </c>
      <c r="J56" s="23">
        <v>5</v>
      </c>
      <c r="K56" s="23">
        <v>5</v>
      </c>
    </row>
    <row r="57" spans="1:11" ht="15" customHeight="1">
      <c r="A57" s="22" t="s">
        <v>130</v>
      </c>
      <c r="B57" s="23">
        <v>253</v>
      </c>
      <c r="C57" s="23">
        <v>272</v>
      </c>
      <c r="D57" s="23">
        <v>3</v>
      </c>
      <c r="E57" s="23">
        <v>3</v>
      </c>
      <c r="F57" s="23">
        <v>284</v>
      </c>
      <c r="G57" s="23">
        <v>286</v>
      </c>
      <c r="H57" s="23">
        <v>239</v>
      </c>
      <c r="I57" s="23">
        <v>244</v>
      </c>
      <c r="J57" s="24">
        <v>0</v>
      </c>
      <c r="K57" s="24">
        <v>0</v>
      </c>
    </row>
    <row r="58" spans="1:11" ht="15" customHeight="1">
      <c r="A58" s="22" t="s">
        <v>131</v>
      </c>
      <c r="B58" s="23">
        <v>182</v>
      </c>
      <c r="C58" s="23">
        <v>219</v>
      </c>
      <c r="D58" s="24">
        <v>0</v>
      </c>
      <c r="E58" s="24">
        <v>0</v>
      </c>
      <c r="F58" s="23">
        <v>132</v>
      </c>
      <c r="G58" s="23">
        <v>132</v>
      </c>
      <c r="H58" s="23">
        <v>124</v>
      </c>
      <c r="I58" s="23">
        <v>124</v>
      </c>
      <c r="J58" s="24">
        <v>0</v>
      </c>
      <c r="K58" s="24">
        <v>0</v>
      </c>
    </row>
    <row r="59" spans="1:11" ht="15" customHeight="1">
      <c r="A59" s="22" t="s">
        <v>132</v>
      </c>
      <c r="B59" s="23">
        <v>236</v>
      </c>
      <c r="C59" s="23">
        <v>246</v>
      </c>
      <c r="D59" s="24">
        <v>0</v>
      </c>
      <c r="E59" s="24">
        <v>0</v>
      </c>
      <c r="F59" s="23">
        <v>425</v>
      </c>
      <c r="G59" s="23">
        <v>432</v>
      </c>
      <c r="H59" s="23">
        <v>368</v>
      </c>
      <c r="I59" s="23">
        <v>372</v>
      </c>
      <c r="J59" s="24">
        <v>0</v>
      </c>
      <c r="K59" s="24">
        <v>0</v>
      </c>
    </row>
    <row r="60" spans="1:11" ht="15" customHeight="1">
      <c r="A60" s="22" t="s">
        <v>133</v>
      </c>
      <c r="B60" s="23">
        <v>309</v>
      </c>
      <c r="C60" s="23">
        <v>332</v>
      </c>
      <c r="D60" s="23">
        <v>9</v>
      </c>
      <c r="E60" s="23">
        <v>11</v>
      </c>
      <c r="F60" s="23">
        <v>344</v>
      </c>
      <c r="G60" s="23">
        <v>348</v>
      </c>
      <c r="H60" s="23">
        <v>312</v>
      </c>
      <c r="I60" s="23">
        <v>321</v>
      </c>
      <c r="J60" s="23">
        <v>4</v>
      </c>
      <c r="K60" s="23">
        <v>4</v>
      </c>
    </row>
    <row r="61" spans="1:11" ht="15" customHeight="1">
      <c r="A61" s="22" t="s">
        <v>134</v>
      </c>
      <c r="B61" s="23">
        <v>316</v>
      </c>
      <c r="C61" s="23">
        <v>332</v>
      </c>
      <c r="D61" s="24">
        <v>0</v>
      </c>
      <c r="E61" s="24">
        <v>0</v>
      </c>
      <c r="F61" s="23">
        <v>343</v>
      </c>
      <c r="G61" s="23">
        <v>350</v>
      </c>
      <c r="H61" s="23">
        <v>382</v>
      </c>
      <c r="I61" s="23">
        <v>387</v>
      </c>
      <c r="J61" s="23">
        <v>1</v>
      </c>
      <c r="K61" s="23">
        <v>1</v>
      </c>
    </row>
    <row r="62" spans="1:11" ht="15" customHeight="1">
      <c r="A62" s="22" t="s">
        <v>135</v>
      </c>
      <c r="B62" s="23">
        <v>252</v>
      </c>
      <c r="C62" s="23">
        <v>261</v>
      </c>
      <c r="D62" s="23">
        <v>1</v>
      </c>
      <c r="E62" s="23">
        <v>1</v>
      </c>
      <c r="F62" s="23">
        <v>300</v>
      </c>
      <c r="G62" s="23">
        <v>301</v>
      </c>
      <c r="H62" s="23">
        <v>314</v>
      </c>
      <c r="I62" s="23">
        <v>318</v>
      </c>
      <c r="J62" s="24">
        <v>0</v>
      </c>
      <c r="K62" s="24">
        <v>0</v>
      </c>
    </row>
    <row r="63" spans="1:11" ht="15" customHeight="1">
      <c r="A63" s="22" t="s">
        <v>136</v>
      </c>
      <c r="B63" s="23">
        <v>279</v>
      </c>
      <c r="C63" s="23">
        <v>288</v>
      </c>
      <c r="D63" s="23">
        <v>2</v>
      </c>
      <c r="E63" s="23">
        <v>2</v>
      </c>
      <c r="F63" s="23">
        <v>326</v>
      </c>
      <c r="G63" s="23">
        <v>328</v>
      </c>
      <c r="H63" s="23">
        <v>321</v>
      </c>
      <c r="I63" s="23">
        <v>326</v>
      </c>
      <c r="J63" s="23">
        <v>1</v>
      </c>
      <c r="K63" s="23">
        <v>1</v>
      </c>
    </row>
    <row r="64" spans="1:11" ht="15" customHeight="1">
      <c r="A64" s="22" t="s">
        <v>137</v>
      </c>
      <c r="B64" s="23">
        <v>142</v>
      </c>
      <c r="C64" s="23">
        <v>145</v>
      </c>
      <c r="D64" s="23">
        <v>1</v>
      </c>
      <c r="E64" s="23">
        <v>1</v>
      </c>
      <c r="F64" s="23">
        <v>149</v>
      </c>
      <c r="G64" s="23">
        <v>153</v>
      </c>
      <c r="H64" s="23">
        <v>119</v>
      </c>
      <c r="I64" s="23">
        <v>120</v>
      </c>
      <c r="J64" s="23">
        <v>3</v>
      </c>
      <c r="K64" s="23">
        <v>3</v>
      </c>
    </row>
    <row r="65" spans="1:11" ht="15" customHeight="1">
      <c r="A65" s="22" t="s">
        <v>138</v>
      </c>
      <c r="B65" s="23">
        <v>570</v>
      </c>
      <c r="C65" s="23">
        <v>605</v>
      </c>
      <c r="D65" s="23">
        <v>3</v>
      </c>
      <c r="E65" s="23">
        <v>3</v>
      </c>
      <c r="F65" s="23">
        <v>557</v>
      </c>
      <c r="G65" s="23">
        <v>563</v>
      </c>
      <c r="H65" s="23">
        <v>545</v>
      </c>
      <c r="I65" s="23">
        <v>551</v>
      </c>
      <c r="J65" s="23">
        <v>1</v>
      </c>
      <c r="K65" s="23">
        <v>1</v>
      </c>
    </row>
    <row r="66" spans="1:11" ht="15" customHeight="1">
      <c r="A66" s="22" t="s">
        <v>139</v>
      </c>
      <c r="B66" s="23">
        <v>95</v>
      </c>
      <c r="C66" s="23">
        <v>103</v>
      </c>
      <c r="D66" s="23">
        <v>3</v>
      </c>
      <c r="E66" s="23">
        <v>4</v>
      </c>
      <c r="F66" s="23">
        <v>122</v>
      </c>
      <c r="G66" s="23">
        <v>122</v>
      </c>
      <c r="H66" s="23">
        <v>104</v>
      </c>
      <c r="I66" s="23">
        <v>107</v>
      </c>
      <c r="J66" s="24">
        <v>0</v>
      </c>
      <c r="K66" s="24">
        <v>0</v>
      </c>
    </row>
    <row r="67" spans="1:11" ht="15" customHeight="1">
      <c r="A67" s="22" t="s">
        <v>140</v>
      </c>
      <c r="B67" s="23">
        <v>157</v>
      </c>
      <c r="C67" s="23">
        <v>162</v>
      </c>
      <c r="D67" s="23">
        <v>7</v>
      </c>
      <c r="E67" s="23">
        <v>7</v>
      </c>
      <c r="F67" s="23">
        <v>349</v>
      </c>
      <c r="G67" s="23">
        <v>351</v>
      </c>
      <c r="H67" s="23">
        <v>257</v>
      </c>
      <c r="I67" s="23">
        <v>262</v>
      </c>
      <c r="J67" s="23">
        <v>2</v>
      </c>
      <c r="K67" s="23">
        <v>2</v>
      </c>
    </row>
    <row r="68" spans="1:11" ht="15" customHeight="1">
      <c r="A68" s="22" t="s">
        <v>141</v>
      </c>
      <c r="B68" s="23">
        <v>92</v>
      </c>
      <c r="C68" s="23">
        <v>97</v>
      </c>
      <c r="D68" s="23">
        <v>1</v>
      </c>
      <c r="E68" s="23">
        <v>1</v>
      </c>
      <c r="F68" s="23">
        <v>141</v>
      </c>
      <c r="G68" s="23">
        <v>144</v>
      </c>
      <c r="H68" s="23">
        <v>127</v>
      </c>
      <c r="I68" s="23">
        <v>127</v>
      </c>
      <c r="J68" s="24">
        <v>0</v>
      </c>
      <c r="K68" s="24">
        <v>0</v>
      </c>
    </row>
    <row r="69" spans="1:11" ht="15" customHeight="1">
      <c r="A69" s="22" t="s">
        <v>142</v>
      </c>
      <c r="B69" s="23">
        <v>213</v>
      </c>
      <c r="C69" s="23">
        <v>217</v>
      </c>
      <c r="D69" s="24">
        <v>0</v>
      </c>
      <c r="E69" s="24">
        <v>0</v>
      </c>
      <c r="F69" s="23">
        <v>322</v>
      </c>
      <c r="G69" s="23">
        <v>324</v>
      </c>
      <c r="H69" s="23">
        <v>363</v>
      </c>
      <c r="I69" s="23">
        <v>365</v>
      </c>
      <c r="J69" s="24">
        <v>0</v>
      </c>
      <c r="K69" s="24">
        <v>0</v>
      </c>
    </row>
    <row r="70" spans="1:11" s="36" customFormat="1" ht="15" customHeight="1">
      <c r="A70" s="31" t="s">
        <v>169</v>
      </c>
      <c r="B70" s="32">
        <f>SUM(B71:B86)</f>
        <v>5213</v>
      </c>
      <c r="C70" s="32">
        <f aca="true" t="shared" si="5" ref="C70:I70">SUM(C71:C86)</f>
        <v>5769</v>
      </c>
      <c r="D70" s="32">
        <f t="shared" si="5"/>
        <v>33</v>
      </c>
      <c r="E70" s="32">
        <f t="shared" si="5"/>
        <v>33</v>
      </c>
      <c r="F70" s="32">
        <f t="shared" si="5"/>
        <v>6139</v>
      </c>
      <c r="G70" s="32">
        <f t="shared" si="5"/>
        <v>6232</v>
      </c>
      <c r="H70" s="32">
        <f t="shared" si="5"/>
        <v>5089</v>
      </c>
      <c r="I70" s="32">
        <f t="shared" si="5"/>
        <v>5167</v>
      </c>
      <c r="J70" s="32">
        <v>10</v>
      </c>
      <c r="K70" s="32">
        <v>10</v>
      </c>
    </row>
    <row r="71" spans="1:11" ht="15" customHeight="1">
      <c r="A71" s="22" t="s">
        <v>143</v>
      </c>
      <c r="B71" s="23">
        <v>699</v>
      </c>
      <c r="C71" s="23">
        <v>799</v>
      </c>
      <c r="D71" s="23">
        <v>3</v>
      </c>
      <c r="E71" s="23">
        <v>3</v>
      </c>
      <c r="F71" s="23">
        <v>833</v>
      </c>
      <c r="G71" s="23">
        <v>847</v>
      </c>
      <c r="H71" s="23">
        <v>688</v>
      </c>
      <c r="I71" s="23">
        <v>702</v>
      </c>
      <c r="J71" s="23">
        <v>1</v>
      </c>
      <c r="K71" s="23">
        <v>1</v>
      </c>
    </row>
    <row r="72" spans="1:11" ht="15" customHeight="1">
      <c r="A72" s="22" t="s">
        <v>144</v>
      </c>
      <c r="B72" s="23">
        <v>763</v>
      </c>
      <c r="C72" s="23">
        <v>872</v>
      </c>
      <c r="D72" s="23">
        <v>1</v>
      </c>
      <c r="E72" s="23">
        <v>1</v>
      </c>
      <c r="F72" s="23">
        <v>968</v>
      </c>
      <c r="G72" s="23">
        <v>993</v>
      </c>
      <c r="H72" s="23">
        <v>865</v>
      </c>
      <c r="I72" s="23">
        <v>881</v>
      </c>
      <c r="J72" s="23">
        <v>1</v>
      </c>
      <c r="K72" s="23">
        <v>1</v>
      </c>
    </row>
    <row r="73" spans="1:11" ht="15" customHeight="1">
      <c r="A73" s="22" t="s">
        <v>145</v>
      </c>
      <c r="B73" s="23">
        <v>60</v>
      </c>
      <c r="C73" s="23">
        <v>65</v>
      </c>
      <c r="D73" s="24">
        <v>0</v>
      </c>
      <c r="E73" s="24">
        <v>0</v>
      </c>
      <c r="F73" s="23">
        <v>95</v>
      </c>
      <c r="G73" s="23">
        <v>95</v>
      </c>
      <c r="H73" s="23">
        <v>89</v>
      </c>
      <c r="I73" s="23">
        <v>90</v>
      </c>
      <c r="J73" s="24">
        <v>0</v>
      </c>
      <c r="K73" s="24">
        <v>0</v>
      </c>
    </row>
    <row r="74" spans="1:11" ht="15" customHeight="1">
      <c r="A74" s="22" t="s">
        <v>146</v>
      </c>
      <c r="B74" s="23">
        <v>192</v>
      </c>
      <c r="C74" s="23">
        <v>210</v>
      </c>
      <c r="D74" s="24">
        <v>0</v>
      </c>
      <c r="E74" s="24">
        <v>0</v>
      </c>
      <c r="F74" s="23">
        <v>213</v>
      </c>
      <c r="G74" s="23">
        <v>215</v>
      </c>
      <c r="H74" s="23">
        <v>145</v>
      </c>
      <c r="I74" s="23">
        <v>147</v>
      </c>
      <c r="J74" s="23">
        <v>1</v>
      </c>
      <c r="K74" s="23">
        <v>1</v>
      </c>
    </row>
    <row r="75" spans="1:11" ht="15" customHeight="1">
      <c r="A75" s="22" t="s">
        <v>147</v>
      </c>
      <c r="B75" s="23">
        <v>180</v>
      </c>
      <c r="C75" s="23">
        <v>202</v>
      </c>
      <c r="D75" s="24">
        <v>0</v>
      </c>
      <c r="E75" s="24">
        <v>0</v>
      </c>
      <c r="F75" s="23">
        <v>185</v>
      </c>
      <c r="G75" s="23">
        <v>189</v>
      </c>
      <c r="H75" s="23">
        <v>150</v>
      </c>
      <c r="I75" s="23">
        <v>154</v>
      </c>
      <c r="J75" s="24">
        <v>0</v>
      </c>
      <c r="K75" s="24">
        <v>0</v>
      </c>
    </row>
    <row r="76" spans="1:11" ht="15" customHeight="1">
      <c r="A76" s="22" t="s">
        <v>148</v>
      </c>
      <c r="B76" s="23">
        <v>611</v>
      </c>
      <c r="C76" s="23">
        <v>679</v>
      </c>
      <c r="D76" s="23">
        <v>4</v>
      </c>
      <c r="E76" s="23">
        <v>4</v>
      </c>
      <c r="F76" s="23">
        <v>690</v>
      </c>
      <c r="G76" s="23">
        <v>699</v>
      </c>
      <c r="H76" s="23">
        <v>489</v>
      </c>
      <c r="I76" s="23">
        <v>499</v>
      </c>
      <c r="J76" s="23">
        <v>1</v>
      </c>
      <c r="K76" s="23">
        <v>1</v>
      </c>
    </row>
    <row r="77" spans="1:11" ht="15" customHeight="1">
      <c r="A77" s="22" t="s">
        <v>149</v>
      </c>
      <c r="B77" s="23">
        <v>215</v>
      </c>
      <c r="C77" s="23">
        <v>236</v>
      </c>
      <c r="D77" s="24">
        <v>0</v>
      </c>
      <c r="E77" s="24">
        <v>0</v>
      </c>
      <c r="F77" s="23">
        <v>371</v>
      </c>
      <c r="G77" s="23">
        <v>377</v>
      </c>
      <c r="H77" s="23">
        <v>279</v>
      </c>
      <c r="I77" s="23">
        <v>286</v>
      </c>
      <c r="J77" s="24">
        <v>0</v>
      </c>
      <c r="K77" s="24">
        <v>0</v>
      </c>
    </row>
    <row r="78" spans="1:11" ht="15" customHeight="1">
      <c r="A78" s="22" t="s">
        <v>150</v>
      </c>
      <c r="B78" s="23">
        <v>307</v>
      </c>
      <c r="C78" s="23">
        <v>338</v>
      </c>
      <c r="D78" s="23">
        <v>2</v>
      </c>
      <c r="E78" s="23">
        <v>2</v>
      </c>
      <c r="F78" s="23">
        <v>423</v>
      </c>
      <c r="G78" s="23">
        <v>424</v>
      </c>
      <c r="H78" s="23">
        <v>317</v>
      </c>
      <c r="I78" s="23">
        <v>321</v>
      </c>
      <c r="J78" s="23">
        <v>1</v>
      </c>
      <c r="K78" s="23">
        <v>1</v>
      </c>
    </row>
    <row r="79" spans="1:11" ht="15" customHeight="1">
      <c r="A79" s="22" t="s">
        <v>151</v>
      </c>
      <c r="B79" s="23">
        <v>312</v>
      </c>
      <c r="C79" s="23">
        <v>335</v>
      </c>
      <c r="D79" s="24">
        <v>0</v>
      </c>
      <c r="E79" s="24">
        <v>0</v>
      </c>
      <c r="F79" s="23">
        <v>359</v>
      </c>
      <c r="G79" s="23">
        <v>375</v>
      </c>
      <c r="H79" s="23">
        <v>316</v>
      </c>
      <c r="I79" s="23">
        <v>322</v>
      </c>
      <c r="J79" s="24">
        <v>0</v>
      </c>
      <c r="K79" s="24">
        <v>0</v>
      </c>
    </row>
    <row r="80" spans="1:11" ht="15" customHeight="1">
      <c r="A80" s="22" t="s">
        <v>152</v>
      </c>
      <c r="B80" s="23">
        <v>301</v>
      </c>
      <c r="C80" s="23">
        <v>315</v>
      </c>
      <c r="D80" s="24">
        <v>0</v>
      </c>
      <c r="E80" s="24">
        <v>0</v>
      </c>
      <c r="F80" s="23">
        <v>370</v>
      </c>
      <c r="G80" s="23">
        <v>370</v>
      </c>
      <c r="H80" s="23">
        <v>340</v>
      </c>
      <c r="I80" s="23">
        <v>341</v>
      </c>
      <c r="J80" s="24">
        <v>0</v>
      </c>
      <c r="K80" s="24">
        <v>0</v>
      </c>
    </row>
    <row r="81" spans="1:11" ht="15" customHeight="1">
      <c r="A81" s="22" t="s">
        <v>153</v>
      </c>
      <c r="B81" s="23">
        <v>102</v>
      </c>
      <c r="C81" s="23">
        <v>105</v>
      </c>
      <c r="D81" s="23">
        <v>3</v>
      </c>
      <c r="E81" s="23">
        <v>3</v>
      </c>
      <c r="F81" s="23">
        <v>98</v>
      </c>
      <c r="G81" s="23">
        <v>100</v>
      </c>
      <c r="H81" s="23">
        <v>80</v>
      </c>
      <c r="I81" s="23">
        <v>82</v>
      </c>
      <c r="J81" s="24">
        <v>0</v>
      </c>
      <c r="K81" s="24">
        <v>0</v>
      </c>
    </row>
    <row r="82" spans="1:11" ht="15" customHeight="1">
      <c r="A82" s="22" t="s">
        <v>154</v>
      </c>
      <c r="B82" s="23">
        <v>406</v>
      </c>
      <c r="C82" s="23">
        <v>444</v>
      </c>
      <c r="D82" s="23">
        <v>2</v>
      </c>
      <c r="E82" s="23">
        <v>2</v>
      </c>
      <c r="F82" s="23">
        <v>472</v>
      </c>
      <c r="G82" s="23">
        <v>482</v>
      </c>
      <c r="H82" s="23">
        <v>371</v>
      </c>
      <c r="I82" s="23">
        <v>373</v>
      </c>
      <c r="J82" s="23">
        <v>2</v>
      </c>
      <c r="K82" s="23">
        <v>2</v>
      </c>
    </row>
    <row r="83" spans="1:11" ht="15" customHeight="1">
      <c r="A83" s="22" t="s">
        <v>155</v>
      </c>
      <c r="B83" s="23">
        <v>73</v>
      </c>
      <c r="C83" s="23">
        <v>74</v>
      </c>
      <c r="D83" s="23">
        <v>2</v>
      </c>
      <c r="E83" s="23">
        <v>2</v>
      </c>
      <c r="F83" s="23">
        <v>75</v>
      </c>
      <c r="G83" s="23">
        <v>75</v>
      </c>
      <c r="H83" s="23">
        <v>81</v>
      </c>
      <c r="I83" s="23">
        <v>81</v>
      </c>
      <c r="J83" s="24">
        <v>0</v>
      </c>
      <c r="K83" s="24">
        <v>0</v>
      </c>
    </row>
    <row r="84" spans="1:11" ht="15" customHeight="1">
      <c r="A84" s="22" t="s">
        <v>73</v>
      </c>
      <c r="B84" s="23">
        <v>455</v>
      </c>
      <c r="C84" s="23">
        <v>506</v>
      </c>
      <c r="D84" s="23">
        <v>5</v>
      </c>
      <c r="E84" s="23">
        <v>5</v>
      </c>
      <c r="F84" s="23">
        <v>404</v>
      </c>
      <c r="G84" s="23">
        <v>407</v>
      </c>
      <c r="H84" s="23">
        <v>372</v>
      </c>
      <c r="I84" s="23">
        <v>376</v>
      </c>
      <c r="J84" s="23">
        <v>1</v>
      </c>
      <c r="K84" s="23">
        <v>1</v>
      </c>
    </row>
    <row r="85" spans="1:11" ht="15" customHeight="1">
      <c r="A85" s="22" t="s">
        <v>74</v>
      </c>
      <c r="B85" s="23">
        <v>256</v>
      </c>
      <c r="C85" s="23">
        <v>278</v>
      </c>
      <c r="D85" s="23">
        <v>6</v>
      </c>
      <c r="E85" s="23">
        <v>6</v>
      </c>
      <c r="F85" s="23">
        <v>326</v>
      </c>
      <c r="G85" s="23">
        <v>327</v>
      </c>
      <c r="H85" s="23">
        <v>260</v>
      </c>
      <c r="I85" s="23">
        <v>264</v>
      </c>
      <c r="J85" s="23">
        <v>1</v>
      </c>
      <c r="K85" s="23">
        <v>1</v>
      </c>
    </row>
    <row r="86" spans="1:11" ht="15" customHeight="1">
      <c r="A86" s="22" t="s">
        <v>75</v>
      </c>
      <c r="B86" s="23">
        <v>281</v>
      </c>
      <c r="C86" s="23">
        <v>311</v>
      </c>
      <c r="D86" s="23">
        <v>5</v>
      </c>
      <c r="E86" s="23">
        <v>5</v>
      </c>
      <c r="F86" s="23">
        <v>257</v>
      </c>
      <c r="G86" s="23">
        <v>257</v>
      </c>
      <c r="H86" s="23">
        <v>247</v>
      </c>
      <c r="I86" s="23">
        <v>248</v>
      </c>
      <c r="J86" s="23">
        <v>1</v>
      </c>
      <c r="K86" s="23">
        <v>1</v>
      </c>
    </row>
    <row r="87" spans="1:11" s="36" customFormat="1" ht="15" customHeight="1">
      <c r="A87" s="31" t="s">
        <v>170</v>
      </c>
      <c r="B87" s="33">
        <f>SUM(B88:B89)</f>
        <v>5101</v>
      </c>
      <c r="C87" s="33">
        <f aca="true" t="shared" si="6" ref="C87:I87">SUM(C88:C89)</f>
        <v>5752</v>
      </c>
      <c r="D87" s="33">
        <f t="shared" si="6"/>
        <v>32</v>
      </c>
      <c r="E87" s="33">
        <f t="shared" si="6"/>
        <v>33</v>
      </c>
      <c r="F87" s="33">
        <f t="shared" si="6"/>
        <v>5747</v>
      </c>
      <c r="G87" s="33">
        <f t="shared" si="6"/>
        <v>5782</v>
      </c>
      <c r="H87" s="33">
        <f t="shared" si="6"/>
        <v>5100</v>
      </c>
      <c r="I87" s="33">
        <f t="shared" si="6"/>
        <v>5143</v>
      </c>
      <c r="J87" s="33">
        <v>11</v>
      </c>
      <c r="K87" s="33">
        <v>13</v>
      </c>
    </row>
    <row r="88" spans="1:11" ht="15" customHeight="1">
      <c r="A88" s="22" t="s">
        <v>76</v>
      </c>
      <c r="B88" s="23">
        <v>2202</v>
      </c>
      <c r="C88" s="23">
        <v>2578</v>
      </c>
      <c r="D88" s="23">
        <v>12</v>
      </c>
      <c r="E88" s="23">
        <v>12</v>
      </c>
      <c r="F88" s="23">
        <v>2460</v>
      </c>
      <c r="G88" s="23">
        <v>2483</v>
      </c>
      <c r="H88" s="23">
        <v>2281</v>
      </c>
      <c r="I88" s="23">
        <v>2302</v>
      </c>
      <c r="J88" s="23">
        <v>10</v>
      </c>
      <c r="K88" s="23">
        <v>10</v>
      </c>
    </row>
    <row r="89" spans="1:11" ht="15" customHeight="1">
      <c r="A89" s="22" t="s">
        <v>77</v>
      </c>
      <c r="B89" s="23">
        <v>2899</v>
      </c>
      <c r="C89" s="23">
        <v>3174</v>
      </c>
      <c r="D89" s="23">
        <v>20</v>
      </c>
      <c r="E89" s="23">
        <v>21</v>
      </c>
      <c r="F89" s="23">
        <v>3287</v>
      </c>
      <c r="G89" s="23">
        <v>3299</v>
      </c>
      <c r="H89" s="23">
        <v>2819</v>
      </c>
      <c r="I89" s="23">
        <v>2841</v>
      </c>
      <c r="J89" s="23">
        <v>1</v>
      </c>
      <c r="K89" s="23">
        <v>3</v>
      </c>
    </row>
    <row r="90" spans="1:11" s="36" customFormat="1" ht="15" customHeight="1">
      <c r="A90" s="31" t="s">
        <v>171</v>
      </c>
      <c r="B90" s="33">
        <f>SUM(B91:B98)</f>
        <v>5658</v>
      </c>
      <c r="C90" s="33">
        <f aca="true" t="shared" si="7" ref="C90:I90">SUM(C91:C98)</f>
        <v>6093</v>
      </c>
      <c r="D90" s="33">
        <f t="shared" si="7"/>
        <v>54</v>
      </c>
      <c r="E90" s="33">
        <f t="shared" si="7"/>
        <v>55</v>
      </c>
      <c r="F90" s="33">
        <f t="shared" si="7"/>
        <v>6979</v>
      </c>
      <c r="G90" s="33">
        <f t="shared" si="7"/>
        <v>7028</v>
      </c>
      <c r="H90" s="33">
        <f t="shared" si="7"/>
        <v>5357</v>
      </c>
      <c r="I90" s="33">
        <f t="shared" si="7"/>
        <v>5395</v>
      </c>
      <c r="J90" s="33">
        <v>20</v>
      </c>
      <c r="K90" s="33">
        <v>20</v>
      </c>
    </row>
    <row r="91" spans="1:11" ht="15" customHeight="1">
      <c r="A91" s="22" t="s">
        <v>78</v>
      </c>
      <c r="B91" s="23">
        <v>666</v>
      </c>
      <c r="C91" s="23">
        <v>727</v>
      </c>
      <c r="D91" s="23">
        <v>9</v>
      </c>
      <c r="E91" s="23">
        <v>9</v>
      </c>
      <c r="F91" s="23">
        <v>956</v>
      </c>
      <c r="G91" s="23">
        <v>960</v>
      </c>
      <c r="H91" s="23">
        <v>696</v>
      </c>
      <c r="I91" s="23">
        <v>699</v>
      </c>
      <c r="J91" s="23">
        <v>5</v>
      </c>
      <c r="K91" s="23">
        <v>5</v>
      </c>
    </row>
    <row r="92" spans="1:11" ht="15" customHeight="1">
      <c r="A92" s="22" t="s">
        <v>79</v>
      </c>
      <c r="B92" s="23">
        <v>3134</v>
      </c>
      <c r="C92" s="23">
        <v>3302</v>
      </c>
      <c r="D92" s="23">
        <v>29</v>
      </c>
      <c r="E92" s="23">
        <v>29</v>
      </c>
      <c r="F92" s="23">
        <v>3327</v>
      </c>
      <c r="G92" s="23">
        <v>3335</v>
      </c>
      <c r="H92" s="23">
        <v>2697</v>
      </c>
      <c r="I92" s="23">
        <v>2704</v>
      </c>
      <c r="J92" s="23">
        <v>9</v>
      </c>
      <c r="K92" s="23">
        <v>9</v>
      </c>
    </row>
    <row r="93" spans="1:11" ht="15" customHeight="1">
      <c r="A93" s="22" t="s">
        <v>80</v>
      </c>
      <c r="B93" s="23">
        <v>402</v>
      </c>
      <c r="C93" s="23">
        <v>449</v>
      </c>
      <c r="D93" s="23">
        <v>4</v>
      </c>
      <c r="E93" s="23">
        <v>4</v>
      </c>
      <c r="F93" s="23">
        <v>526</v>
      </c>
      <c r="G93" s="23">
        <v>533</v>
      </c>
      <c r="H93" s="23">
        <v>386</v>
      </c>
      <c r="I93" s="23">
        <v>390</v>
      </c>
      <c r="J93" s="23">
        <v>4</v>
      </c>
      <c r="K93" s="23">
        <v>4</v>
      </c>
    </row>
    <row r="94" spans="1:11" ht="15" customHeight="1">
      <c r="A94" s="22" t="s">
        <v>81</v>
      </c>
      <c r="B94" s="23">
        <v>21</v>
      </c>
      <c r="C94" s="23">
        <v>22</v>
      </c>
      <c r="D94" s="24">
        <v>0</v>
      </c>
      <c r="E94" s="24">
        <v>0</v>
      </c>
      <c r="F94" s="23">
        <v>34</v>
      </c>
      <c r="G94" s="23">
        <v>34</v>
      </c>
      <c r="H94" s="23">
        <v>11</v>
      </c>
      <c r="I94" s="23">
        <v>11</v>
      </c>
      <c r="J94" s="24">
        <v>0</v>
      </c>
      <c r="K94" s="24">
        <v>0</v>
      </c>
    </row>
    <row r="95" spans="1:11" ht="15" customHeight="1">
      <c r="A95" s="22" t="s">
        <v>82</v>
      </c>
      <c r="B95" s="23">
        <v>281</v>
      </c>
      <c r="C95" s="23">
        <v>313</v>
      </c>
      <c r="D95" s="23">
        <v>5</v>
      </c>
      <c r="E95" s="23">
        <v>6</v>
      </c>
      <c r="F95" s="23">
        <v>515</v>
      </c>
      <c r="G95" s="23">
        <v>523</v>
      </c>
      <c r="H95" s="23">
        <v>396</v>
      </c>
      <c r="I95" s="23">
        <v>406</v>
      </c>
      <c r="J95" s="23">
        <v>2</v>
      </c>
      <c r="K95" s="23">
        <v>2</v>
      </c>
    </row>
    <row r="96" spans="1:11" ht="15" customHeight="1">
      <c r="A96" s="22" t="s">
        <v>83</v>
      </c>
      <c r="B96" s="23">
        <v>464</v>
      </c>
      <c r="C96" s="23">
        <v>513</v>
      </c>
      <c r="D96" s="23">
        <v>4</v>
      </c>
      <c r="E96" s="23">
        <v>4</v>
      </c>
      <c r="F96" s="23">
        <v>623</v>
      </c>
      <c r="G96" s="23">
        <v>630</v>
      </c>
      <c r="H96" s="23">
        <v>428</v>
      </c>
      <c r="I96" s="23">
        <v>431</v>
      </c>
      <c r="J96" s="24">
        <v>0</v>
      </c>
      <c r="K96" s="24">
        <v>0</v>
      </c>
    </row>
    <row r="97" spans="1:11" ht="15" customHeight="1">
      <c r="A97" s="22" t="s">
        <v>84</v>
      </c>
      <c r="B97" s="23">
        <v>532</v>
      </c>
      <c r="C97" s="23">
        <v>575</v>
      </c>
      <c r="D97" s="23">
        <v>2</v>
      </c>
      <c r="E97" s="23">
        <v>2</v>
      </c>
      <c r="F97" s="23">
        <v>769</v>
      </c>
      <c r="G97" s="23">
        <v>777</v>
      </c>
      <c r="H97" s="23">
        <v>533</v>
      </c>
      <c r="I97" s="23">
        <v>540</v>
      </c>
      <c r="J97" s="24">
        <v>0</v>
      </c>
      <c r="K97" s="24">
        <v>0</v>
      </c>
    </row>
    <row r="98" spans="1:11" ht="15" customHeight="1" thickBot="1">
      <c r="A98" s="25" t="s">
        <v>85</v>
      </c>
      <c r="B98" s="26">
        <v>158</v>
      </c>
      <c r="C98" s="26">
        <v>192</v>
      </c>
      <c r="D98" s="26">
        <v>1</v>
      </c>
      <c r="E98" s="26">
        <v>1</v>
      </c>
      <c r="F98" s="26">
        <v>229</v>
      </c>
      <c r="G98" s="26">
        <v>236</v>
      </c>
      <c r="H98" s="26">
        <v>210</v>
      </c>
      <c r="I98" s="26">
        <v>214</v>
      </c>
      <c r="J98" s="27">
        <v>0</v>
      </c>
      <c r="K98" s="27">
        <v>0</v>
      </c>
    </row>
  </sheetData>
  <mergeCells count="7">
    <mergeCell ref="A1:A2"/>
    <mergeCell ref="H6:I7"/>
    <mergeCell ref="J6:K7"/>
    <mergeCell ref="D6:E7"/>
    <mergeCell ref="A6:A10"/>
    <mergeCell ref="B6:C7"/>
    <mergeCell ref="F6:G7"/>
  </mergeCells>
  <printOptions/>
  <pageMargins left="0.78" right="0.590551181102362" top="0.67" bottom="0.59" header="0.511811023622047" footer="0.511811023622047"/>
  <pageSetup horizontalDpi="1200" verticalDpi="12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m052762</cp:lastModifiedBy>
  <cp:lastPrinted>2007-06-29T07:31:51Z</cp:lastPrinted>
  <dcterms:created xsi:type="dcterms:W3CDTF">2006-02-06T02:47:25Z</dcterms:created>
  <dcterms:modified xsi:type="dcterms:W3CDTF">2007-09-26T07:15:03Z</dcterms:modified>
  <cp:category/>
  <cp:version/>
  <cp:contentType/>
  <cp:contentStatus/>
</cp:coreProperties>
</file>