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5"/>
  </bookViews>
  <sheets>
    <sheet name="30_00280" sheetId="1" r:id="rId1"/>
    <sheet name="30_00281" sheetId="2" r:id="rId2"/>
    <sheet name="30_00282" sheetId="3" r:id="rId3"/>
    <sheet name="30_00283" sheetId="4" r:id="rId4"/>
    <sheet name="30_00284" sheetId="5" r:id="rId5"/>
    <sheet name="30_00285" sheetId="6" r:id="rId6"/>
  </sheets>
  <externalReferences>
    <externalReference r:id="rId9"/>
    <externalReference r:id="rId10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'30_00280'!$1:$10</definedName>
    <definedName name="_xlnm.Print_Titles" localSheetId="1">'30_00281'!$1:$10</definedName>
    <definedName name="_xlnm.Print_Titles" localSheetId="2">'30_00282'!$1:$10</definedName>
    <definedName name="_xlnm.Print_Titles" localSheetId="3">'30_00283'!$1:$10</definedName>
    <definedName name="_xlnm.Print_Titles" localSheetId="4">'30_00284'!$1:$10</definedName>
    <definedName name="_xlnm.Print_Titles" localSheetId="5">'30_00285'!$1:$10</definedName>
  </definedNames>
  <calcPr fullCalcOnLoad="1"/>
</workbook>
</file>

<file path=xl/sharedStrings.xml><?xml version="1.0" encoding="utf-8"?>
<sst xmlns="http://schemas.openxmlformats.org/spreadsheetml/2006/main" count="609" uniqueCount="219">
  <si>
    <t>単位：人</t>
  </si>
  <si>
    <t>男　　女　　計</t>
  </si>
  <si>
    <t>計</t>
  </si>
  <si>
    <t>自営農業
だけに従
事した人</t>
  </si>
  <si>
    <t>自営農業とその他の仕事に従事した人</t>
  </si>
  <si>
    <t>仕事が主
の　　人</t>
  </si>
  <si>
    <t>家事・育児
が主の人</t>
  </si>
  <si>
    <t>自営農業
が主の人</t>
  </si>
  <si>
    <t>その他の
仕 事 が
主 の 人</t>
  </si>
  <si>
    <t>仕事が主</t>
  </si>
  <si>
    <t>家事・育児</t>
  </si>
  <si>
    <t>の　　人</t>
  </si>
  <si>
    <t>が主の人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</si>
  <si>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</si>
  <si>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</si>
  <si>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</si>
  <si>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</si>
  <si>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</si>
  <si>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</si>
  <si>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</si>
  <si>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</si>
  <si>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</si>
  <si>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</si>
  <si>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</si>
  <si>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</si>
  <si>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</si>
  <si>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</si>
  <si>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</si>
  <si>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</si>
  <si>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</si>
  <si>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</si>
  <si>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</si>
  <si>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</si>
  <si>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</si>
  <si>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</si>
  <si>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</si>
  <si>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</si>
  <si>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</si>
  <si>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</si>
  <si>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</si>
  <si>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</si>
  <si>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</si>
  <si>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</si>
  <si>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</si>
  <si>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</si>
  <si>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</si>
  <si>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</si>
  <si>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</si>
  <si>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</si>
  <si>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</si>
  <si>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</si>
  <si>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</si>
  <si>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</si>
  <si>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</si>
  <si>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</si>
  <si>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</si>
  <si>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</si>
  <si>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</si>
  <si>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</si>
  <si>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</si>
  <si>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</si>
  <si>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</si>
  <si>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</si>
  <si>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</si>
  <si>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</si>
  <si>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</si>
  <si>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</si>
  <si>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</si>
  <si>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</si>
  <si>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</si>
  <si>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</si>
  <si>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</si>
  <si>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</si>
  <si>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</si>
  <si>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</si>
  <si>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</si>
  <si>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</si>
  <si>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</si>
  <si>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</si>
  <si>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</si>
  <si>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</si>
  <si>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</si>
  <si>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</si>
  <si>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</si>
  <si>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</si>
  <si>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</si>
  <si>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</si>
  <si>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</si>
  <si>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</si>
  <si>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</si>
  <si>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</si>
  <si>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単位：人</t>
  </si>
  <si>
    <t>男　　女　　計　（つづき）</t>
  </si>
  <si>
    <t>仕 事 に
従事しな
かった人</t>
  </si>
  <si>
    <t>仕事が主
の　　人</t>
  </si>
  <si>
    <t>家事・育児
が主の人</t>
  </si>
  <si>
    <t>その他の人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</si>
  <si>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</si>
  <si>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</si>
  <si>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</si>
  <si>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</si>
  <si>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</si>
  <si>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</si>
  <si>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</si>
  <si>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</si>
  <si>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</si>
  <si>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</si>
  <si>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</si>
  <si>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</si>
  <si>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</si>
  <si>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</si>
  <si>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</si>
  <si>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</si>
  <si>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</si>
  <si>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</si>
  <si>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</si>
  <si>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</si>
  <si>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</si>
  <si>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</si>
  <si>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</si>
  <si>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</si>
  <si>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</si>
  <si>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</si>
  <si>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</si>
  <si>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</si>
  <si>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</si>
  <si>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</si>
  <si>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</si>
  <si>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</si>
  <si>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</si>
  <si>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</si>
  <si>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</si>
  <si>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</si>
  <si>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</si>
  <si>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</si>
  <si>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</si>
  <si>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</si>
  <si>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</si>
  <si>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</si>
  <si>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</si>
  <si>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</si>
  <si>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</si>
  <si>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</si>
  <si>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</si>
  <si>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</si>
  <si>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</si>
  <si>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</si>
  <si>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</si>
  <si>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</si>
  <si>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</si>
  <si>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</si>
  <si>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</si>
  <si>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</si>
  <si>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</si>
  <si>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</si>
  <si>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</si>
  <si>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</si>
  <si>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</si>
  <si>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</si>
  <si>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</si>
  <si>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</si>
  <si>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</si>
  <si>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</si>
  <si>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</si>
  <si>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</si>
  <si>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</si>
  <si>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</si>
  <si>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</si>
  <si>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</si>
  <si>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</si>
  <si>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</si>
  <si>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その他の
仕事だけ
に 従 事
し た 人</t>
  </si>
  <si>
    <t>単位：人</t>
  </si>
  <si>
    <t>男</t>
  </si>
  <si>
    <t>計</t>
  </si>
  <si>
    <t>自営農業
だけに従
事した人</t>
  </si>
  <si>
    <t>自営農業とその他の仕事に従事した人</t>
  </si>
  <si>
    <t>仕事が主
の　　人</t>
  </si>
  <si>
    <t>家事・育児
が主の人</t>
  </si>
  <si>
    <t>自営農業
が主の人</t>
  </si>
  <si>
    <t>仕事が主</t>
  </si>
  <si>
    <t>の　　人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</si>
  <si>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</si>
  <si>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</si>
  <si>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</si>
  <si>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</si>
  <si>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>その他の
仕 事 が
主 の 人</t>
  </si>
  <si>
    <t>男　（つづき）</t>
  </si>
  <si>
    <t>その他の
仕事だけ
に 従 事
し た 人</t>
  </si>
  <si>
    <t>仕 事 に
従事しな
かった人</t>
  </si>
  <si>
    <t>家事・育児
が主の人</t>
  </si>
  <si>
    <t>その他の人</t>
  </si>
  <si>
    <t>女</t>
  </si>
  <si>
    <t>自営農業
だけに従
事した人</t>
  </si>
  <si>
    <t>家事・育児</t>
  </si>
  <si>
    <t>が主の人</t>
  </si>
  <si>
    <t>その他の
仕 事 が
主 の 人</t>
  </si>
  <si>
    <t>女　（つづき）</t>
  </si>
  <si>
    <t>その他の人</t>
  </si>
  <si>
    <t>［販売農家］</t>
  </si>
  <si>
    <t>（５）就業状態別世帯員数（６－１）</t>
  </si>
  <si>
    <t>（５）就業状態別世帯員数（６－２）</t>
  </si>
  <si>
    <t>（５）就業状態別世帯員数（６－３）</t>
  </si>
  <si>
    <t>（５）就業状態別世帯員数（６－４）</t>
  </si>
  <si>
    <t>（５）就業状態別世帯員数（６－５）</t>
  </si>
  <si>
    <t>（５）就業状態別世帯員数（６－６）</t>
  </si>
  <si>
    <t>仕事が主</t>
  </si>
  <si>
    <t>家事・育児</t>
  </si>
  <si>
    <t>の　　人</t>
  </si>
  <si>
    <t>が主の人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</si>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</sst>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84" fontId="8" fillId="0" borderId="0" xfId="26" applyNumberFormat="1" applyFont="1" applyBorder="1" applyAlignment="1">
      <alignment vertical="center"/>
      <protection/>
    </xf>
    <xf numFmtId="184" fontId="8" fillId="0" borderId="0" xfId="26" applyNumberFormat="1" applyFont="1" applyBorder="1" applyAlignment="1">
      <alignment horizontal="left" vertical="center"/>
      <protection/>
    </xf>
    <xf numFmtId="184" fontId="9" fillId="0" borderId="0" xfId="26" applyNumberFormat="1" applyFont="1" applyFill="1" applyBorder="1" applyAlignment="1">
      <alignment horizontal="center" vertical="center"/>
      <protection/>
    </xf>
    <xf numFmtId="184" fontId="8" fillId="0" borderId="0" xfId="26" applyNumberFormat="1" applyFont="1" applyAlignment="1">
      <alignment vertical="center"/>
      <protection/>
    </xf>
    <xf numFmtId="184" fontId="8" fillId="0" borderId="0" xfId="26" applyNumberFormat="1" applyFont="1">
      <alignment/>
      <protection/>
    </xf>
    <xf numFmtId="184" fontId="10" fillId="0" borderId="0" xfId="26" applyNumberFormat="1" applyFont="1" applyBorder="1" applyAlignment="1">
      <alignment vertical="center"/>
      <protection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Border="1" applyAlignment="1">
      <alignment horizontal="center" vertical="center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25" applyNumberFormat="1" applyFont="1" applyBorder="1" applyAlignment="1">
      <alignment vertical="center"/>
      <protection/>
    </xf>
    <xf numFmtId="184" fontId="8" fillId="0" borderId="0" xfId="25" applyNumberFormat="1" applyFont="1" applyBorder="1" applyAlignment="1">
      <alignment vertical="center"/>
      <protection/>
    </xf>
    <xf numFmtId="184" fontId="8" fillId="0" borderId="0" xfId="0" applyNumberFormat="1" applyFont="1" applyFill="1" applyAlignment="1">
      <alignment vertical="center"/>
    </xf>
    <xf numFmtId="184" fontId="8" fillId="0" borderId="0" xfId="0" applyNumberFormat="1" applyFont="1" applyFill="1" applyBorder="1" applyAlignment="1">
      <alignment vertical="center"/>
    </xf>
    <xf numFmtId="184" fontId="8" fillId="0" borderId="0" xfId="0" applyNumberFormat="1" applyFont="1" applyFill="1" applyAlignment="1">
      <alignment horizontal="right" vertical="center"/>
    </xf>
    <xf numFmtId="184" fontId="11" fillId="0" borderId="3" xfId="25" applyNumberFormat="1" applyFont="1" applyBorder="1" applyAlignment="1">
      <alignment vertical="center"/>
      <protection/>
    </xf>
    <xf numFmtId="184" fontId="11" fillId="0" borderId="4" xfId="26" applyNumberFormat="1" applyFont="1" applyBorder="1" applyAlignment="1">
      <alignment horizontal="right" shrinkToFit="1"/>
      <protection/>
    </xf>
    <xf numFmtId="184" fontId="11" fillId="0" borderId="5" xfId="25" applyNumberFormat="1" applyFont="1" applyBorder="1" applyAlignment="1">
      <alignment vertical="center"/>
      <protection/>
    </xf>
    <xf numFmtId="184" fontId="11" fillId="0" borderId="6" xfId="26" applyNumberFormat="1" applyFont="1" applyBorder="1" applyAlignment="1">
      <alignment horizontal="right" shrinkToFit="1"/>
      <protection/>
    </xf>
    <xf numFmtId="184" fontId="8" fillId="0" borderId="5" xfId="25" applyNumberFormat="1" applyFont="1" applyBorder="1" applyAlignment="1">
      <alignment vertical="center"/>
      <protection/>
    </xf>
    <xf numFmtId="184" fontId="8" fillId="0" borderId="6" xfId="26" applyNumberFormat="1" applyFont="1" applyBorder="1" applyAlignment="1">
      <alignment horizontal="right" shrinkToFit="1"/>
      <protection/>
    </xf>
    <xf numFmtId="184" fontId="8" fillId="0" borderId="6" xfId="26" applyNumberFormat="1" applyFont="1" applyBorder="1" applyAlignment="1">
      <alignment horizontal="right"/>
      <protection/>
    </xf>
    <xf numFmtId="184" fontId="8" fillId="0" borderId="7" xfId="25" applyNumberFormat="1" applyFont="1" applyBorder="1" applyAlignment="1">
      <alignment vertical="center"/>
      <protection/>
    </xf>
    <xf numFmtId="184" fontId="8" fillId="0" borderId="8" xfId="26" applyNumberFormat="1" applyFont="1" applyBorder="1" applyAlignment="1">
      <alignment horizontal="right" shrinkToFit="1"/>
      <protection/>
    </xf>
    <xf numFmtId="184" fontId="8" fillId="0" borderId="0" xfId="26" applyNumberFormat="1" applyFont="1" applyAlignment="1">
      <alignment horizontal="right"/>
      <protection/>
    </xf>
    <xf numFmtId="184" fontId="11" fillId="2" borderId="5" xfId="25" applyNumberFormat="1" applyFont="1" applyFill="1" applyBorder="1" applyAlignment="1">
      <alignment vertical="center"/>
      <protection/>
    </xf>
    <xf numFmtId="184" fontId="11" fillId="2" borderId="6" xfId="26" applyNumberFormat="1" applyFont="1" applyFill="1" applyBorder="1" applyAlignment="1">
      <alignment horizontal="right" shrinkToFit="1"/>
      <protection/>
    </xf>
    <xf numFmtId="184" fontId="11" fillId="2" borderId="6" xfId="26" applyNumberFormat="1" applyFont="1" applyFill="1" applyBorder="1" applyAlignment="1">
      <alignment horizontal="right"/>
      <protection/>
    </xf>
    <xf numFmtId="184" fontId="8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26" applyNumberFormat="1" applyFont="1" applyFill="1">
      <alignment/>
      <protection/>
    </xf>
    <xf numFmtId="184" fontId="8" fillId="0" borderId="9" xfId="0" applyNumberFormat="1" applyFont="1" applyFill="1" applyBorder="1" applyAlignment="1">
      <alignment horizontal="center" vertical="center"/>
    </xf>
    <xf numFmtId="184" fontId="8" fillId="0" borderId="2" xfId="0" applyNumberFormat="1" applyFont="1" applyFill="1" applyBorder="1" applyAlignment="1">
      <alignment horizontal="center" vertical="center"/>
    </xf>
    <xf numFmtId="184" fontId="8" fillId="0" borderId="8" xfId="26" applyNumberFormat="1" applyFont="1" applyBorder="1" applyAlignment="1">
      <alignment horizontal="right"/>
      <protection/>
    </xf>
    <xf numFmtId="184" fontId="8" fillId="0" borderId="10" xfId="0" applyNumberFormat="1" applyFont="1" applyFill="1" applyBorder="1" applyAlignment="1">
      <alignment horizontal="centerContinuous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12" fillId="0" borderId="0" xfId="26" applyNumberFormat="1" applyFont="1" applyBorder="1" applyAlignment="1">
      <alignment vertical="center"/>
      <protection/>
    </xf>
    <xf numFmtId="184" fontId="12" fillId="0" borderId="0" xfId="26" applyNumberFormat="1" applyFont="1" applyBorder="1" applyAlignment="1">
      <alignment horizontal="left" vertical="center"/>
      <protection/>
    </xf>
    <xf numFmtId="184" fontId="8" fillId="0" borderId="3" xfId="25" applyNumberFormat="1" applyFont="1" applyBorder="1" applyAlignment="1">
      <alignment horizontal="center" vertical="center"/>
      <protection/>
    </xf>
    <xf numFmtId="184" fontId="8" fillId="0" borderId="5" xfId="25" applyNumberFormat="1" applyFont="1" applyBorder="1" applyAlignment="1">
      <alignment horizontal="center" vertical="center"/>
      <protection/>
    </xf>
    <xf numFmtId="184" fontId="8" fillId="0" borderId="7" xfId="25" applyNumberFormat="1" applyFont="1" applyBorder="1" applyAlignment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/>
    </xf>
    <xf numFmtId="184" fontId="8" fillId="0" borderId="6" xfId="0" applyNumberFormat="1" applyFont="1" applyFill="1" applyBorder="1" applyAlignment="1">
      <alignment horizontal="center" vertical="center"/>
    </xf>
    <xf numFmtId="184" fontId="8" fillId="0" borderId="8" xfId="0" applyNumberFormat="1" applyFont="1" applyFill="1" applyBorder="1" applyAlignment="1">
      <alignment horizontal="center" vertical="center"/>
    </xf>
    <xf numFmtId="184" fontId="8" fillId="0" borderId="12" xfId="0" applyNumberFormat="1" applyFont="1" applyFill="1" applyBorder="1" applyAlignment="1">
      <alignment horizontal="center" vertical="center" wrapText="1"/>
    </xf>
    <xf numFmtId="184" fontId="8" fillId="0" borderId="13" xfId="0" applyNumberFormat="1" applyFont="1" applyFill="1" applyBorder="1" applyAlignment="1">
      <alignment horizontal="distributed" vertical="center" indent="5"/>
    </xf>
    <xf numFmtId="184" fontId="8" fillId="0" borderId="11" xfId="0" applyNumberFormat="1" applyFont="1" applyFill="1" applyBorder="1" applyAlignment="1">
      <alignment horizontal="center" vertical="center" wrapText="1"/>
    </xf>
    <xf numFmtId="184" fontId="7" fillId="0" borderId="12" xfId="0" applyNumberFormat="1" applyFont="1" applyFill="1" applyBorder="1" applyAlignment="1">
      <alignment horizontal="center" vertical="center" wrapText="1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K98"/>
  <sheetViews>
    <sheetView showGridLines="0" zoomScale="75" zoomScaleNormal="75" zoomScaleSheetLayoutView="75" workbookViewId="0" topLeftCell="A72">
      <selection activeCell="A104" sqref="A104"/>
    </sheetView>
  </sheetViews>
  <sheetFormatPr defaultColWidth="9.00390625" defaultRowHeight="13.5" customHeight="1"/>
  <cols>
    <col min="1" max="1" width="16.625" style="11" customWidth="1"/>
    <col min="2" max="3" width="14.125" style="24" customWidth="1"/>
    <col min="4" max="11" width="14.125" style="5" customWidth="1"/>
    <col min="12" max="16384" width="9.00390625" style="28" customWidth="1"/>
  </cols>
  <sheetData>
    <row r="1" spans="1:11" ht="13.5" customHeight="1">
      <c r="A1" s="38" t="s">
        <v>199</v>
      </c>
      <c r="B1" s="37"/>
      <c r="C1" s="37"/>
      <c r="D1" s="2"/>
      <c r="E1" s="2"/>
      <c r="F1" s="1"/>
      <c r="G1" s="3"/>
      <c r="H1" s="1"/>
      <c r="I1" s="1"/>
      <c r="J1" s="4"/>
      <c r="K1" s="4"/>
    </row>
    <row r="2" spans="1:11" ht="13.5" customHeight="1">
      <c r="A2" s="38"/>
      <c r="B2" s="37"/>
      <c r="C2" s="37"/>
      <c r="D2" s="2"/>
      <c r="E2" s="2"/>
      <c r="F2" s="1"/>
      <c r="G2" s="3"/>
      <c r="H2" s="1"/>
      <c r="I2" s="1"/>
      <c r="J2" s="4"/>
      <c r="K2" s="4"/>
    </row>
    <row r="3" spans="1:11" s="29" customFormat="1" ht="21" customHeight="1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s="29" customFormat="1" ht="21" customHeight="1">
      <c r="A4" s="10"/>
      <c r="B4" s="7" t="s">
        <v>200</v>
      </c>
      <c r="C4" s="7"/>
      <c r="D4" s="7"/>
      <c r="E4" s="7"/>
      <c r="F4" s="7"/>
      <c r="G4" s="7"/>
      <c r="H4" s="7"/>
      <c r="I4" s="9"/>
      <c r="J4" s="9"/>
      <c r="K4" s="9"/>
    </row>
    <row r="5" spans="2:11" ht="13.5" customHeight="1" thickBot="1">
      <c r="B5" s="12"/>
      <c r="C5" s="12"/>
      <c r="D5" s="12"/>
      <c r="E5" s="12"/>
      <c r="F5" s="12"/>
      <c r="G5" s="12"/>
      <c r="H5" s="12"/>
      <c r="I5" s="13"/>
      <c r="J5" s="13"/>
      <c r="K5" s="14" t="s">
        <v>0</v>
      </c>
    </row>
    <row r="6" spans="1:11" ht="13.5" customHeight="1">
      <c r="A6" s="39">
        <v>280</v>
      </c>
      <c r="B6" s="42" t="s">
        <v>1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ht="13.5" customHeight="1">
      <c r="A7" s="40"/>
      <c r="B7" s="43" t="s">
        <v>2</v>
      </c>
      <c r="C7" s="46" t="s">
        <v>3</v>
      </c>
      <c r="D7" s="32"/>
      <c r="E7" s="31"/>
      <c r="F7" s="47" t="s">
        <v>4</v>
      </c>
      <c r="G7" s="47"/>
      <c r="H7" s="47"/>
      <c r="I7" s="47"/>
      <c r="J7" s="47"/>
      <c r="K7" s="47"/>
    </row>
    <row r="8" spans="1:11" ht="13.5" customHeight="1">
      <c r="A8" s="40"/>
      <c r="B8" s="44"/>
      <c r="C8" s="44"/>
      <c r="D8" s="48" t="s">
        <v>5</v>
      </c>
      <c r="E8" s="48" t="s">
        <v>6</v>
      </c>
      <c r="F8" s="46" t="s">
        <v>7</v>
      </c>
      <c r="G8" s="32"/>
      <c r="H8" s="31"/>
      <c r="I8" s="46" t="s">
        <v>8</v>
      </c>
      <c r="J8" s="32"/>
      <c r="K8" s="31"/>
    </row>
    <row r="9" spans="1:11" ht="13.5" customHeight="1">
      <c r="A9" s="40"/>
      <c r="B9" s="44"/>
      <c r="C9" s="44"/>
      <c r="D9" s="44"/>
      <c r="E9" s="44"/>
      <c r="F9" s="44"/>
      <c r="G9" s="36" t="s">
        <v>9</v>
      </c>
      <c r="H9" s="36" t="s">
        <v>10</v>
      </c>
      <c r="I9" s="44"/>
      <c r="J9" s="36" t="s">
        <v>180</v>
      </c>
      <c r="K9" s="36" t="s">
        <v>194</v>
      </c>
    </row>
    <row r="10" spans="1:11" ht="13.5" customHeight="1" thickBot="1">
      <c r="A10" s="41"/>
      <c r="B10" s="45"/>
      <c r="C10" s="45"/>
      <c r="D10" s="45"/>
      <c r="E10" s="45"/>
      <c r="F10" s="45"/>
      <c r="G10" s="35" t="s">
        <v>11</v>
      </c>
      <c r="H10" s="35" t="s">
        <v>12</v>
      </c>
      <c r="I10" s="45"/>
      <c r="J10" s="35" t="s">
        <v>181</v>
      </c>
      <c r="K10" s="35" t="s">
        <v>195</v>
      </c>
    </row>
    <row r="11" spans="1:11" s="30" customFormat="1" ht="15" customHeight="1">
      <c r="A11" s="15" t="s">
        <v>13</v>
      </c>
      <c r="B11" s="16">
        <f>B13+B14+B18+B24+B30+B43+B52+B70+B87+B90</f>
        <v>245462</v>
      </c>
      <c r="C11" s="16">
        <f aca="true" t="shared" si="0" ref="C11:K11">C13+C14+C18+C24+C30+C43+C52+C70+C87+C90</f>
        <v>78829</v>
      </c>
      <c r="D11" s="16">
        <f t="shared" si="0"/>
        <v>26891</v>
      </c>
      <c r="E11" s="16">
        <f t="shared" si="0"/>
        <v>17404</v>
      </c>
      <c r="F11" s="16">
        <f t="shared" si="0"/>
        <v>15174</v>
      </c>
      <c r="G11" s="16">
        <f t="shared" si="0"/>
        <v>10861</v>
      </c>
      <c r="H11" s="16">
        <f t="shared" si="0"/>
        <v>1652</v>
      </c>
      <c r="I11" s="16">
        <f t="shared" si="0"/>
        <v>86727</v>
      </c>
      <c r="J11" s="16">
        <f t="shared" si="0"/>
        <v>81989</v>
      </c>
      <c r="K11" s="16">
        <f t="shared" si="0"/>
        <v>2958</v>
      </c>
    </row>
    <row r="12" spans="1:11" s="30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30" customFormat="1" ht="15" customHeight="1">
      <c r="A13" s="25" t="s">
        <v>14</v>
      </c>
      <c r="B13" s="26">
        <v>15767</v>
      </c>
      <c r="C13" s="26">
        <v>6063</v>
      </c>
      <c r="D13" s="26">
        <v>2747</v>
      </c>
      <c r="E13" s="26">
        <v>1194</v>
      </c>
      <c r="F13" s="26">
        <v>790</v>
      </c>
      <c r="G13" s="26">
        <v>577</v>
      </c>
      <c r="H13" s="26">
        <v>108</v>
      </c>
      <c r="I13" s="26">
        <v>4782</v>
      </c>
      <c r="J13" s="26">
        <v>4524</v>
      </c>
      <c r="K13" s="26">
        <v>173</v>
      </c>
    </row>
    <row r="14" spans="1:11" s="30" customFormat="1" ht="15" customHeight="1">
      <c r="A14" s="25" t="s">
        <v>210</v>
      </c>
      <c r="B14" s="27">
        <f>SUM(B15:B17)</f>
        <v>1539</v>
      </c>
      <c r="C14" s="27">
        <f aca="true" t="shared" si="1" ref="C14:K14">SUM(C15:C17)</f>
        <v>641</v>
      </c>
      <c r="D14" s="27">
        <f t="shared" si="1"/>
        <v>394</v>
      </c>
      <c r="E14" s="27">
        <f t="shared" si="1"/>
        <v>125</v>
      </c>
      <c r="F14" s="27">
        <f t="shared" si="1"/>
        <v>148</v>
      </c>
      <c r="G14" s="27">
        <f t="shared" si="1"/>
        <v>118</v>
      </c>
      <c r="H14" s="27">
        <f t="shared" si="1"/>
        <v>17</v>
      </c>
      <c r="I14" s="27">
        <f t="shared" si="1"/>
        <v>346</v>
      </c>
      <c r="J14" s="27">
        <f t="shared" si="1"/>
        <v>296</v>
      </c>
      <c r="K14" s="27">
        <f t="shared" si="1"/>
        <v>31</v>
      </c>
    </row>
    <row r="15" spans="1:11" ht="15" customHeight="1">
      <c r="A15" s="19" t="s">
        <v>15</v>
      </c>
      <c r="B15" s="20">
        <v>639</v>
      </c>
      <c r="C15" s="20">
        <v>265</v>
      </c>
      <c r="D15" s="20">
        <v>146</v>
      </c>
      <c r="E15" s="20">
        <v>52</v>
      </c>
      <c r="F15" s="20">
        <v>61</v>
      </c>
      <c r="G15" s="20">
        <v>42</v>
      </c>
      <c r="H15" s="20">
        <v>9</v>
      </c>
      <c r="I15" s="20">
        <v>144</v>
      </c>
      <c r="J15" s="20">
        <v>115</v>
      </c>
      <c r="K15" s="20">
        <v>18</v>
      </c>
    </row>
    <row r="16" spans="1:11" ht="15" customHeight="1">
      <c r="A16" s="19" t="s">
        <v>16</v>
      </c>
      <c r="B16" s="20">
        <v>889</v>
      </c>
      <c r="C16" s="20">
        <v>369</v>
      </c>
      <c r="D16" s="20">
        <v>243</v>
      </c>
      <c r="E16" s="20">
        <v>73</v>
      </c>
      <c r="F16" s="20">
        <v>86</v>
      </c>
      <c r="G16" s="20">
        <v>75</v>
      </c>
      <c r="H16" s="20">
        <v>8</v>
      </c>
      <c r="I16" s="20">
        <v>200</v>
      </c>
      <c r="J16" s="20">
        <v>179</v>
      </c>
      <c r="K16" s="20">
        <v>13</v>
      </c>
    </row>
    <row r="17" spans="1:11" ht="15" customHeight="1">
      <c r="A17" s="19" t="s">
        <v>17</v>
      </c>
      <c r="B17" s="20">
        <v>11</v>
      </c>
      <c r="C17" s="20">
        <v>7</v>
      </c>
      <c r="D17" s="20">
        <v>5</v>
      </c>
      <c r="E17" s="21">
        <v>0</v>
      </c>
      <c r="F17" s="20">
        <v>1</v>
      </c>
      <c r="G17" s="20">
        <v>1</v>
      </c>
      <c r="H17" s="21">
        <v>0</v>
      </c>
      <c r="I17" s="20">
        <v>2</v>
      </c>
      <c r="J17" s="20">
        <v>2</v>
      </c>
      <c r="K17" s="21">
        <v>0</v>
      </c>
    </row>
    <row r="18" spans="1:11" s="30" customFormat="1" ht="15" customHeight="1">
      <c r="A18" s="25" t="s">
        <v>211</v>
      </c>
      <c r="B18" s="27">
        <f>SUM(B19:B23)</f>
        <v>12693</v>
      </c>
      <c r="C18" s="27">
        <f aca="true" t="shared" si="2" ref="C18:K18">SUM(C19:C23)</f>
        <v>4108</v>
      </c>
      <c r="D18" s="27">
        <f t="shared" si="2"/>
        <v>1459</v>
      </c>
      <c r="E18" s="27">
        <f t="shared" si="2"/>
        <v>1014</v>
      </c>
      <c r="F18" s="27">
        <f t="shared" si="2"/>
        <v>1033</v>
      </c>
      <c r="G18" s="27">
        <f t="shared" si="2"/>
        <v>747</v>
      </c>
      <c r="H18" s="27">
        <f t="shared" si="2"/>
        <v>134</v>
      </c>
      <c r="I18" s="27">
        <f t="shared" si="2"/>
        <v>4139</v>
      </c>
      <c r="J18" s="27">
        <f t="shared" si="2"/>
        <v>3878</v>
      </c>
      <c r="K18" s="27">
        <f t="shared" si="2"/>
        <v>156</v>
      </c>
    </row>
    <row r="19" spans="1:11" ht="15" customHeight="1">
      <c r="A19" s="19" t="s">
        <v>18</v>
      </c>
      <c r="B19" s="20">
        <v>897</v>
      </c>
      <c r="C19" s="20">
        <v>321</v>
      </c>
      <c r="D19" s="20">
        <v>159</v>
      </c>
      <c r="E19" s="20">
        <v>93</v>
      </c>
      <c r="F19" s="20">
        <v>184</v>
      </c>
      <c r="G19" s="20">
        <v>154</v>
      </c>
      <c r="H19" s="20">
        <v>16</v>
      </c>
      <c r="I19" s="20">
        <v>203</v>
      </c>
      <c r="J19" s="20">
        <v>187</v>
      </c>
      <c r="K19" s="20">
        <v>8</v>
      </c>
    </row>
    <row r="20" spans="1:11" ht="15" customHeight="1">
      <c r="A20" s="19" t="s">
        <v>19</v>
      </c>
      <c r="B20" s="20">
        <v>1844</v>
      </c>
      <c r="C20" s="20">
        <v>619</v>
      </c>
      <c r="D20" s="20">
        <v>250</v>
      </c>
      <c r="E20" s="20">
        <v>175</v>
      </c>
      <c r="F20" s="20">
        <v>189</v>
      </c>
      <c r="G20" s="20">
        <v>156</v>
      </c>
      <c r="H20" s="20">
        <v>23</v>
      </c>
      <c r="I20" s="20">
        <v>498</v>
      </c>
      <c r="J20" s="20">
        <v>459</v>
      </c>
      <c r="K20" s="20">
        <v>20</v>
      </c>
    </row>
    <row r="21" spans="1:11" ht="15" customHeight="1">
      <c r="A21" s="19" t="s">
        <v>20</v>
      </c>
      <c r="B21" s="20">
        <v>737</v>
      </c>
      <c r="C21" s="20">
        <v>332</v>
      </c>
      <c r="D21" s="20">
        <v>163</v>
      </c>
      <c r="E21" s="20">
        <v>91</v>
      </c>
      <c r="F21" s="20">
        <v>69</v>
      </c>
      <c r="G21" s="20">
        <v>43</v>
      </c>
      <c r="H21" s="20">
        <v>16</v>
      </c>
      <c r="I21" s="20">
        <v>179</v>
      </c>
      <c r="J21" s="20">
        <v>170</v>
      </c>
      <c r="K21" s="20">
        <v>4</v>
      </c>
    </row>
    <row r="22" spans="1:11" ht="15" customHeight="1">
      <c r="A22" s="19" t="s">
        <v>21</v>
      </c>
      <c r="B22" s="20">
        <v>7129</v>
      </c>
      <c r="C22" s="20">
        <v>2229</v>
      </c>
      <c r="D22" s="20">
        <v>748</v>
      </c>
      <c r="E22" s="20">
        <v>465</v>
      </c>
      <c r="F22" s="20">
        <v>401</v>
      </c>
      <c r="G22" s="20">
        <v>271</v>
      </c>
      <c r="H22" s="20">
        <v>45</v>
      </c>
      <c r="I22" s="20">
        <v>2575</v>
      </c>
      <c r="J22" s="20">
        <v>2417</v>
      </c>
      <c r="K22" s="20">
        <v>99</v>
      </c>
    </row>
    <row r="23" spans="1:11" ht="15" customHeight="1">
      <c r="A23" s="19" t="s">
        <v>22</v>
      </c>
      <c r="B23" s="20">
        <v>2086</v>
      </c>
      <c r="C23" s="20">
        <v>607</v>
      </c>
      <c r="D23" s="20">
        <v>139</v>
      </c>
      <c r="E23" s="20">
        <v>190</v>
      </c>
      <c r="F23" s="20">
        <v>190</v>
      </c>
      <c r="G23" s="20">
        <v>123</v>
      </c>
      <c r="H23" s="20">
        <v>34</v>
      </c>
      <c r="I23" s="20">
        <v>684</v>
      </c>
      <c r="J23" s="20">
        <v>645</v>
      </c>
      <c r="K23" s="20">
        <v>25</v>
      </c>
    </row>
    <row r="24" spans="1:11" s="30" customFormat="1" ht="15" customHeight="1">
      <c r="A24" s="25" t="s">
        <v>212</v>
      </c>
      <c r="B24" s="26">
        <f>SUM(B25:B29)</f>
        <v>15512</v>
      </c>
      <c r="C24" s="26">
        <f aca="true" t="shared" si="3" ref="C24:K24">SUM(C25:C29)</f>
        <v>5648</v>
      </c>
      <c r="D24" s="26">
        <f t="shared" si="3"/>
        <v>1377</v>
      </c>
      <c r="E24" s="26">
        <f t="shared" si="3"/>
        <v>1637</v>
      </c>
      <c r="F24" s="26">
        <f t="shared" si="3"/>
        <v>567</v>
      </c>
      <c r="G24" s="26">
        <f t="shared" si="3"/>
        <v>350</v>
      </c>
      <c r="H24" s="26">
        <f t="shared" si="3"/>
        <v>85</v>
      </c>
      <c r="I24" s="26">
        <f t="shared" si="3"/>
        <v>5332</v>
      </c>
      <c r="J24" s="26">
        <f t="shared" si="3"/>
        <v>4986</v>
      </c>
      <c r="K24" s="26">
        <f t="shared" si="3"/>
        <v>217</v>
      </c>
    </row>
    <row r="25" spans="1:11" ht="15" customHeight="1">
      <c r="A25" s="19" t="s">
        <v>23</v>
      </c>
      <c r="B25" s="20">
        <v>2539</v>
      </c>
      <c r="C25" s="20">
        <v>1085</v>
      </c>
      <c r="D25" s="20">
        <v>458</v>
      </c>
      <c r="E25" s="20">
        <v>263</v>
      </c>
      <c r="F25" s="20">
        <v>123</v>
      </c>
      <c r="G25" s="20">
        <v>88</v>
      </c>
      <c r="H25" s="20">
        <v>14</v>
      </c>
      <c r="I25" s="20">
        <v>705</v>
      </c>
      <c r="J25" s="20">
        <v>651</v>
      </c>
      <c r="K25" s="20">
        <v>36</v>
      </c>
    </row>
    <row r="26" spans="1:11" ht="15" customHeight="1">
      <c r="A26" s="19" t="s">
        <v>24</v>
      </c>
      <c r="B26" s="20">
        <v>7243</v>
      </c>
      <c r="C26" s="20">
        <v>2617</v>
      </c>
      <c r="D26" s="20">
        <v>466</v>
      </c>
      <c r="E26" s="20">
        <v>841</v>
      </c>
      <c r="F26" s="20">
        <v>240</v>
      </c>
      <c r="G26" s="20">
        <v>135</v>
      </c>
      <c r="H26" s="20">
        <v>46</v>
      </c>
      <c r="I26" s="20">
        <v>2521</v>
      </c>
      <c r="J26" s="20">
        <v>2340</v>
      </c>
      <c r="K26" s="20">
        <v>118</v>
      </c>
    </row>
    <row r="27" spans="1:11" ht="15" customHeight="1">
      <c r="A27" s="19" t="s">
        <v>25</v>
      </c>
      <c r="B27" s="20">
        <v>961</v>
      </c>
      <c r="C27" s="20">
        <v>343</v>
      </c>
      <c r="D27" s="20">
        <v>56</v>
      </c>
      <c r="E27" s="20">
        <v>138</v>
      </c>
      <c r="F27" s="20">
        <v>28</v>
      </c>
      <c r="G27" s="20">
        <v>19</v>
      </c>
      <c r="H27" s="20">
        <v>2</v>
      </c>
      <c r="I27" s="20">
        <v>295</v>
      </c>
      <c r="J27" s="20">
        <v>280</v>
      </c>
      <c r="K27" s="20">
        <v>6</v>
      </c>
    </row>
    <row r="28" spans="1:11" ht="15" customHeight="1">
      <c r="A28" s="19" t="s">
        <v>26</v>
      </c>
      <c r="B28" s="20">
        <v>4595</v>
      </c>
      <c r="C28" s="20">
        <v>1535</v>
      </c>
      <c r="D28" s="20">
        <v>377</v>
      </c>
      <c r="E28" s="20">
        <v>378</v>
      </c>
      <c r="F28" s="20">
        <v>172</v>
      </c>
      <c r="G28" s="20">
        <v>104</v>
      </c>
      <c r="H28" s="20">
        <v>23</v>
      </c>
      <c r="I28" s="20">
        <v>1750</v>
      </c>
      <c r="J28" s="20">
        <v>1658</v>
      </c>
      <c r="K28" s="20">
        <v>56</v>
      </c>
    </row>
    <row r="29" spans="1:11" ht="15" customHeight="1">
      <c r="A29" s="19" t="s">
        <v>27</v>
      </c>
      <c r="B29" s="20">
        <v>174</v>
      </c>
      <c r="C29" s="20">
        <v>68</v>
      </c>
      <c r="D29" s="20">
        <v>20</v>
      </c>
      <c r="E29" s="20">
        <v>17</v>
      </c>
      <c r="F29" s="20">
        <v>4</v>
      </c>
      <c r="G29" s="20">
        <v>4</v>
      </c>
      <c r="H29" s="21">
        <v>0</v>
      </c>
      <c r="I29" s="20">
        <v>61</v>
      </c>
      <c r="J29" s="20">
        <v>57</v>
      </c>
      <c r="K29" s="20">
        <v>1</v>
      </c>
    </row>
    <row r="30" spans="1:11" s="30" customFormat="1" ht="15" customHeight="1">
      <c r="A30" s="25" t="s">
        <v>213</v>
      </c>
      <c r="B30" s="27">
        <f>SUM(B31:B42)</f>
        <v>47357</v>
      </c>
      <c r="C30" s="27">
        <f aca="true" t="shared" si="4" ref="C30:K30">SUM(C31:C42)</f>
        <v>12915</v>
      </c>
      <c r="D30" s="27">
        <f t="shared" si="4"/>
        <v>2171</v>
      </c>
      <c r="E30" s="27">
        <f t="shared" si="4"/>
        <v>3333</v>
      </c>
      <c r="F30" s="27">
        <f t="shared" si="4"/>
        <v>1619</v>
      </c>
      <c r="G30" s="27">
        <f t="shared" si="4"/>
        <v>959</v>
      </c>
      <c r="H30" s="27">
        <f t="shared" si="4"/>
        <v>220</v>
      </c>
      <c r="I30" s="27">
        <f t="shared" si="4"/>
        <v>18886</v>
      </c>
      <c r="J30" s="27">
        <f t="shared" si="4"/>
        <v>17817</v>
      </c>
      <c r="K30" s="27">
        <f t="shared" si="4"/>
        <v>630</v>
      </c>
    </row>
    <row r="31" spans="1:11" ht="15" customHeight="1">
      <c r="A31" s="19" t="s">
        <v>28</v>
      </c>
      <c r="B31" s="20">
        <v>2431</v>
      </c>
      <c r="C31" s="20">
        <v>625</v>
      </c>
      <c r="D31" s="20">
        <v>103</v>
      </c>
      <c r="E31" s="20">
        <v>174</v>
      </c>
      <c r="F31" s="20">
        <v>81</v>
      </c>
      <c r="G31" s="20">
        <v>43</v>
      </c>
      <c r="H31" s="20">
        <v>6</v>
      </c>
      <c r="I31" s="20">
        <v>924</v>
      </c>
      <c r="J31" s="20">
        <v>887</v>
      </c>
      <c r="K31" s="20">
        <v>20</v>
      </c>
    </row>
    <row r="32" spans="1:11" ht="15" customHeight="1">
      <c r="A32" s="19" t="s">
        <v>29</v>
      </c>
      <c r="B32" s="20">
        <v>6726</v>
      </c>
      <c r="C32" s="20">
        <v>2130</v>
      </c>
      <c r="D32" s="20">
        <v>392</v>
      </c>
      <c r="E32" s="20">
        <v>565</v>
      </c>
      <c r="F32" s="20">
        <v>229</v>
      </c>
      <c r="G32" s="20">
        <v>148</v>
      </c>
      <c r="H32" s="20">
        <v>43</v>
      </c>
      <c r="I32" s="20">
        <v>2664</v>
      </c>
      <c r="J32" s="20">
        <v>2487</v>
      </c>
      <c r="K32" s="20">
        <v>108</v>
      </c>
    </row>
    <row r="33" spans="1:11" ht="15" customHeight="1">
      <c r="A33" s="19" t="s">
        <v>30</v>
      </c>
      <c r="B33" s="20">
        <v>7622</v>
      </c>
      <c r="C33" s="20">
        <v>2103</v>
      </c>
      <c r="D33" s="20">
        <v>290</v>
      </c>
      <c r="E33" s="20">
        <v>575</v>
      </c>
      <c r="F33" s="20">
        <v>231</v>
      </c>
      <c r="G33" s="20">
        <v>137</v>
      </c>
      <c r="H33" s="20">
        <v>32</v>
      </c>
      <c r="I33" s="20">
        <v>3207</v>
      </c>
      <c r="J33" s="20">
        <v>3009</v>
      </c>
      <c r="K33" s="20">
        <v>120</v>
      </c>
    </row>
    <row r="34" spans="1:11" ht="15" customHeight="1">
      <c r="A34" s="19" t="s">
        <v>31</v>
      </c>
      <c r="B34" s="20">
        <v>11379</v>
      </c>
      <c r="C34" s="20">
        <v>3131</v>
      </c>
      <c r="D34" s="20">
        <v>462</v>
      </c>
      <c r="E34" s="20">
        <v>754</v>
      </c>
      <c r="F34" s="20">
        <v>287</v>
      </c>
      <c r="G34" s="20">
        <v>129</v>
      </c>
      <c r="H34" s="20">
        <v>43</v>
      </c>
      <c r="I34" s="20">
        <v>4303</v>
      </c>
      <c r="J34" s="20">
        <v>4097</v>
      </c>
      <c r="K34" s="20">
        <v>110</v>
      </c>
    </row>
    <row r="35" spans="1:11" ht="15" customHeight="1">
      <c r="A35" s="19" t="s">
        <v>32</v>
      </c>
      <c r="B35" s="20">
        <v>3404</v>
      </c>
      <c r="C35" s="20">
        <v>1033</v>
      </c>
      <c r="D35" s="20">
        <v>278</v>
      </c>
      <c r="E35" s="20">
        <v>198</v>
      </c>
      <c r="F35" s="20">
        <v>183</v>
      </c>
      <c r="G35" s="20">
        <v>147</v>
      </c>
      <c r="H35" s="20">
        <v>17</v>
      </c>
      <c r="I35" s="20">
        <v>1361</v>
      </c>
      <c r="J35" s="20">
        <v>1290</v>
      </c>
      <c r="K35" s="20">
        <v>40</v>
      </c>
    </row>
    <row r="36" spans="1:11" ht="15" customHeight="1">
      <c r="A36" s="19" t="s">
        <v>33</v>
      </c>
      <c r="B36" s="20">
        <v>5326</v>
      </c>
      <c r="C36" s="20">
        <v>1486</v>
      </c>
      <c r="D36" s="20">
        <v>234</v>
      </c>
      <c r="E36" s="20">
        <v>413</v>
      </c>
      <c r="F36" s="20">
        <v>219</v>
      </c>
      <c r="G36" s="20">
        <v>122</v>
      </c>
      <c r="H36" s="20">
        <v>27</v>
      </c>
      <c r="I36" s="20">
        <v>2180</v>
      </c>
      <c r="J36" s="20">
        <v>2013</v>
      </c>
      <c r="K36" s="20">
        <v>98</v>
      </c>
    </row>
    <row r="37" spans="1:11" ht="15" customHeight="1">
      <c r="A37" s="19" t="s">
        <v>34</v>
      </c>
      <c r="B37" s="20">
        <v>1226</v>
      </c>
      <c r="C37" s="20">
        <v>373</v>
      </c>
      <c r="D37" s="20">
        <v>75</v>
      </c>
      <c r="E37" s="20">
        <v>105</v>
      </c>
      <c r="F37" s="20">
        <v>36</v>
      </c>
      <c r="G37" s="20">
        <v>18</v>
      </c>
      <c r="H37" s="20">
        <v>9</v>
      </c>
      <c r="I37" s="20">
        <v>473</v>
      </c>
      <c r="J37" s="20">
        <v>447</v>
      </c>
      <c r="K37" s="20">
        <v>12</v>
      </c>
    </row>
    <row r="38" spans="1:11" ht="15" customHeight="1">
      <c r="A38" s="19" t="s">
        <v>35</v>
      </c>
      <c r="B38" s="20">
        <v>2665</v>
      </c>
      <c r="C38" s="20">
        <v>679</v>
      </c>
      <c r="D38" s="20">
        <v>94</v>
      </c>
      <c r="E38" s="20">
        <v>169</v>
      </c>
      <c r="F38" s="20">
        <v>103</v>
      </c>
      <c r="G38" s="20">
        <v>59</v>
      </c>
      <c r="H38" s="20">
        <v>17</v>
      </c>
      <c r="I38" s="20">
        <v>1147</v>
      </c>
      <c r="J38" s="20">
        <v>1099</v>
      </c>
      <c r="K38" s="20">
        <v>29</v>
      </c>
    </row>
    <row r="39" spans="1:11" ht="15" customHeight="1">
      <c r="A39" s="19" t="s">
        <v>36</v>
      </c>
      <c r="B39" s="20">
        <v>1984</v>
      </c>
      <c r="C39" s="20">
        <v>402</v>
      </c>
      <c r="D39" s="20">
        <v>53</v>
      </c>
      <c r="E39" s="20">
        <v>119</v>
      </c>
      <c r="F39" s="20">
        <v>70</v>
      </c>
      <c r="G39" s="20">
        <v>49</v>
      </c>
      <c r="H39" s="20">
        <v>8</v>
      </c>
      <c r="I39" s="20">
        <v>803</v>
      </c>
      <c r="J39" s="20">
        <v>755</v>
      </c>
      <c r="K39" s="20">
        <v>31</v>
      </c>
    </row>
    <row r="40" spans="1:11" ht="15" customHeight="1">
      <c r="A40" s="19" t="s">
        <v>37</v>
      </c>
      <c r="B40" s="20">
        <v>2362</v>
      </c>
      <c r="C40" s="20">
        <v>458</v>
      </c>
      <c r="D40" s="20">
        <v>79</v>
      </c>
      <c r="E40" s="20">
        <v>125</v>
      </c>
      <c r="F40" s="20">
        <v>83</v>
      </c>
      <c r="G40" s="20">
        <v>47</v>
      </c>
      <c r="H40" s="20">
        <v>7</v>
      </c>
      <c r="I40" s="20">
        <v>983</v>
      </c>
      <c r="J40" s="20">
        <v>940</v>
      </c>
      <c r="K40" s="20">
        <v>31</v>
      </c>
    </row>
    <row r="41" spans="1:11" ht="15" customHeight="1">
      <c r="A41" s="19" t="s">
        <v>38</v>
      </c>
      <c r="B41" s="20">
        <v>1024</v>
      </c>
      <c r="C41" s="20">
        <v>197</v>
      </c>
      <c r="D41" s="20">
        <v>48</v>
      </c>
      <c r="E41" s="20">
        <v>52</v>
      </c>
      <c r="F41" s="20">
        <v>47</v>
      </c>
      <c r="G41" s="20">
        <v>32</v>
      </c>
      <c r="H41" s="20">
        <v>4</v>
      </c>
      <c r="I41" s="20">
        <v>376</v>
      </c>
      <c r="J41" s="20">
        <v>353</v>
      </c>
      <c r="K41" s="20">
        <v>16</v>
      </c>
    </row>
    <row r="42" spans="1:11" ht="15" customHeight="1">
      <c r="A42" s="19" t="s">
        <v>39</v>
      </c>
      <c r="B42" s="20">
        <v>1208</v>
      </c>
      <c r="C42" s="20">
        <v>298</v>
      </c>
      <c r="D42" s="20">
        <v>63</v>
      </c>
      <c r="E42" s="20">
        <v>84</v>
      </c>
      <c r="F42" s="20">
        <v>50</v>
      </c>
      <c r="G42" s="20">
        <v>28</v>
      </c>
      <c r="H42" s="20">
        <v>7</v>
      </c>
      <c r="I42" s="20">
        <v>465</v>
      </c>
      <c r="J42" s="20">
        <v>440</v>
      </c>
      <c r="K42" s="20">
        <v>15</v>
      </c>
    </row>
    <row r="43" spans="1:11" s="30" customFormat="1" ht="15" customHeight="1">
      <c r="A43" s="25" t="s">
        <v>214</v>
      </c>
      <c r="B43" s="26">
        <f>SUM(B44:B51)</f>
        <v>25008</v>
      </c>
      <c r="C43" s="26">
        <f>SUM(C44:C51)</f>
        <v>7714</v>
      </c>
      <c r="D43" s="26">
        <f aca="true" t="shared" si="5" ref="D43:K43">SUM(D44:D51)</f>
        <v>1122</v>
      </c>
      <c r="E43" s="26">
        <f t="shared" si="5"/>
        <v>2305</v>
      </c>
      <c r="F43" s="26">
        <f t="shared" si="5"/>
        <v>1115</v>
      </c>
      <c r="G43" s="26">
        <f t="shared" si="5"/>
        <v>569</v>
      </c>
      <c r="H43" s="26">
        <f t="shared" si="5"/>
        <v>172</v>
      </c>
      <c r="I43" s="26">
        <f t="shared" si="5"/>
        <v>8399</v>
      </c>
      <c r="J43" s="26">
        <f t="shared" si="5"/>
        <v>7828</v>
      </c>
      <c r="K43" s="26">
        <f t="shared" si="5"/>
        <v>355</v>
      </c>
    </row>
    <row r="44" spans="1:11" ht="15" customHeight="1">
      <c r="A44" s="19" t="s">
        <v>40</v>
      </c>
      <c r="B44" s="20">
        <v>12309</v>
      </c>
      <c r="C44" s="20">
        <v>4237</v>
      </c>
      <c r="D44" s="20">
        <v>652</v>
      </c>
      <c r="E44" s="20">
        <v>1300</v>
      </c>
      <c r="F44" s="20">
        <v>387</v>
      </c>
      <c r="G44" s="20">
        <v>203</v>
      </c>
      <c r="H44" s="20">
        <v>62</v>
      </c>
      <c r="I44" s="20">
        <v>4071</v>
      </c>
      <c r="J44" s="20">
        <v>3805</v>
      </c>
      <c r="K44" s="20">
        <v>186</v>
      </c>
    </row>
    <row r="45" spans="1:11" ht="15" customHeight="1">
      <c r="A45" s="19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ht="15" customHeight="1">
      <c r="A46" s="19" t="s">
        <v>42</v>
      </c>
      <c r="B46" s="20">
        <v>3096</v>
      </c>
      <c r="C46" s="20">
        <v>830</v>
      </c>
      <c r="D46" s="20">
        <v>95</v>
      </c>
      <c r="E46" s="20">
        <v>238</v>
      </c>
      <c r="F46" s="20">
        <v>161</v>
      </c>
      <c r="G46" s="20">
        <v>76</v>
      </c>
      <c r="H46" s="20">
        <v>24</v>
      </c>
      <c r="I46" s="20">
        <v>1045</v>
      </c>
      <c r="J46" s="20">
        <v>975</v>
      </c>
      <c r="K46" s="20">
        <v>38</v>
      </c>
    </row>
    <row r="47" spans="1:11" ht="15" customHeight="1">
      <c r="A47" s="19" t="s">
        <v>43</v>
      </c>
      <c r="B47" s="20">
        <v>1569</v>
      </c>
      <c r="C47" s="20">
        <v>407</v>
      </c>
      <c r="D47" s="20">
        <v>65</v>
      </c>
      <c r="E47" s="20">
        <v>116</v>
      </c>
      <c r="F47" s="20">
        <v>79</v>
      </c>
      <c r="G47" s="20">
        <v>47</v>
      </c>
      <c r="H47" s="20">
        <v>6</v>
      </c>
      <c r="I47" s="20">
        <v>567</v>
      </c>
      <c r="J47" s="20">
        <v>526</v>
      </c>
      <c r="K47" s="20">
        <v>22</v>
      </c>
    </row>
    <row r="48" spans="1:11" ht="15" customHeight="1">
      <c r="A48" s="19" t="s">
        <v>44</v>
      </c>
      <c r="B48" s="20">
        <v>2190</v>
      </c>
      <c r="C48" s="20">
        <v>620</v>
      </c>
      <c r="D48" s="20">
        <v>91</v>
      </c>
      <c r="E48" s="20">
        <v>159</v>
      </c>
      <c r="F48" s="20">
        <v>131</v>
      </c>
      <c r="G48" s="20">
        <v>61</v>
      </c>
      <c r="H48" s="20">
        <v>25</v>
      </c>
      <c r="I48" s="20">
        <v>772</v>
      </c>
      <c r="J48" s="20">
        <v>720</v>
      </c>
      <c r="K48" s="20">
        <v>28</v>
      </c>
    </row>
    <row r="49" spans="1:11" ht="15" customHeight="1">
      <c r="A49" s="19" t="s">
        <v>45</v>
      </c>
      <c r="B49" s="20">
        <v>2913</v>
      </c>
      <c r="C49" s="20">
        <v>816</v>
      </c>
      <c r="D49" s="20">
        <v>116</v>
      </c>
      <c r="E49" s="20">
        <v>257</v>
      </c>
      <c r="F49" s="20">
        <v>192</v>
      </c>
      <c r="G49" s="20">
        <v>100</v>
      </c>
      <c r="H49" s="20">
        <v>32</v>
      </c>
      <c r="I49" s="20">
        <v>1000</v>
      </c>
      <c r="J49" s="20">
        <v>933</v>
      </c>
      <c r="K49" s="20">
        <v>41</v>
      </c>
    </row>
    <row r="50" spans="1:11" ht="15" customHeight="1">
      <c r="A50" s="19" t="s">
        <v>46</v>
      </c>
      <c r="B50" s="20">
        <v>1687</v>
      </c>
      <c r="C50" s="20">
        <v>463</v>
      </c>
      <c r="D50" s="20">
        <v>52</v>
      </c>
      <c r="E50" s="20">
        <v>138</v>
      </c>
      <c r="F50" s="20">
        <v>93</v>
      </c>
      <c r="G50" s="20">
        <v>43</v>
      </c>
      <c r="H50" s="20">
        <v>11</v>
      </c>
      <c r="I50" s="20">
        <v>491</v>
      </c>
      <c r="J50" s="20">
        <v>450</v>
      </c>
      <c r="K50" s="20">
        <v>18</v>
      </c>
    </row>
    <row r="51" spans="1:11" ht="15" customHeight="1">
      <c r="A51" s="19" t="s">
        <v>47</v>
      </c>
      <c r="B51" s="20">
        <v>1244</v>
      </c>
      <c r="C51" s="20">
        <v>341</v>
      </c>
      <c r="D51" s="20">
        <v>51</v>
      </c>
      <c r="E51" s="20">
        <v>97</v>
      </c>
      <c r="F51" s="20">
        <v>72</v>
      </c>
      <c r="G51" s="20">
        <v>39</v>
      </c>
      <c r="H51" s="20">
        <v>12</v>
      </c>
      <c r="I51" s="20">
        <v>453</v>
      </c>
      <c r="J51" s="20">
        <v>419</v>
      </c>
      <c r="K51" s="20">
        <v>22</v>
      </c>
    </row>
    <row r="52" spans="1:11" s="30" customFormat="1" ht="15" customHeight="1">
      <c r="A52" s="25" t="s">
        <v>215</v>
      </c>
      <c r="B52" s="26">
        <f>SUM(B53:B69)</f>
        <v>32033</v>
      </c>
      <c r="C52" s="26">
        <f aca="true" t="shared" si="6" ref="C52:K52">SUM(C53:C69)</f>
        <v>9688</v>
      </c>
      <c r="D52" s="26">
        <f t="shared" si="6"/>
        <v>2157</v>
      </c>
      <c r="E52" s="26">
        <f t="shared" si="6"/>
        <v>2540</v>
      </c>
      <c r="F52" s="26">
        <f t="shared" si="6"/>
        <v>1980</v>
      </c>
      <c r="G52" s="26">
        <f t="shared" si="6"/>
        <v>1241</v>
      </c>
      <c r="H52" s="26">
        <f t="shared" si="6"/>
        <v>227</v>
      </c>
      <c r="I52" s="26">
        <f t="shared" si="6"/>
        <v>12165</v>
      </c>
      <c r="J52" s="26">
        <f t="shared" si="6"/>
        <v>11460</v>
      </c>
      <c r="K52" s="26">
        <f t="shared" si="6"/>
        <v>435</v>
      </c>
    </row>
    <row r="53" spans="1:11" ht="15" customHeight="1">
      <c r="A53" s="19" t="s">
        <v>48</v>
      </c>
      <c r="B53" s="20">
        <v>1661</v>
      </c>
      <c r="C53" s="20">
        <v>567</v>
      </c>
      <c r="D53" s="20">
        <v>112</v>
      </c>
      <c r="E53" s="20">
        <v>187</v>
      </c>
      <c r="F53" s="20">
        <v>102</v>
      </c>
      <c r="G53" s="20">
        <v>65</v>
      </c>
      <c r="H53" s="20">
        <v>15</v>
      </c>
      <c r="I53" s="20">
        <v>512</v>
      </c>
      <c r="J53" s="20">
        <v>482</v>
      </c>
      <c r="K53" s="20">
        <v>16</v>
      </c>
    </row>
    <row r="54" spans="1:11" ht="15" customHeight="1">
      <c r="A54" s="19" t="s">
        <v>49</v>
      </c>
      <c r="B54" s="20">
        <v>4355</v>
      </c>
      <c r="C54" s="20">
        <v>1369</v>
      </c>
      <c r="D54" s="20">
        <v>238</v>
      </c>
      <c r="E54" s="20">
        <v>359</v>
      </c>
      <c r="F54" s="20">
        <v>178</v>
      </c>
      <c r="G54" s="20">
        <v>94</v>
      </c>
      <c r="H54" s="20">
        <v>33</v>
      </c>
      <c r="I54" s="20">
        <v>1663</v>
      </c>
      <c r="J54" s="20">
        <v>1573</v>
      </c>
      <c r="K54" s="20">
        <v>59</v>
      </c>
    </row>
    <row r="55" spans="1:11" ht="15" customHeight="1">
      <c r="A55" s="19" t="s">
        <v>50</v>
      </c>
      <c r="B55" s="20">
        <v>2329</v>
      </c>
      <c r="C55" s="20">
        <v>869</v>
      </c>
      <c r="D55" s="20">
        <v>261</v>
      </c>
      <c r="E55" s="20">
        <v>224</v>
      </c>
      <c r="F55" s="20">
        <v>135</v>
      </c>
      <c r="G55" s="20">
        <v>86</v>
      </c>
      <c r="H55" s="20">
        <v>14</v>
      </c>
      <c r="I55" s="20">
        <v>794</v>
      </c>
      <c r="J55" s="20">
        <v>743</v>
      </c>
      <c r="K55" s="20">
        <v>37</v>
      </c>
    </row>
    <row r="56" spans="1:11" ht="15" customHeight="1">
      <c r="A56" s="19" t="s">
        <v>51</v>
      </c>
      <c r="B56" s="20">
        <v>2383</v>
      </c>
      <c r="C56" s="20">
        <v>664</v>
      </c>
      <c r="D56" s="20">
        <v>82</v>
      </c>
      <c r="E56" s="20">
        <v>185</v>
      </c>
      <c r="F56" s="20">
        <v>96</v>
      </c>
      <c r="G56" s="20">
        <v>56</v>
      </c>
      <c r="H56" s="20">
        <v>14</v>
      </c>
      <c r="I56" s="20">
        <v>995</v>
      </c>
      <c r="J56" s="20">
        <v>919</v>
      </c>
      <c r="K56" s="20">
        <v>60</v>
      </c>
    </row>
    <row r="57" spans="1:11" ht="15" customHeight="1">
      <c r="A57" s="19" t="s">
        <v>52</v>
      </c>
      <c r="B57" s="20">
        <v>1469</v>
      </c>
      <c r="C57" s="20">
        <v>479</v>
      </c>
      <c r="D57" s="20">
        <v>68</v>
      </c>
      <c r="E57" s="20">
        <v>145</v>
      </c>
      <c r="F57" s="20">
        <v>61</v>
      </c>
      <c r="G57" s="20">
        <v>28</v>
      </c>
      <c r="H57" s="20">
        <v>12</v>
      </c>
      <c r="I57" s="20">
        <v>552</v>
      </c>
      <c r="J57" s="20">
        <v>517</v>
      </c>
      <c r="K57" s="20">
        <v>17</v>
      </c>
    </row>
    <row r="58" spans="1:11" ht="15" customHeight="1">
      <c r="A58" s="19" t="s">
        <v>53</v>
      </c>
      <c r="B58" s="20">
        <v>920</v>
      </c>
      <c r="C58" s="20">
        <v>385</v>
      </c>
      <c r="D58" s="20">
        <v>198</v>
      </c>
      <c r="E58" s="20">
        <v>78</v>
      </c>
      <c r="F58" s="20">
        <v>44</v>
      </c>
      <c r="G58" s="20">
        <v>36</v>
      </c>
      <c r="H58" s="20">
        <v>4</v>
      </c>
      <c r="I58" s="20">
        <v>272</v>
      </c>
      <c r="J58" s="20">
        <v>251</v>
      </c>
      <c r="K58" s="20">
        <v>18</v>
      </c>
    </row>
    <row r="59" spans="1:11" ht="15" customHeight="1">
      <c r="A59" s="19" t="s">
        <v>54</v>
      </c>
      <c r="B59" s="20">
        <v>1847</v>
      </c>
      <c r="C59" s="20">
        <v>683</v>
      </c>
      <c r="D59" s="20">
        <v>100</v>
      </c>
      <c r="E59" s="20">
        <v>235</v>
      </c>
      <c r="F59" s="20">
        <v>77</v>
      </c>
      <c r="G59" s="20">
        <v>30</v>
      </c>
      <c r="H59" s="20">
        <v>17</v>
      </c>
      <c r="I59" s="20">
        <v>620</v>
      </c>
      <c r="J59" s="20">
        <v>584</v>
      </c>
      <c r="K59" s="20">
        <v>26</v>
      </c>
    </row>
    <row r="60" spans="1:11" ht="15" customHeight="1">
      <c r="A60" s="19" t="s">
        <v>55</v>
      </c>
      <c r="B60" s="20">
        <v>1804</v>
      </c>
      <c r="C60" s="20">
        <v>701</v>
      </c>
      <c r="D60" s="20">
        <v>194</v>
      </c>
      <c r="E60" s="20">
        <v>191</v>
      </c>
      <c r="F60" s="20">
        <v>49</v>
      </c>
      <c r="G60" s="20">
        <v>42</v>
      </c>
      <c r="H60" s="20">
        <v>4</v>
      </c>
      <c r="I60" s="20">
        <v>627</v>
      </c>
      <c r="J60" s="20">
        <v>615</v>
      </c>
      <c r="K60" s="20">
        <v>6</v>
      </c>
    </row>
    <row r="61" spans="1:11" ht="15" customHeight="1">
      <c r="A61" s="19" t="s">
        <v>56</v>
      </c>
      <c r="B61" s="20">
        <v>1756</v>
      </c>
      <c r="C61" s="20">
        <v>504</v>
      </c>
      <c r="D61" s="20">
        <v>138</v>
      </c>
      <c r="E61" s="20">
        <v>106</v>
      </c>
      <c r="F61" s="20">
        <v>218</v>
      </c>
      <c r="G61" s="20">
        <v>162</v>
      </c>
      <c r="H61" s="20">
        <v>20</v>
      </c>
      <c r="I61" s="20">
        <v>650</v>
      </c>
      <c r="J61" s="20">
        <v>621</v>
      </c>
      <c r="K61" s="20">
        <v>19</v>
      </c>
    </row>
    <row r="62" spans="1:11" ht="15" customHeight="1">
      <c r="A62" s="19" t="s">
        <v>57</v>
      </c>
      <c r="B62" s="20">
        <v>1706</v>
      </c>
      <c r="C62" s="20">
        <v>552</v>
      </c>
      <c r="D62" s="20">
        <v>127</v>
      </c>
      <c r="E62" s="20">
        <v>136</v>
      </c>
      <c r="F62" s="20">
        <v>161</v>
      </c>
      <c r="G62" s="20">
        <v>115</v>
      </c>
      <c r="H62" s="20">
        <v>11</v>
      </c>
      <c r="I62" s="20">
        <v>585</v>
      </c>
      <c r="J62" s="20">
        <v>551</v>
      </c>
      <c r="K62" s="20">
        <v>15</v>
      </c>
    </row>
    <row r="63" spans="1:11" ht="15" customHeight="1">
      <c r="A63" s="19" t="s">
        <v>58</v>
      </c>
      <c r="B63" s="20">
        <v>1623</v>
      </c>
      <c r="C63" s="20">
        <v>468</v>
      </c>
      <c r="D63" s="20">
        <v>118</v>
      </c>
      <c r="E63" s="20">
        <v>127</v>
      </c>
      <c r="F63" s="20">
        <v>122</v>
      </c>
      <c r="G63" s="20">
        <v>89</v>
      </c>
      <c r="H63" s="20">
        <v>6</v>
      </c>
      <c r="I63" s="20">
        <v>641</v>
      </c>
      <c r="J63" s="20">
        <v>615</v>
      </c>
      <c r="K63" s="20">
        <v>15</v>
      </c>
    </row>
    <row r="64" spans="1:11" ht="15" customHeight="1">
      <c r="A64" s="19" t="s">
        <v>59</v>
      </c>
      <c r="B64" s="20">
        <v>811</v>
      </c>
      <c r="C64" s="20">
        <v>264</v>
      </c>
      <c r="D64" s="20">
        <v>71</v>
      </c>
      <c r="E64" s="20">
        <v>58</v>
      </c>
      <c r="F64" s="20">
        <v>66</v>
      </c>
      <c r="G64" s="20">
        <v>35</v>
      </c>
      <c r="H64" s="20">
        <v>5</v>
      </c>
      <c r="I64" s="20">
        <v>298</v>
      </c>
      <c r="J64" s="20">
        <v>282</v>
      </c>
      <c r="K64" s="20">
        <v>5</v>
      </c>
    </row>
    <row r="65" spans="1:11" ht="15" customHeight="1">
      <c r="A65" s="19" t="s">
        <v>60</v>
      </c>
      <c r="B65" s="20">
        <v>3485</v>
      </c>
      <c r="C65" s="20">
        <v>890</v>
      </c>
      <c r="D65" s="20">
        <v>174</v>
      </c>
      <c r="E65" s="20">
        <v>213</v>
      </c>
      <c r="F65" s="20">
        <v>258</v>
      </c>
      <c r="G65" s="20">
        <v>153</v>
      </c>
      <c r="H65" s="20">
        <v>24</v>
      </c>
      <c r="I65" s="20">
        <v>1372</v>
      </c>
      <c r="J65" s="20">
        <v>1286</v>
      </c>
      <c r="K65" s="20">
        <v>55</v>
      </c>
    </row>
    <row r="66" spans="1:11" ht="15" customHeight="1">
      <c r="A66" s="19" t="s">
        <v>61</v>
      </c>
      <c r="B66" s="20">
        <v>574</v>
      </c>
      <c r="C66" s="20">
        <v>157</v>
      </c>
      <c r="D66" s="20">
        <v>47</v>
      </c>
      <c r="E66" s="20">
        <v>36</v>
      </c>
      <c r="F66" s="20">
        <v>49</v>
      </c>
      <c r="G66" s="20">
        <v>31</v>
      </c>
      <c r="H66" s="20">
        <v>10</v>
      </c>
      <c r="I66" s="20">
        <v>212</v>
      </c>
      <c r="J66" s="20">
        <v>194</v>
      </c>
      <c r="K66" s="20">
        <v>8</v>
      </c>
    </row>
    <row r="67" spans="1:11" ht="15" customHeight="1">
      <c r="A67" s="19" t="s">
        <v>62</v>
      </c>
      <c r="B67" s="20">
        <v>2589</v>
      </c>
      <c r="C67" s="20">
        <v>566</v>
      </c>
      <c r="D67" s="20">
        <v>110</v>
      </c>
      <c r="E67" s="20">
        <v>146</v>
      </c>
      <c r="F67" s="20">
        <v>173</v>
      </c>
      <c r="G67" s="20">
        <v>99</v>
      </c>
      <c r="H67" s="20">
        <v>20</v>
      </c>
      <c r="I67" s="20">
        <v>1117</v>
      </c>
      <c r="J67" s="20">
        <v>1064</v>
      </c>
      <c r="K67" s="20">
        <v>35</v>
      </c>
    </row>
    <row r="68" spans="1:11" ht="15" customHeight="1">
      <c r="A68" s="19" t="s">
        <v>63</v>
      </c>
      <c r="B68" s="20">
        <v>947</v>
      </c>
      <c r="C68" s="20">
        <v>210</v>
      </c>
      <c r="D68" s="20">
        <v>36</v>
      </c>
      <c r="E68" s="20">
        <v>57</v>
      </c>
      <c r="F68" s="20">
        <v>66</v>
      </c>
      <c r="G68" s="20">
        <v>42</v>
      </c>
      <c r="H68" s="20">
        <v>11</v>
      </c>
      <c r="I68" s="20">
        <v>406</v>
      </c>
      <c r="J68" s="20">
        <v>370</v>
      </c>
      <c r="K68" s="20">
        <v>24</v>
      </c>
    </row>
    <row r="69" spans="1:11" ht="15" customHeight="1">
      <c r="A69" s="19" t="s">
        <v>64</v>
      </c>
      <c r="B69" s="20">
        <v>1774</v>
      </c>
      <c r="C69" s="20">
        <v>360</v>
      </c>
      <c r="D69" s="20">
        <v>83</v>
      </c>
      <c r="E69" s="20">
        <v>57</v>
      </c>
      <c r="F69" s="20">
        <v>125</v>
      </c>
      <c r="G69" s="20">
        <v>78</v>
      </c>
      <c r="H69" s="20">
        <v>7</v>
      </c>
      <c r="I69" s="20">
        <v>849</v>
      </c>
      <c r="J69" s="20">
        <v>793</v>
      </c>
      <c r="K69" s="20">
        <v>20</v>
      </c>
    </row>
    <row r="70" spans="1:11" s="30" customFormat="1" ht="15" customHeight="1">
      <c r="A70" s="25" t="s">
        <v>216</v>
      </c>
      <c r="B70" s="26">
        <f>SUM(B71:B86)</f>
        <v>32390</v>
      </c>
      <c r="C70" s="26">
        <f aca="true" t="shared" si="7" ref="C70:K70">SUM(C71:C86)</f>
        <v>9528</v>
      </c>
      <c r="D70" s="26">
        <f t="shared" si="7"/>
        <v>3595</v>
      </c>
      <c r="E70" s="26">
        <f t="shared" si="7"/>
        <v>2098</v>
      </c>
      <c r="F70" s="26">
        <f t="shared" si="7"/>
        <v>3306</v>
      </c>
      <c r="G70" s="26">
        <f t="shared" si="7"/>
        <v>2592</v>
      </c>
      <c r="H70" s="26">
        <f t="shared" si="7"/>
        <v>291</v>
      </c>
      <c r="I70" s="26">
        <f t="shared" si="7"/>
        <v>11382</v>
      </c>
      <c r="J70" s="26">
        <f t="shared" si="7"/>
        <v>10801</v>
      </c>
      <c r="K70" s="26">
        <f t="shared" si="7"/>
        <v>382</v>
      </c>
    </row>
    <row r="71" spans="1:11" ht="15" customHeight="1">
      <c r="A71" s="19" t="s">
        <v>65</v>
      </c>
      <c r="B71" s="20">
        <v>4406</v>
      </c>
      <c r="C71" s="20">
        <v>1334</v>
      </c>
      <c r="D71" s="20">
        <v>530</v>
      </c>
      <c r="E71" s="20">
        <v>278</v>
      </c>
      <c r="F71" s="20">
        <v>330</v>
      </c>
      <c r="G71" s="20">
        <v>247</v>
      </c>
      <c r="H71" s="20">
        <v>39</v>
      </c>
      <c r="I71" s="20">
        <v>1542</v>
      </c>
      <c r="J71" s="20">
        <v>1464</v>
      </c>
      <c r="K71" s="20">
        <v>58</v>
      </c>
    </row>
    <row r="72" spans="1:11" ht="15" customHeight="1">
      <c r="A72" s="19" t="s">
        <v>66</v>
      </c>
      <c r="B72" s="20">
        <v>4821</v>
      </c>
      <c r="C72" s="20">
        <v>1552</v>
      </c>
      <c r="D72" s="20">
        <v>544</v>
      </c>
      <c r="E72" s="20">
        <v>386</v>
      </c>
      <c r="F72" s="20">
        <v>462</v>
      </c>
      <c r="G72" s="20">
        <v>361</v>
      </c>
      <c r="H72" s="20">
        <v>42</v>
      </c>
      <c r="I72" s="20">
        <v>1599</v>
      </c>
      <c r="J72" s="20">
        <v>1530</v>
      </c>
      <c r="K72" s="20">
        <v>33</v>
      </c>
    </row>
    <row r="73" spans="1:11" ht="15" customHeight="1">
      <c r="A73" s="19" t="s">
        <v>67</v>
      </c>
      <c r="B73" s="20">
        <v>416</v>
      </c>
      <c r="C73" s="20">
        <v>126</v>
      </c>
      <c r="D73" s="20">
        <v>54</v>
      </c>
      <c r="E73" s="20">
        <v>29</v>
      </c>
      <c r="F73" s="20">
        <v>40</v>
      </c>
      <c r="G73" s="20">
        <v>31</v>
      </c>
      <c r="H73" s="20">
        <v>1</v>
      </c>
      <c r="I73" s="20">
        <v>139</v>
      </c>
      <c r="J73" s="20">
        <v>137</v>
      </c>
      <c r="K73" s="20">
        <v>2</v>
      </c>
    </row>
    <row r="74" spans="1:11" ht="15" customHeight="1">
      <c r="A74" s="19" t="s">
        <v>68</v>
      </c>
      <c r="B74" s="20">
        <v>1198</v>
      </c>
      <c r="C74" s="20">
        <v>305</v>
      </c>
      <c r="D74" s="20">
        <v>102</v>
      </c>
      <c r="E74" s="20">
        <v>80</v>
      </c>
      <c r="F74" s="20">
        <v>129</v>
      </c>
      <c r="G74" s="20">
        <v>101</v>
      </c>
      <c r="H74" s="20">
        <v>12</v>
      </c>
      <c r="I74" s="20">
        <v>494</v>
      </c>
      <c r="J74" s="20">
        <v>463</v>
      </c>
      <c r="K74" s="20">
        <v>22</v>
      </c>
    </row>
    <row r="75" spans="1:11" ht="15" customHeight="1">
      <c r="A75" s="19" t="s">
        <v>69</v>
      </c>
      <c r="B75" s="20">
        <v>1217</v>
      </c>
      <c r="C75" s="20">
        <v>291</v>
      </c>
      <c r="D75" s="20">
        <v>138</v>
      </c>
      <c r="E75" s="20">
        <v>45</v>
      </c>
      <c r="F75" s="20">
        <v>181</v>
      </c>
      <c r="G75" s="20">
        <v>145</v>
      </c>
      <c r="H75" s="20">
        <v>13</v>
      </c>
      <c r="I75" s="20">
        <v>468</v>
      </c>
      <c r="J75" s="20">
        <v>438</v>
      </c>
      <c r="K75" s="20">
        <v>21</v>
      </c>
    </row>
    <row r="76" spans="1:11" ht="15" customHeight="1">
      <c r="A76" s="19" t="s">
        <v>70</v>
      </c>
      <c r="B76" s="20">
        <v>4061</v>
      </c>
      <c r="C76" s="20">
        <v>1069</v>
      </c>
      <c r="D76" s="20">
        <v>385</v>
      </c>
      <c r="E76" s="20">
        <v>242</v>
      </c>
      <c r="F76" s="20">
        <v>440</v>
      </c>
      <c r="G76" s="20">
        <v>345</v>
      </c>
      <c r="H76" s="20">
        <v>40</v>
      </c>
      <c r="I76" s="20">
        <v>1389</v>
      </c>
      <c r="J76" s="20">
        <v>1283</v>
      </c>
      <c r="K76" s="20">
        <v>77</v>
      </c>
    </row>
    <row r="77" spans="1:11" ht="15" customHeight="1">
      <c r="A77" s="19" t="s">
        <v>71</v>
      </c>
      <c r="B77" s="20">
        <v>1907</v>
      </c>
      <c r="C77" s="20">
        <v>540</v>
      </c>
      <c r="D77" s="20">
        <v>192</v>
      </c>
      <c r="E77" s="20">
        <v>135</v>
      </c>
      <c r="F77" s="20">
        <v>159</v>
      </c>
      <c r="G77" s="20">
        <v>102</v>
      </c>
      <c r="H77" s="20">
        <v>27</v>
      </c>
      <c r="I77" s="20">
        <v>653</v>
      </c>
      <c r="J77" s="20">
        <v>617</v>
      </c>
      <c r="K77" s="20">
        <v>28</v>
      </c>
    </row>
    <row r="78" spans="1:11" ht="15" customHeight="1">
      <c r="A78" s="19" t="s">
        <v>72</v>
      </c>
      <c r="B78" s="20">
        <v>2134</v>
      </c>
      <c r="C78" s="20">
        <v>512</v>
      </c>
      <c r="D78" s="20">
        <v>143</v>
      </c>
      <c r="E78" s="20">
        <v>118</v>
      </c>
      <c r="F78" s="20">
        <v>241</v>
      </c>
      <c r="G78" s="20">
        <v>183</v>
      </c>
      <c r="H78" s="20">
        <v>17</v>
      </c>
      <c r="I78" s="20">
        <v>810</v>
      </c>
      <c r="J78" s="20">
        <v>766</v>
      </c>
      <c r="K78" s="20">
        <v>20</v>
      </c>
    </row>
    <row r="79" spans="1:11" ht="15" customHeight="1">
      <c r="A79" s="19" t="s">
        <v>73</v>
      </c>
      <c r="B79" s="20">
        <v>1637</v>
      </c>
      <c r="C79" s="20">
        <v>439</v>
      </c>
      <c r="D79" s="20">
        <v>217</v>
      </c>
      <c r="E79" s="20">
        <v>73</v>
      </c>
      <c r="F79" s="20">
        <v>251</v>
      </c>
      <c r="G79" s="20">
        <v>224</v>
      </c>
      <c r="H79" s="20">
        <v>12</v>
      </c>
      <c r="I79" s="20">
        <v>575</v>
      </c>
      <c r="J79" s="20">
        <v>552</v>
      </c>
      <c r="K79" s="20">
        <v>16</v>
      </c>
    </row>
    <row r="80" spans="1:11" ht="15" customHeight="1">
      <c r="A80" s="19" t="s">
        <v>74</v>
      </c>
      <c r="B80" s="20">
        <v>1742</v>
      </c>
      <c r="C80" s="20">
        <v>555</v>
      </c>
      <c r="D80" s="20">
        <v>228</v>
      </c>
      <c r="E80" s="20">
        <v>95</v>
      </c>
      <c r="F80" s="20">
        <v>133</v>
      </c>
      <c r="G80" s="20">
        <v>105</v>
      </c>
      <c r="H80" s="20">
        <v>12</v>
      </c>
      <c r="I80" s="20">
        <v>701</v>
      </c>
      <c r="J80" s="20">
        <v>672</v>
      </c>
      <c r="K80" s="20">
        <v>19</v>
      </c>
    </row>
    <row r="81" spans="1:11" ht="15" customHeight="1">
      <c r="A81" s="19" t="s">
        <v>75</v>
      </c>
      <c r="B81" s="20">
        <v>530</v>
      </c>
      <c r="C81" s="20">
        <v>164</v>
      </c>
      <c r="D81" s="20">
        <v>82</v>
      </c>
      <c r="E81" s="20">
        <v>28</v>
      </c>
      <c r="F81" s="20">
        <v>87</v>
      </c>
      <c r="G81" s="20">
        <v>70</v>
      </c>
      <c r="H81" s="20">
        <v>7</v>
      </c>
      <c r="I81" s="20">
        <v>179</v>
      </c>
      <c r="J81" s="20">
        <v>166</v>
      </c>
      <c r="K81" s="20">
        <v>10</v>
      </c>
    </row>
    <row r="82" spans="1:11" ht="15" customHeight="1">
      <c r="A82" s="19" t="s">
        <v>76</v>
      </c>
      <c r="B82" s="20">
        <v>2284</v>
      </c>
      <c r="C82" s="20">
        <v>687</v>
      </c>
      <c r="D82" s="20">
        <v>359</v>
      </c>
      <c r="E82" s="20">
        <v>100</v>
      </c>
      <c r="F82" s="20">
        <v>380</v>
      </c>
      <c r="G82" s="20">
        <v>333</v>
      </c>
      <c r="H82" s="20">
        <v>19</v>
      </c>
      <c r="I82" s="20">
        <v>810</v>
      </c>
      <c r="J82" s="20">
        <v>796</v>
      </c>
      <c r="K82" s="20">
        <v>9</v>
      </c>
    </row>
    <row r="83" spans="1:11" ht="15" customHeight="1">
      <c r="A83" s="19" t="s">
        <v>77</v>
      </c>
      <c r="B83" s="20">
        <v>338</v>
      </c>
      <c r="C83" s="20">
        <v>131</v>
      </c>
      <c r="D83" s="20">
        <v>41</v>
      </c>
      <c r="E83" s="20">
        <v>39</v>
      </c>
      <c r="F83" s="20">
        <v>39</v>
      </c>
      <c r="G83" s="20">
        <v>28</v>
      </c>
      <c r="H83" s="20">
        <v>3</v>
      </c>
      <c r="I83" s="20">
        <v>89</v>
      </c>
      <c r="J83" s="20">
        <v>86</v>
      </c>
      <c r="K83" s="20">
        <v>2</v>
      </c>
    </row>
    <row r="84" spans="1:11" ht="15" customHeight="1">
      <c r="A84" s="19" t="s">
        <v>78</v>
      </c>
      <c r="B84" s="20">
        <v>2574</v>
      </c>
      <c r="C84" s="20">
        <v>820</v>
      </c>
      <c r="D84" s="20">
        <v>251</v>
      </c>
      <c r="E84" s="20">
        <v>206</v>
      </c>
      <c r="F84" s="20">
        <v>185</v>
      </c>
      <c r="G84" s="20">
        <v>134</v>
      </c>
      <c r="H84" s="20">
        <v>20</v>
      </c>
      <c r="I84" s="20">
        <v>867</v>
      </c>
      <c r="J84" s="20">
        <v>830</v>
      </c>
      <c r="K84" s="20">
        <v>25</v>
      </c>
    </row>
    <row r="85" spans="1:11" ht="15" customHeight="1">
      <c r="A85" s="19" t="s">
        <v>79</v>
      </c>
      <c r="B85" s="20">
        <v>1564</v>
      </c>
      <c r="C85" s="20">
        <v>510</v>
      </c>
      <c r="D85" s="20">
        <v>172</v>
      </c>
      <c r="E85" s="20">
        <v>131</v>
      </c>
      <c r="F85" s="20">
        <v>138</v>
      </c>
      <c r="G85" s="20">
        <v>113</v>
      </c>
      <c r="H85" s="20">
        <v>13</v>
      </c>
      <c r="I85" s="20">
        <v>560</v>
      </c>
      <c r="J85" s="20">
        <v>530</v>
      </c>
      <c r="K85" s="20">
        <v>20</v>
      </c>
    </row>
    <row r="86" spans="1:11" ht="15" customHeight="1">
      <c r="A86" s="19" t="s">
        <v>80</v>
      </c>
      <c r="B86" s="20">
        <v>1561</v>
      </c>
      <c r="C86" s="20">
        <v>493</v>
      </c>
      <c r="D86" s="20">
        <v>157</v>
      </c>
      <c r="E86" s="20">
        <v>113</v>
      </c>
      <c r="F86" s="20">
        <v>111</v>
      </c>
      <c r="G86" s="20">
        <v>70</v>
      </c>
      <c r="H86" s="20">
        <v>14</v>
      </c>
      <c r="I86" s="20">
        <v>507</v>
      </c>
      <c r="J86" s="20">
        <v>471</v>
      </c>
      <c r="K86" s="20">
        <v>20</v>
      </c>
    </row>
    <row r="87" spans="1:11" s="30" customFormat="1" ht="15" customHeight="1">
      <c r="A87" s="25" t="s">
        <v>217</v>
      </c>
      <c r="B87" s="27">
        <f>SUM(B88:B89)</f>
        <v>30375</v>
      </c>
      <c r="C87" s="27">
        <f aca="true" t="shared" si="8" ref="C87:K87">SUM(C88:C89)</f>
        <v>9009</v>
      </c>
      <c r="D87" s="27">
        <f t="shared" si="8"/>
        <v>3488</v>
      </c>
      <c r="E87" s="27">
        <f t="shared" si="8"/>
        <v>1681</v>
      </c>
      <c r="F87" s="27">
        <f t="shared" si="8"/>
        <v>2569</v>
      </c>
      <c r="G87" s="27">
        <f t="shared" si="8"/>
        <v>1971</v>
      </c>
      <c r="H87" s="27">
        <f t="shared" si="8"/>
        <v>242</v>
      </c>
      <c r="I87" s="27">
        <f t="shared" si="8"/>
        <v>10985</v>
      </c>
      <c r="J87" s="27">
        <f t="shared" si="8"/>
        <v>10488</v>
      </c>
      <c r="K87" s="27">
        <f t="shared" si="8"/>
        <v>313</v>
      </c>
    </row>
    <row r="88" spans="1:11" ht="15" customHeight="1">
      <c r="A88" s="19" t="s">
        <v>81</v>
      </c>
      <c r="B88" s="20">
        <v>12758</v>
      </c>
      <c r="C88" s="20">
        <v>3920</v>
      </c>
      <c r="D88" s="20">
        <v>1698</v>
      </c>
      <c r="E88" s="20">
        <v>638</v>
      </c>
      <c r="F88" s="20">
        <v>1287</v>
      </c>
      <c r="G88" s="20">
        <v>1055</v>
      </c>
      <c r="H88" s="20">
        <v>88</v>
      </c>
      <c r="I88" s="20">
        <v>4504</v>
      </c>
      <c r="J88" s="20">
        <v>4304</v>
      </c>
      <c r="K88" s="20">
        <v>124</v>
      </c>
    </row>
    <row r="89" spans="1:11" ht="15" customHeight="1">
      <c r="A89" s="19" t="s">
        <v>82</v>
      </c>
      <c r="B89" s="20">
        <v>17617</v>
      </c>
      <c r="C89" s="20">
        <v>5089</v>
      </c>
      <c r="D89" s="20">
        <v>1790</v>
      </c>
      <c r="E89" s="20">
        <v>1043</v>
      </c>
      <c r="F89" s="20">
        <v>1282</v>
      </c>
      <c r="G89" s="20">
        <v>916</v>
      </c>
      <c r="H89" s="20">
        <v>154</v>
      </c>
      <c r="I89" s="20">
        <v>6481</v>
      </c>
      <c r="J89" s="20">
        <v>6184</v>
      </c>
      <c r="K89" s="20">
        <v>189</v>
      </c>
    </row>
    <row r="90" spans="1:11" s="30" customFormat="1" ht="15" customHeight="1">
      <c r="A90" s="25" t="s">
        <v>218</v>
      </c>
      <c r="B90" s="27">
        <f>SUM(B91:B98)</f>
        <v>32788</v>
      </c>
      <c r="C90" s="27">
        <f aca="true" t="shared" si="9" ref="C90:K90">SUM(C91:C98)</f>
        <v>13515</v>
      </c>
      <c r="D90" s="27">
        <f t="shared" si="9"/>
        <v>8381</v>
      </c>
      <c r="E90" s="27">
        <f t="shared" si="9"/>
        <v>1477</v>
      </c>
      <c r="F90" s="27">
        <f t="shared" si="9"/>
        <v>2047</v>
      </c>
      <c r="G90" s="27">
        <f t="shared" si="9"/>
        <v>1737</v>
      </c>
      <c r="H90" s="27">
        <f t="shared" si="9"/>
        <v>156</v>
      </c>
      <c r="I90" s="27">
        <f t="shared" si="9"/>
        <v>10311</v>
      </c>
      <c r="J90" s="27">
        <f t="shared" si="9"/>
        <v>9911</v>
      </c>
      <c r="K90" s="27">
        <f t="shared" si="9"/>
        <v>266</v>
      </c>
    </row>
    <row r="91" spans="1:11" ht="15" customHeight="1">
      <c r="A91" s="19" t="s">
        <v>83</v>
      </c>
      <c r="B91" s="20">
        <v>4828</v>
      </c>
      <c r="C91" s="20">
        <v>1894</v>
      </c>
      <c r="D91" s="20">
        <v>932</v>
      </c>
      <c r="E91" s="20">
        <v>304</v>
      </c>
      <c r="F91" s="20">
        <v>245</v>
      </c>
      <c r="G91" s="20">
        <v>198</v>
      </c>
      <c r="H91" s="20">
        <v>22</v>
      </c>
      <c r="I91" s="20">
        <v>1536</v>
      </c>
      <c r="J91" s="20">
        <v>1450</v>
      </c>
      <c r="K91" s="20">
        <v>58</v>
      </c>
    </row>
    <row r="92" spans="1:11" ht="15" customHeight="1">
      <c r="A92" s="19" t="s">
        <v>84</v>
      </c>
      <c r="B92" s="20">
        <v>15535</v>
      </c>
      <c r="C92" s="20">
        <v>6867</v>
      </c>
      <c r="D92" s="20">
        <v>4873</v>
      </c>
      <c r="E92" s="20">
        <v>514</v>
      </c>
      <c r="F92" s="20">
        <v>1052</v>
      </c>
      <c r="G92" s="20">
        <v>925</v>
      </c>
      <c r="H92" s="20">
        <v>73</v>
      </c>
      <c r="I92" s="20">
        <v>4542</v>
      </c>
      <c r="J92" s="20">
        <v>4403</v>
      </c>
      <c r="K92" s="20">
        <v>89</v>
      </c>
    </row>
    <row r="93" spans="1:11" ht="15" customHeight="1">
      <c r="A93" s="19" t="s">
        <v>85</v>
      </c>
      <c r="B93" s="20">
        <v>2857</v>
      </c>
      <c r="C93" s="20">
        <v>1100</v>
      </c>
      <c r="D93" s="20">
        <v>597</v>
      </c>
      <c r="E93" s="20">
        <v>151</v>
      </c>
      <c r="F93" s="20">
        <v>166</v>
      </c>
      <c r="G93" s="20">
        <v>143</v>
      </c>
      <c r="H93" s="20">
        <v>7</v>
      </c>
      <c r="I93" s="20">
        <v>933</v>
      </c>
      <c r="J93" s="20">
        <v>887</v>
      </c>
      <c r="K93" s="20">
        <v>32</v>
      </c>
    </row>
    <row r="94" spans="1:11" ht="15" customHeight="1">
      <c r="A94" s="19" t="s">
        <v>86</v>
      </c>
      <c r="B94" s="20">
        <v>162</v>
      </c>
      <c r="C94" s="20">
        <v>73</v>
      </c>
      <c r="D94" s="20">
        <v>28</v>
      </c>
      <c r="E94" s="20">
        <v>20</v>
      </c>
      <c r="F94" s="20">
        <v>3</v>
      </c>
      <c r="G94" s="20">
        <v>3</v>
      </c>
      <c r="H94" s="21">
        <v>0</v>
      </c>
      <c r="I94" s="20">
        <v>53</v>
      </c>
      <c r="J94" s="20">
        <v>50</v>
      </c>
      <c r="K94" s="20">
        <v>3</v>
      </c>
    </row>
    <row r="95" spans="1:11" ht="15" customHeight="1">
      <c r="A95" s="19" t="s">
        <v>87</v>
      </c>
      <c r="B95" s="20">
        <v>2197</v>
      </c>
      <c r="C95" s="20">
        <v>841</v>
      </c>
      <c r="D95" s="20">
        <v>479</v>
      </c>
      <c r="E95" s="20">
        <v>105</v>
      </c>
      <c r="F95" s="20">
        <v>169</v>
      </c>
      <c r="G95" s="20">
        <v>141</v>
      </c>
      <c r="H95" s="20">
        <v>13</v>
      </c>
      <c r="I95" s="20">
        <v>740</v>
      </c>
      <c r="J95" s="20">
        <v>706</v>
      </c>
      <c r="K95" s="20">
        <v>19</v>
      </c>
    </row>
    <row r="96" spans="1:11" ht="15" customHeight="1">
      <c r="A96" s="19" t="s">
        <v>88</v>
      </c>
      <c r="B96" s="20">
        <v>2684</v>
      </c>
      <c r="C96" s="20">
        <v>995</v>
      </c>
      <c r="D96" s="20">
        <v>528</v>
      </c>
      <c r="E96" s="20">
        <v>148</v>
      </c>
      <c r="F96" s="20">
        <v>182</v>
      </c>
      <c r="G96" s="20">
        <v>150</v>
      </c>
      <c r="H96" s="20">
        <v>17</v>
      </c>
      <c r="I96" s="20">
        <v>937</v>
      </c>
      <c r="J96" s="20">
        <v>898</v>
      </c>
      <c r="K96" s="20">
        <v>26</v>
      </c>
    </row>
    <row r="97" spans="1:11" ht="15" customHeight="1">
      <c r="A97" s="19" t="s">
        <v>89</v>
      </c>
      <c r="B97" s="20">
        <v>3405</v>
      </c>
      <c r="C97" s="20">
        <v>1253</v>
      </c>
      <c r="D97" s="20">
        <v>650</v>
      </c>
      <c r="E97" s="20">
        <v>156</v>
      </c>
      <c r="F97" s="20">
        <v>184</v>
      </c>
      <c r="G97" s="20">
        <v>142</v>
      </c>
      <c r="H97" s="20">
        <v>16</v>
      </c>
      <c r="I97" s="20">
        <v>1247</v>
      </c>
      <c r="J97" s="20">
        <v>1211</v>
      </c>
      <c r="K97" s="20">
        <v>23</v>
      </c>
    </row>
    <row r="98" spans="1:11" ht="15" customHeight="1" thickBot="1">
      <c r="A98" s="22" t="s">
        <v>90</v>
      </c>
      <c r="B98" s="23">
        <v>1120</v>
      </c>
      <c r="C98" s="23">
        <v>492</v>
      </c>
      <c r="D98" s="23">
        <v>294</v>
      </c>
      <c r="E98" s="23">
        <v>79</v>
      </c>
      <c r="F98" s="23">
        <v>46</v>
      </c>
      <c r="G98" s="23">
        <v>35</v>
      </c>
      <c r="H98" s="23">
        <v>8</v>
      </c>
      <c r="I98" s="23">
        <v>323</v>
      </c>
      <c r="J98" s="23">
        <v>306</v>
      </c>
      <c r="K98" s="23">
        <v>16</v>
      </c>
    </row>
  </sheetData>
  <mergeCells count="10">
    <mergeCell ref="A1:A2"/>
    <mergeCell ref="A6:A10"/>
    <mergeCell ref="B6:K6"/>
    <mergeCell ref="B7:B10"/>
    <mergeCell ref="C7:C10"/>
    <mergeCell ref="F7:K7"/>
    <mergeCell ref="D8:D10"/>
    <mergeCell ref="E8:E10"/>
    <mergeCell ref="F8:F10"/>
    <mergeCell ref="I8:I10"/>
  </mergeCells>
  <printOptions/>
  <pageMargins left="0.7874015748031497" right="0.5905511811023623" top="0.65" bottom="0.984251968503937" header="0.5118110236220472" footer="0.5118110236220472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G98"/>
  <sheetViews>
    <sheetView showGridLines="0" zoomScale="75" zoomScaleNormal="75" zoomScaleSheetLayoutView="75" workbookViewId="0" topLeftCell="A1">
      <selection activeCell="C11" sqref="C11"/>
    </sheetView>
  </sheetViews>
  <sheetFormatPr defaultColWidth="9.00390625" defaultRowHeight="13.5" customHeight="1"/>
  <cols>
    <col min="1" max="1" width="16.625" style="11" customWidth="1"/>
    <col min="2" max="3" width="14.125" style="24" customWidth="1"/>
    <col min="4" max="7" width="14.125" style="5" customWidth="1"/>
    <col min="8" max="16384" width="9.00390625" style="28" customWidth="1"/>
  </cols>
  <sheetData>
    <row r="1" spans="1:7" ht="13.5" customHeight="1">
      <c r="A1" s="38" t="s">
        <v>199</v>
      </c>
      <c r="B1" s="37"/>
      <c r="C1" s="37"/>
      <c r="D1" s="2"/>
      <c r="E1" s="2"/>
      <c r="F1" s="1"/>
      <c r="G1" s="3"/>
    </row>
    <row r="2" spans="1:7" ht="13.5" customHeight="1">
      <c r="A2" s="38"/>
      <c r="B2" s="37"/>
      <c r="C2" s="37"/>
      <c r="D2" s="2"/>
      <c r="E2" s="2"/>
      <c r="F2" s="1"/>
      <c r="G2" s="3"/>
    </row>
    <row r="3" spans="1:7" s="29" customFormat="1" ht="21" customHeight="1">
      <c r="A3" s="6"/>
      <c r="B3" s="7"/>
      <c r="C3" s="7"/>
      <c r="D3" s="7"/>
      <c r="E3" s="7"/>
      <c r="F3" s="7"/>
      <c r="G3" s="7"/>
    </row>
    <row r="4" spans="1:7" s="29" customFormat="1" ht="21" customHeight="1">
      <c r="A4" s="10"/>
      <c r="B4" s="7" t="s">
        <v>201</v>
      </c>
      <c r="C4" s="7"/>
      <c r="D4" s="7"/>
      <c r="E4" s="7"/>
      <c r="F4" s="7"/>
      <c r="G4" s="7"/>
    </row>
    <row r="5" spans="2:7" ht="13.5" customHeight="1" thickBot="1">
      <c r="B5" s="12"/>
      <c r="C5" s="12"/>
      <c r="D5" s="12"/>
      <c r="E5" s="12"/>
      <c r="F5" s="12"/>
      <c r="G5" s="14" t="s">
        <v>91</v>
      </c>
    </row>
    <row r="6" spans="1:7" ht="13.5" customHeight="1">
      <c r="A6" s="39">
        <v>281</v>
      </c>
      <c r="B6" s="42" t="s">
        <v>92</v>
      </c>
      <c r="C6" s="42"/>
      <c r="D6" s="42"/>
      <c r="E6" s="42"/>
      <c r="F6" s="42"/>
      <c r="G6" s="42"/>
    </row>
    <row r="7" spans="1:7" ht="13.5" customHeight="1">
      <c r="A7" s="40"/>
      <c r="B7" s="49" t="s">
        <v>171</v>
      </c>
      <c r="C7" s="32"/>
      <c r="D7" s="31"/>
      <c r="E7" s="46" t="s">
        <v>93</v>
      </c>
      <c r="F7" s="32"/>
      <c r="G7" s="31"/>
    </row>
    <row r="8" spans="1:7" ht="13.5" customHeight="1">
      <c r="A8" s="40"/>
      <c r="B8" s="50"/>
      <c r="C8" s="48" t="s">
        <v>94</v>
      </c>
      <c r="D8" s="48" t="s">
        <v>95</v>
      </c>
      <c r="E8" s="44"/>
      <c r="F8" s="48" t="s">
        <v>95</v>
      </c>
      <c r="G8" s="48" t="s">
        <v>96</v>
      </c>
    </row>
    <row r="9" spans="1:7" ht="13.5" customHeight="1">
      <c r="A9" s="40"/>
      <c r="B9" s="50"/>
      <c r="C9" s="44"/>
      <c r="D9" s="44"/>
      <c r="E9" s="44"/>
      <c r="F9" s="44"/>
      <c r="G9" s="44"/>
    </row>
    <row r="10" spans="1:7" ht="13.5" customHeight="1" thickBot="1">
      <c r="A10" s="41"/>
      <c r="B10" s="51"/>
      <c r="C10" s="45"/>
      <c r="D10" s="45"/>
      <c r="E10" s="45"/>
      <c r="F10" s="45"/>
      <c r="G10" s="45"/>
    </row>
    <row r="11" spans="1:7" s="30" customFormat="1" ht="15" customHeight="1">
      <c r="A11" s="15" t="s">
        <v>97</v>
      </c>
      <c r="B11" s="16">
        <v>26483</v>
      </c>
      <c r="C11" s="16">
        <f>C13+C14+C18+C24+C30+C43+C52+C70+C87+C90</f>
        <v>24216</v>
      </c>
      <c r="D11" s="16">
        <f>D13+D14+D18+D24+D30+D43+D52+D70+D87+D90</f>
        <v>1332</v>
      </c>
      <c r="E11" s="16">
        <v>38249</v>
      </c>
      <c r="F11" s="16">
        <v>5860</v>
      </c>
      <c r="G11" s="16">
        <v>32389</v>
      </c>
    </row>
    <row r="12" spans="1:7" s="30" customFormat="1" ht="15" customHeight="1">
      <c r="A12" s="17"/>
      <c r="B12" s="18"/>
      <c r="C12" s="18"/>
      <c r="D12" s="18"/>
      <c r="E12" s="18"/>
      <c r="F12" s="18"/>
      <c r="G12" s="18"/>
    </row>
    <row r="13" spans="1:7" s="30" customFormat="1" ht="15" customHeight="1">
      <c r="A13" s="25" t="s">
        <v>98</v>
      </c>
      <c r="B13" s="26">
        <v>1610</v>
      </c>
      <c r="C13" s="26">
        <v>1456</v>
      </c>
      <c r="D13" s="26">
        <v>83</v>
      </c>
      <c r="E13" s="26">
        <v>2522</v>
      </c>
      <c r="F13" s="26">
        <v>399</v>
      </c>
      <c r="G13" s="26">
        <v>2123</v>
      </c>
    </row>
    <row r="14" spans="1:7" s="30" customFormat="1" ht="15" customHeight="1">
      <c r="A14" s="25" t="s">
        <v>210</v>
      </c>
      <c r="B14" s="27">
        <f>SUM(B15:B17)</f>
        <v>145</v>
      </c>
      <c r="C14" s="27">
        <f>SUM(C15:C17)</f>
        <v>127</v>
      </c>
      <c r="D14" s="27">
        <f>SUM(D15:D17)</f>
        <v>9</v>
      </c>
      <c r="E14" s="27">
        <v>259</v>
      </c>
      <c r="F14" s="27">
        <v>56</v>
      </c>
      <c r="G14" s="27">
        <v>203</v>
      </c>
    </row>
    <row r="15" spans="1:7" ht="15" customHeight="1">
      <c r="A15" s="19" t="s">
        <v>99</v>
      </c>
      <c r="B15" s="20">
        <v>51</v>
      </c>
      <c r="C15" s="20">
        <v>46</v>
      </c>
      <c r="D15" s="20">
        <v>2</v>
      </c>
      <c r="E15" s="20">
        <v>118</v>
      </c>
      <c r="F15" s="20">
        <v>24</v>
      </c>
      <c r="G15" s="20">
        <v>94</v>
      </c>
    </row>
    <row r="16" spans="1:7" ht="15" customHeight="1">
      <c r="A16" s="19" t="s">
        <v>100</v>
      </c>
      <c r="B16" s="20">
        <v>94</v>
      </c>
      <c r="C16" s="20">
        <v>81</v>
      </c>
      <c r="D16" s="20">
        <v>7</v>
      </c>
      <c r="E16" s="20">
        <v>140</v>
      </c>
      <c r="F16" s="20">
        <v>31</v>
      </c>
      <c r="G16" s="20">
        <v>109</v>
      </c>
    </row>
    <row r="17" spans="1:7" ht="15" customHeight="1">
      <c r="A17" s="19" t="s">
        <v>101</v>
      </c>
      <c r="B17" s="21">
        <v>0</v>
      </c>
      <c r="C17" s="21">
        <v>0</v>
      </c>
      <c r="D17" s="21">
        <v>0</v>
      </c>
      <c r="E17" s="20">
        <v>1</v>
      </c>
      <c r="F17" s="20">
        <v>1</v>
      </c>
      <c r="G17" s="21">
        <v>0</v>
      </c>
    </row>
    <row r="18" spans="1:7" s="30" customFormat="1" ht="15" customHeight="1">
      <c r="A18" s="25" t="s">
        <v>211</v>
      </c>
      <c r="B18" s="27">
        <f>SUM(B19:B23)</f>
        <v>1363</v>
      </c>
      <c r="C18" s="27">
        <f>SUM(C19:C23)</f>
        <v>1204</v>
      </c>
      <c r="D18" s="27">
        <f>SUM(D19:D23)</f>
        <v>67</v>
      </c>
      <c r="E18" s="27">
        <v>2050</v>
      </c>
      <c r="F18" s="27">
        <v>354</v>
      </c>
      <c r="G18" s="27">
        <v>1696</v>
      </c>
    </row>
    <row r="19" spans="1:7" ht="15" customHeight="1">
      <c r="A19" s="19" t="s">
        <v>102</v>
      </c>
      <c r="B19" s="20">
        <v>62</v>
      </c>
      <c r="C19" s="20">
        <v>51</v>
      </c>
      <c r="D19" s="20">
        <v>6</v>
      </c>
      <c r="E19" s="20">
        <v>127</v>
      </c>
      <c r="F19" s="20">
        <v>29</v>
      </c>
      <c r="G19" s="20">
        <v>98</v>
      </c>
    </row>
    <row r="20" spans="1:7" ht="15" customHeight="1">
      <c r="A20" s="19" t="s">
        <v>103</v>
      </c>
      <c r="B20" s="20">
        <v>195</v>
      </c>
      <c r="C20" s="20">
        <v>173</v>
      </c>
      <c r="D20" s="20">
        <v>9</v>
      </c>
      <c r="E20" s="20">
        <v>343</v>
      </c>
      <c r="F20" s="20">
        <v>86</v>
      </c>
      <c r="G20" s="20">
        <v>257</v>
      </c>
    </row>
    <row r="21" spans="1:7" ht="15" customHeight="1">
      <c r="A21" s="19" t="s">
        <v>104</v>
      </c>
      <c r="B21" s="20">
        <v>68</v>
      </c>
      <c r="C21" s="20">
        <v>52</v>
      </c>
      <c r="D21" s="20">
        <v>9</v>
      </c>
      <c r="E21" s="20">
        <v>89</v>
      </c>
      <c r="F21" s="20">
        <v>24</v>
      </c>
      <c r="G21" s="20">
        <v>65</v>
      </c>
    </row>
    <row r="22" spans="1:7" ht="15" customHeight="1">
      <c r="A22" s="19" t="s">
        <v>105</v>
      </c>
      <c r="B22" s="20">
        <v>784</v>
      </c>
      <c r="C22" s="20">
        <v>697</v>
      </c>
      <c r="D22" s="20">
        <v>36</v>
      </c>
      <c r="E22" s="20">
        <v>1140</v>
      </c>
      <c r="F22" s="20">
        <v>144</v>
      </c>
      <c r="G22" s="20">
        <v>996</v>
      </c>
    </row>
    <row r="23" spans="1:7" ht="15" customHeight="1">
      <c r="A23" s="19" t="s">
        <v>106</v>
      </c>
      <c r="B23" s="20">
        <v>254</v>
      </c>
      <c r="C23" s="20">
        <v>231</v>
      </c>
      <c r="D23" s="20">
        <v>7</v>
      </c>
      <c r="E23" s="20">
        <v>351</v>
      </c>
      <c r="F23" s="20">
        <v>71</v>
      </c>
      <c r="G23" s="20">
        <v>280</v>
      </c>
    </row>
    <row r="24" spans="1:7" s="30" customFormat="1" ht="15" customHeight="1">
      <c r="A24" s="25" t="s">
        <v>212</v>
      </c>
      <c r="B24" s="26">
        <f>SUM(B25:B29)</f>
        <v>1495</v>
      </c>
      <c r="C24" s="26">
        <f>SUM(C25:C29)</f>
        <v>1330</v>
      </c>
      <c r="D24" s="26">
        <f>SUM(D25:D29)</f>
        <v>99</v>
      </c>
      <c r="E24" s="26">
        <v>2470</v>
      </c>
      <c r="F24" s="26">
        <v>462</v>
      </c>
      <c r="G24" s="26">
        <v>2008</v>
      </c>
    </row>
    <row r="25" spans="1:7" ht="15" customHeight="1">
      <c r="A25" s="19" t="s">
        <v>23</v>
      </c>
      <c r="B25" s="20">
        <v>238</v>
      </c>
      <c r="C25" s="20">
        <v>210</v>
      </c>
      <c r="D25" s="20">
        <v>18</v>
      </c>
      <c r="E25" s="20">
        <v>388</v>
      </c>
      <c r="F25" s="20">
        <v>81</v>
      </c>
      <c r="G25" s="20">
        <v>307</v>
      </c>
    </row>
    <row r="26" spans="1:7" ht="15" customHeight="1">
      <c r="A26" s="19" t="s">
        <v>107</v>
      </c>
      <c r="B26" s="20">
        <v>689</v>
      </c>
      <c r="C26" s="20">
        <v>612</v>
      </c>
      <c r="D26" s="20">
        <v>47</v>
      </c>
      <c r="E26" s="20">
        <v>1176</v>
      </c>
      <c r="F26" s="20">
        <v>232</v>
      </c>
      <c r="G26" s="20">
        <v>944</v>
      </c>
    </row>
    <row r="27" spans="1:7" ht="15" customHeight="1">
      <c r="A27" s="19" t="s">
        <v>108</v>
      </c>
      <c r="B27" s="20">
        <v>124</v>
      </c>
      <c r="C27" s="20">
        <v>114</v>
      </c>
      <c r="D27" s="20">
        <v>7</v>
      </c>
      <c r="E27" s="20">
        <v>171</v>
      </c>
      <c r="F27" s="20">
        <v>32</v>
      </c>
      <c r="G27" s="20">
        <v>139</v>
      </c>
    </row>
    <row r="28" spans="1:7" ht="15" customHeight="1">
      <c r="A28" s="19" t="s">
        <v>109</v>
      </c>
      <c r="B28" s="20">
        <v>436</v>
      </c>
      <c r="C28" s="20">
        <v>386</v>
      </c>
      <c r="D28" s="20">
        <v>27</v>
      </c>
      <c r="E28" s="20">
        <v>702</v>
      </c>
      <c r="F28" s="20">
        <v>110</v>
      </c>
      <c r="G28" s="20">
        <v>592</v>
      </c>
    </row>
    <row r="29" spans="1:7" ht="15" customHeight="1">
      <c r="A29" s="19" t="s">
        <v>110</v>
      </c>
      <c r="B29" s="20">
        <v>8</v>
      </c>
      <c r="C29" s="20">
        <v>8</v>
      </c>
      <c r="D29" s="21">
        <v>0</v>
      </c>
      <c r="E29" s="20">
        <v>33</v>
      </c>
      <c r="F29" s="20">
        <v>7</v>
      </c>
      <c r="G29" s="20">
        <v>26</v>
      </c>
    </row>
    <row r="30" spans="1:7" s="30" customFormat="1" ht="15" customHeight="1">
      <c r="A30" s="25" t="s">
        <v>213</v>
      </c>
      <c r="B30" s="27">
        <f>SUM(B31:B42)</f>
        <v>5582</v>
      </c>
      <c r="C30" s="27">
        <f>SUM(C31:C42)</f>
        <v>5096</v>
      </c>
      <c r="D30" s="27">
        <f>SUM(D31:D42)</f>
        <v>283</v>
      </c>
      <c r="E30" s="27">
        <v>8355</v>
      </c>
      <c r="F30" s="27">
        <v>1276</v>
      </c>
      <c r="G30" s="27">
        <v>7079</v>
      </c>
    </row>
    <row r="31" spans="1:7" ht="15" customHeight="1">
      <c r="A31" s="19" t="s">
        <v>111</v>
      </c>
      <c r="B31" s="20">
        <v>355</v>
      </c>
      <c r="C31" s="20">
        <v>335</v>
      </c>
      <c r="D31" s="20">
        <v>12</v>
      </c>
      <c r="E31" s="20">
        <v>446</v>
      </c>
      <c r="F31" s="20">
        <v>82</v>
      </c>
      <c r="G31" s="20">
        <v>364</v>
      </c>
    </row>
    <row r="32" spans="1:7" ht="15" customHeight="1">
      <c r="A32" s="19" t="s">
        <v>112</v>
      </c>
      <c r="B32" s="20">
        <v>624</v>
      </c>
      <c r="C32" s="20">
        <v>568</v>
      </c>
      <c r="D32" s="20">
        <v>33</v>
      </c>
      <c r="E32" s="20">
        <v>1079</v>
      </c>
      <c r="F32" s="20">
        <v>150</v>
      </c>
      <c r="G32" s="20">
        <v>929</v>
      </c>
    </row>
    <row r="33" spans="1:7" ht="15" customHeight="1">
      <c r="A33" s="19" t="s">
        <v>113</v>
      </c>
      <c r="B33" s="20">
        <v>772</v>
      </c>
      <c r="C33" s="20">
        <v>689</v>
      </c>
      <c r="D33" s="20">
        <v>47</v>
      </c>
      <c r="E33" s="20">
        <v>1309</v>
      </c>
      <c r="F33" s="20">
        <v>190</v>
      </c>
      <c r="G33" s="20">
        <v>1119</v>
      </c>
    </row>
    <row r="34" spans="1:7" ht="15" customHeight="1">
      <c r="A34" s="19" t="s">
        <v>114</v>
      </c>
      <c r="B34" s="20">
        <v>1444</v>
      </c>
      <c r="C34" s="20">
        <v>1334</v>
      </c>
      <c r="D34" s="20">
        <v>68</v>
      </c>
      <c r="E34" s="20">
        <v>2214</v>
      </c>
      <c r="F34" s="20">
        <v>345</v>
      </c>
      <c r="G34" s="20">
        <v>1869</v>
      </c>
    </row>
    <row r="35" spans="1:7" ht="15" customHeight="1">
      <c r="A35" s="19" t="s">
        <v>115</v>
      </c>
      <c r="B35" s="20">
        <v>287</v>
      </c>
      <c r="C35" s="20">
        <v>253</v>
      </c>
      <c r="D35" s="20">
        <v>11</v>
      </c>
      <c r="E35" s="20">
        <v>540</v>
      </c>
      <c r="F35" s="20">
        <v>70</v>
      </c>
      <c r="G35" s="20">
        <v>470</v>
      </c>
    </row>
    <row r="36" spans="1:7" ht="15" customHeight="1">
      <c r="A36" s="19" t="s">
        <v>116</v>
      </c>
      <c r="B36" s="20">
        <v>573</v>
      </c>
      <c r="C36" s="20">
        <v>509</v>
      </c>
      <c r="D36" s="20">
        <v>38</v>
      </c>
      <c r="E36" s="20">
        <v>868</v>
      </c>
      <c r="F36" s="20">
        <v>133</v>
      </c>
      <c r="G36" s="20">
        <v>735</v>
      </c>
    </row>
    <row r="37" spans="1:7" ht="15" customHeight="1">
      <c r="A37" s="19" t="s">
        <v>117</v>
      </c>
      <c r="B37" s="20">
        <v>124</v>
      </c>
      <c r="C37" s="20">
        <v>119</v>
      </c>
      <c r="D37" s="20">
        <v>4</v>
      </c>
      <c r="E37" s="20">
        <v>220</v>
      </c>
      <c r="F37" s="20">
        <v>32</v>
      </c>
      <c r="G37" s="20">
        <v>188</v>
      </c>
    </row>
    <row r="38" spans="1:7" ht="15" customHeight="1">
      <c r="A38" s="19" t="s">
        <v>118</v>
      </c>
      <c r="B38" s="20">
        <v>287</v>
      </c>
      <c r="C38" s="20">
        <v>260</v>
      </c>
      <c r="D38" s="20">
        <v>15</v>
      </c>
      <c r="E38" s="20">
        <v>449</v>
      </c>
      <c r="F38" s="20">
        <v>53</v>
      </c>
      <c r="G38" s="20">
        <v>396</v>
      </c>
    </row>
    <row r="39" spans="1:7" ht="15" customHeight="1">
      <c r="A39" s="19" t="s">
        <v>119</v>
      </c>
      <c r="B39" s="20">
        <v>345</v>
      </c>
      <c r="C39" s="20">
        <v>324</v>
      </c>
      <c r="D39" s="20">
        <v>12</v>
      </c>
      <c r="E39" s="20">
        <v>364</v>
      </c>
      <c r="F39" s="20">
        <v>75</v>
      </c>
      <c r="G39" s="20">
        <v>289</v>
      </c>
    </row>
    <row r="40" spans="1:7" ht="15" customHeight="1">
      <c r="A40" s="19" t="s">
        <v>120</v>
      </c>
      <c r="B40" s="20">
        <v>386</v>
      </c>
      <c r="C40" s="20">
        <v>355</v>
      </c>
      <c r="D40" s="20">
        <v>24</v>
      </c>
      <c r="E40" s="20">
        <v>452</v>
      </c>
      <c r="F40" s="20">
        <v>73</v>
      </c>
      <c r="G40" s="20">
        <v>379</v>
      </c>
    </row>
    <row r="41" spans="1:7" ht="15" customHeight="1">
      <c r="A41" s="19" t="s">
        <v>121</v>
      </c>
      <c r="B41" s="20">
        <v>209</v>
      </c>
      <c r="C41" s="20">
        <v>191</v>
      </c>
      <c r="D41" s="20">
        <v>10</v>
      </c>
      <c r="E41" s="20">
        <v>195</v>
      </c>
      <c r="F41" s="20">
        <v>32</v>
      </c>
      <c r="G41" s="20">
        <v>163</v>
      </c>
    </row>
    <row r="42" spans="1:7" ht="15" customHeight="1">
      <c r="A42" s="19" t="s">
        <v>122</v>
      </c>
      <c r="B42" s="20">
        <v>176</v>
      </c>
      <c r="C42" s="20">
        <v>159</v>
      </c>
      <c r="D42" s="20">
        <v>9</v>
      </c>
      <c r="E42" s="20">
        <v>219</v>
      </c>
      <c r="F42" s="20">
        <v>41</v>
      </c>
      <c r="G42" s="20">
        <v>178</v>
      </c>
    </row>
    <row r="43" spans="1:7" s="30" customFormat="1" ht="15" customHeight="1">
      <c r="A43" s="25" t="s">
        <v>214</v>
      </c>
      <c r="B43" s="26">
        <f>SUM(B44:B51)</f>
        <v>3339</v>
      </c>
      <c r="C43" s="26">
        <f>SUM(C44:C51)</f>
        <v>3092</v>
      </c>
      <c r="D43" s="26">
        <f>SUM(D44:D51)</f>
        <v>176</v>
      </c>
      <c r="E43" s="26">
        <v>4441</v>
      </c>
      <c r="F43" s="26">
        <v>936</v>
      </c>
      <c r="G43" s="26">
        <v>3505</v>
      </c>
    </row>
    <row r="44" spans="1:7" ht="15" customHeight="1">
      <c r="A44" s="19" t="s">
        <v>40</v>
      </c>
      <c r="B44" s="20">
        <v>1483</v>
      </c>
      <c r="C44" s="20">
        <v>1375</v>
      </c>
      <c r="D44" s="20">
        <v>80</v>
      </c>
      <c r="E44" s="20">
        <v>2131</v>
      </c>
      <c r="F44" s="20">
        <v>484</v>
      </c>
      <c r="G44" s="20">
        <v>1647</v>
      </c>
    </row>
    <row r="45" spans="1:7" ht="15" customHeight="1">
      <c r="A45" s="19" t="s">
        <v>123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15" customHeight="1">
      <c r="A46" s="19" t="s">
        <v>124</v>
      </c>
      <c r="B46" s="20">
        <v>501</v>
      </c>
      <c r="C46" s="20">
        <v>463</v>
      </c>
      <c r="D46" s="20">
        <v>24</v>
      </c>
      <c r="E46" s="20">
        <v>559</v>
      </c>
      <c r="F46" s="20">
        <v>97</v>
      </c>
      <c r="G46" s="20">
        <v>462</v>
      </c>
    </row>
    <row r="47" spans="1:7" ht="15" customHeight="1">
      <c r="A47" s="19" t="s">
        <v>125</v>
      </c>
      <c r="B47" s="20">
        <v>209</v>
      </c>
      <c r="C47" s="20">
        <v>197</v>
      </c>
      <c r="D47" s="20">
        <v>10</v>
      </c>
      <c r="E47" s="20">
        <v>307</v>
      </c>
      <c r="F47" s="20">
        <v>55</v>
      </c>
      <c r="G47" s="20">
        <v>252</v>
      </c>
    </row>
    <row r="48" spans="1:7" ht="15" customHeight="1">
      <c r="A48" s="19" t="s">
        <v>126</v>
      </c>
      <c r="B48" s="20">
        <v>295</v>
      </c>
      <c r="C48" s="20">
        <v>273</v>
      </c>
      <c r="D48" s="20">
        <v>16</v>
      </c>
      <c r="E48" s="20">
        <v>372</v>
      </c>
      <c r="F48" s="20">
        <v>75</v>
      </c>
      <c r="G48" s="20">
        <v>297</v>
      </c>
    </row>
    <row r="49" spans="1:7" ht="15" customHeight="1">
      <c r="A49" s="19" t="s">
        <v>127</v>
      </c>
      <c r="B49" s="20">
        <v>391</v>
      </c>
      <c r="C49" s="20">
        <v>359</v>
      </c>
      <c r="D49" s="20">
        <v>21</v>
      </c>
      <c r="E49" s="20">
        <v>514</v>
      </c>
      <c r="F49" s="20">
        <v>97</v>
      </c>
      <c r="G49" s="20">
        <v>417</v>
      </c>
    </row>
    <row r="50" spans="1:7" ht="15" customHeight="1">
      <c r="A50" s="19" t="s">
        <v>128</v>
      </c>
      <c r="B50" s="20">
        <v>294</v>
      </c>
      <c r="C50" s="20">
        <v>270</v>
      </c>
      <c r="D50" s="20">
        <v>17</v>
      </c>
      <c r="E50" s="20">
        <v>346</v>
      </c>
      <c r="F50" s="20">
        <v>77</v>
      </c>
      <c r="G50" s="20">
        <v>269</v>
      </c>
    </row>
    <row r="51" spans="1:7" ht="15" customHeight="1">
      <c r="A51" s="19" t="s">
        <v>129</v>
      </c>
      <c r="B51" s="20">
        <v>166</v>
      </c>
      <c r="C51" s="20">
        <v>155</v>
      </c>
      <c r="D51" s="20">
        <v>8</v>
      </c>
      <c r="E51" s="20">
        <v>212</v>
      </c>
      <c r="F51" s="20">
        <v>51</v>
      </c>
      <c r="G51" s="20">
        <v>161</v>
      </c>
    </row>
    <row r="52" spans="1:7" s="30" customFormat="1" ht="15" customHeight="1">
      <c r="A52" s="25" t="s">
        <v>215</v>
      </c>
      <c r="B52" s="26">
        <f>SUM(B53:B69)</f>
        <v>3420</v>
      </c>
      <c r="C52" s="26">
        <f>SUM(C53:C69)</f>
        <v>3117</v>
      </c>
      <c r="D52" s="26">
        <f>SUM(D53:D69)</f>
        <v>167</v>
      </c>
      <c r="E52" s="26">
        <v>4780</v>
      </c>
      <c r="F52" s="26">
        <v>711</v>
      </c>
      <c r="G52" s="26">
        <v>4069</v>
      </c>
    </row>
    <row r="53" spans="1:7" ht="15" customHeight="1">
      <c r="A53" s="19" t="s">
        <v>48</v>
      </c>
      <c r="B53" s="20">
        <v>180</v>
      </c>
      <c r="C53" s="20">
        <v>160</v>
      </c>
      <c r="D53" s="20">
        <v>17</v>
      </c>
      <c r="E53" s="20">
        <v>300</v>
      </c>
      <c r="F53" s="20">
        <v>65</v>
      </c>
      <c r="G53" s="20">
        <v>235</v>
      </c>
    </row>
    <row r="54" spans="1:7" ht="15" customHeight="1">
      <c r="A54" s="19" t="s">
        <v>130</v>
      </c>
      <c r="B54" s="20">
        <v>512</v>
      </c>
      <c r="C54" s="20">
        <v>482</v>
      </c>
      <c r="D54" s="20">
        <v>15</v>
      </c>
      <c r="E54" s="20">
        <v>633</v>
      </c>
      <c r="F54" s="20">
        <v>97</v>
      </c>
      <c r="G54" s="20">
        <v>536</v>
      </c>
    </row>
    <row r="55" spans="1:7" ht="15" customHeight="1">
      <c r="A55" s="19" t="s">
        <v>131</v>
      </c>
      <c r="B55" s="20">
        <v>197</v>
      </c>
      <c r="C55" s="20">
        <v>179</v>
      </c>
      <c r="D55" s="20">
        <v>9</v>
      </c>
      <c r="E55" s="20">
        <v>334</v>
      </c>
      <c r="F55" s="20">
        <v>40</v>
      </c>
      <c r="G55" s="20">
        <v>294</v>
      </c>
    </row>
    <row r="56" spans="1:7" ht="15" customHeight="1">
      <c r="A56" s="19" t="s">
        <v>132</v>
      </c>
      <c r="B56" s="20">
        <v>250</v>
      </c>
      <c r="C56" s="20">
        <v>229</v>
      </c>
      <c r="D56" s="20">
        <v>11</v>
      </c>
      <c r="E56" s="20">
        <v>378</v>
      </c>
      <c r="F56" s="20">
        <v>51</v>
      </c>
      <c r="G56" s="20">
        <v>327</v>
      </c>
    </row>
    <row r="57" spans="1:7" ht="15" customHeight="1">
      <c r="A57" s="19" t="s">
        <v>133</v>
      </c>
      <c r="B57" s="20">
        <v>145</v>
      </c>
      <c r="C57" s="20">
        <v>128</v>
      </c>
      <c r="D57" s="20">
        <v>12</v>
      </c>
      <c r="E57" s="20">
        <v>232</v>
      </c>
      <c r="F57" s="20">
        <v>33</v>
      </c>
      <c r="G57" s="20">
        <v>199</v>
      </c>
    </row>
    <row r="58" spans="1:7" ht="15" customHeight="1">
      <c r="A58" s="19" t="s">
        <v>134</v>
      </c>
      <c r="B58" s="20">
        <v>90</v>
      </c>
      <c r="C58" s="20">
        <v>83</v>
      </c>
      <c r="D58" s="20">
        <v>3</v>
      </c>
      <c r="E58" s="20">
        <v>129</v>
      </c>
      <c r="F58" s="20">
        <v>19</v>
      </c>
      <c r="G58" s="20">
        <v>110</v>
      </c>
    </row>
    <row r="59" spans="1:7" ht="15" customHeight="1">
      <c r="A59" s="19" t="s">
        <v>135</v>
      </c>
      <c r="B59" s="20">
        <v>193</v>
      </c>
      <c r="C59" s="20">
        <v>178</v>
      </c>
      <c r="D59" s="20">
        <v>6</v>
      </c>
      <c r="E59" s="20">
        <v>274</v>
      </c>
      <c r="F59" s="20">
        <v>50</v>
      </c>
      <c r="G59" s="20">
        <v>224</v>
      </c>
    </row>
    <row r="60" spans="1:7" ht="15" customHeight="1">
      <c r="A60" s="19" t="s">
        <v>136</v>
      </c>
      <c r="B60" s="20">
        <v>161</v>
      </c>
      <c r="C60" s="20">
        <v>156</v>
      </c>
      <c r="D60" s="20">
        <v>3</v>
      </c>
      <c r="E60" s="20">
        <v>266</v>
      </c>
      <c r="F60" s="20">
        <v>51</v>
      </c>
      <c r="G60" s="20">
        <v>215</v>
      </c>
    </row>
    <row r="61" spans="1:7" ht="15" customHeight="1">
      <c r="A61" s="19" t="s">
        <v>137</v>
      </c>
      <c r="B61" s="20">
        <v>169</v>
      </c>
      <c r="C61" s="20">
        <v>149</v>
      </c>
      <c r="D61" s="20">
        <v>8</v>
      </c>
      <c r="E61" s="20">
        <v>215</v>
      </c>
      <c r="F61" s="20">
        <v>23</v>
      </c>
      <c r="G61" s="20">
        <v>192</v>
      </c>
    </row>
    <row r="62" spans="1:7" ht="15" customHeight="1">
      <c r="A62" s="19" t="s">
        <v>138</v>
      </c>
      <c r="B62" s="20">
        <v>149</v>
      </c>
      <c r="C62" s="20">
        <v>136</v>
      </c>
      <c r="D62" s="20">
        <v>6</v>
      </c>
      <c r="E62" s="20">
        <v>259</v>
      </c>
      <c r="F62" s="20">
        <v>53</v>
      </c>
      <c r="G62" s="20">
        <v>206</v>
      </c>
    </row>
    <row r="63" spans="1:7" ht="15" customHeight="1">
      <c r="A63" s="19" t="s">
        <v>139</v>
      </c>
      <c r="B63" s="20">
        <v>156</v>
      </c>
      <c r="C63" s="20">
        <v>138</v>
      </c>
      <c r="D63" s="20">
        <v>8</v>
      </c>
      <c r="E63" s="20">
        <v>236</v>
      </c>
      <c r="F63" s="20">
        <v>22</v>
      </c>
      <c r="G63" s="20">
        <v>214</v>
      </c>
    </row>
    <row r="64" spans="1:7" ht="15" customHeight="1">
      <c r="A64" s="19" t="s">
        <v>140</v>
      </c>
      <c r="B64" s="20">
        <v>84</v>
      </c>
      <c r="C64" s="20">
        <v>80</v>
      </c>
      <c r="D64" s="20">
        <v>2</v>
      </c>
      <c r="E64" s="20">
        <v>99</v>
      </c>
      <c r="F64" s="20">
        <v>15</v>
      </c>
      <c r="G64" s="20">
        <v>84</v>
      </c>
    </row>
    <row r="65" spans="1:7" ht="15" customHeight="1">
      <c r="A65" s="19" t="s">
        <v>141</v>
      </c>
      <c r="B65" s="20">
        <v>431</v>
      </c>
      <c r="C65" s="20">
        <v>388</v>
      </c>
      <c r="D65" s="20">
        <v>25</v>
      </c>
      <c r="E65" s="20">
        <v>534</v>
      </c>
      <c r="F65" s="20">
        <v>83</v>
      </c>
      <c r="G65" s="20">
        <v>451</v>
      </c>
    </row>
    <row r="66" spans="1:7" ht="15" customHeight="1">
      <c r="A66" s="19" t="s">
        <v>142</v>
      </c>
      <c r="B66" s="20">
        <v>83</v>
      </c>
      <c r="C66" s="20">
        <v>69</v>
      </c>
      <c r="D66" s="20">
        <v>6</v>
      </c>
      <c r="E66" s="20">
        <v>73</v>
      </c>
      <c r="F66" s="20">
        <v>8</v>
      </c>
      <c r="G66" s="20">
        <v>65</v>
      </c>
    </row>
    <row r="67" spans="1:7" ht="15" customHeight="1">
      <c r="A67" s="19" t="s">
        <v>143</v>
      </c>
      <c r="B67" s="20">
        <v>328</v>
      </c>
      <c r="C67" s="20">
        <v>307</v>
      </c>
      <c r="D67" s="20">
        <v>14</v>
      </c>
      <c r="E67" s="20">
        <v>405</v>
      </c>
      <c r="F67" s="20">
        <v>48</v>
      </c>
      <c r="G67" s="20">
        <v>357</v>
      </c>
    </row>
    <row r="68" spans="1:7" ht="15" customHeight="1">
      <c r="A68" s="19" t="s">
        <v>144</v>
      </c>
      <c r="B68" s="20">
        <v>102</v>
      </c>
      <c r="C68" s="20">
        <v>94</v>
      </c>
      <c r="D68" s="20">
        <v>6</v>
      </c>
      <c r="E68" s="20">
        <v>163</v>
      </c>
      <c r="F68" s="20">
        <v>19</v>
      </c>
      <c r="G68" s="20">
        <v>144</v>
      </c>
    </row>
    <row r="69" spans="1:7" ht="15" customHeight="1">
      <c r="A69" s="19" t="s">
        <v>145</v>
      </c>
      <c r="B69" s="20">
        <v>190</v>
      </c>
      <c r="C69" s="20">
        <v>161</v>
      </c>
      <c r="D69" s="20">
        <v>16</v>
      </c>
      <c r="E69" s="20">
        <v>250</v>
      </c>
      <c r="F69" s="20">
        <v>34</v>
      </c>
      <c r="G69" s="20">
        <v>216</v>
      </c>
    </row>
    <row r="70" spans="1:7" s="30" customFormat="1" ht="15" customHeight="1">
      <c r="A70" s="25" t="s">
        <v>216</v>
      </c>
      <c r="B70" s="26">
        <f>SUM(B71:B86)</f>
        <v>3572</v>
      </c>
      <c r="C70" s="26">
        <f>SUM(C71:C86)</f>
        <v>3277</v>
      </c>
      <c r="D70" s="26">
        <f>SUM(D71:D86)</f>
        <v>184</v>
      </c>
      <c r="E70" s="26">
        <v>4602</v>
      </c>
      <c r="F70" s="26">
        <v>700</v>
      </c>
      <c r="G70" s="26">
        <v>3902</v>
      </c>
    </row>
    <row r="71" spans="1:7" ht="15" customHeight="1">
      <c r="A71" s="19" t="s">
        <v>65</v>
      </c>
      <c r="B71" s="20">
        <v>519</v>
      </c>
      <c r="C71" s="20">
        <v>482</v>
      </c>
      <c r="D71" s="20">
        <v>31</v>
      </c>
      <c r="E71" s="20">
        <v>681</v>
      </c>
      <c r="F71" s="20">
        <v>124</v>
      </c>
      <c r="G71" s="20">
        <v>557</v>
      </c>
    </row>
    <row r="72" spans="1:7" ht="15" customHeight="1">
      <c r="A72" s="19" t="s">
        <v>146</v>
      </c>
      <c r="B72" s="20">
        <v>530</v>
      </c>
      <c r="C72" s="20">
        <v>497</v>
      </c>
      <c r="D72" s="20">
        <v>22</v>
      </c>
      <c r="E72" s="20">
        <v>678</v>
      </c>
      <c r="F72" s="20">
        <v>81</v>
      </c>
      <c r="G72" s="20">
        <v>597</v>
      </c>
    </row>
    <row r="73" spans="1:7" ht="15" customHeight="1">
      <c r="A73" s="19" t="s">
        <v>147</v>
      </c>
      <c r="B73" s="20">
        <v>51</v>
      </c>
      <c r="C73" s="20">
        <v>49</v>
      </c>
      <c r="D73" s="21">
        <v>2</v>
      </c>
      <c r="E73" s="20">
        <v>60</v>
      </c>
      <c r="F73" s="20">
        <v>10</v>
      </c>
      <c r="G73" s="20">
        <v>50</v>
      </c>
    </row>
    <row r="74" spans="1:7" ht="15" customHeight="1">
      <c r="A74" s="19" t="s">
        <v>148</v>
      </c>
      <c r="B74" s="20">
        <v>113</v>
      </c>
      <c r="C74" s="20">
        <v>103</v>
      </c>
      <c r="D74" s="20">
        <v>3</v>
      </c>
      <c r="E74" s="20">
        <v>157</v>
      </c>
      <c r="F74" s="20">
        <v>17</v>
      </c>
      <c r="G74" s="20">
        <v>140</v>
      </c>
    </row>
    <row r="75" spans="1:7" ht="15" customHeight="1">
      <c r="A75" s="19" t="s">
        <v>149</v>
      </c>
      <c r="B75" s="20">
        <v>115</v>
      </c>
      <c r="C75" s="20">
        <v>104</v>
      </c>
      <c r="D75" s="20">
        <v>6</v>
      </c>
      <c r="E75" s="20">
        <v>162</v>
      </c>
      <c r="F75" s="20">
        <v>27</v>
      </c>
      <c r="G75" s="20">
        <v>135</v>
      </c>
    </row>
    <row r="76" spans="1:7" ht="15" customHeight="1">
      <c r="A76" s="19" t="s">
        <v>150</v>
      </c>
      <c r="B76" s="20">
        <v>551</v>
      </c>
      <c r="C76" s="20">
        <v>493</v>
      </c>
      <c r="D76" s="20">
        <v>33</v>
      </c>
      <c r="E76" s="20">
        <v>612</v>
      </c>
      <c r="F76" s="20">
        <v>99</v>
      </c>
      <c r="G76" s="20">
        <v>513</v>
      </c>
    </row>
    <row r="77" spans="1:7" ht="15" customHeight="1">
      <c r="A77" s="19" t="s">
        <v>151</v>
      </c>
      <c r="B77" s="20">
        <v>257</v>
      </c>
      <c r="C77" s="20">
        <v>234</v>
      </c>
      <c r="D77" s="20">
        <v>15</v>
      </c>
      <c r="E77" s="20">
        <v>298</v>
      </c>
      <c r="F77" s="20">
        <v>55</v>
      </c>
      <c r="G77" s="20">
        <v>243</v>
      </c>
    </row>
    <row r="78" spans="1:7" ht="15" customHeight="1">
      <c r="A78" s="19" t="s">
        <v>152</v>
      </c>
      <c r="B78" s="20">
        <v>251</v>
      </c>
      <c r="C78" s="20">
        <v>224</v>
      </c>
      <c r="D78" s="20">
        <v>16</v>
      </c>
      <c r="E78" s="20">
        <v>320</v>
      </c>
      <c r="F78" s="20">
        <v>39</v>
      </c>
      <c r="G78" s="20">
        <v>281</v>
      </c>
    </row>
    <row r="79" spans="1:7" ht="15" customHeight="1">
      <c r="A79" s="19" t="s">
        <v>153</v>
      </c>
      <c r="B79" s="20">
        <v>155</v>
      </c>
      <c r="C79" s="20">
        <v>139</v>
      </c>
      <c r="D79" s="20">
        <v>9</v>
      </c>
      <c r="E79" s="20">
        <v>217</v>
      </c>
      <c r="F79" s="20">
        <v>29</v>
      </c>
      <c r="G79" s="20">
        <v>188</v>
      </c>
    </row>
    <row r="80" spans="1:7" ht="15" customHeight="1">
      <c r="A80" s="19" t="s">
        <v>154</v>
      </c>
      <c r="B80" s="20">
        <v>138</v>
      </c>
      <c r="C80" s="20">
        <v>129</v>
      </c>
      <c r="D80" s="20">
        <v>5</v>
      </c>
      <c r="E80" s="20">
        <v>215</v>
      </c>
      <c r="F80" s="20">
        <v>17</v>
      </c>
      <c r="G80" s="20">
        <v>198</v>
      </c>
    </row>
    <row r="81" spans="1:7" ht="15" customHeight="1">
      <c r="A81" s="19" t="s">
        <v>155</v>
      </c>
      <c r="B81" s="20">
        <v>44</v>
      </c>
      <c r="C81" s="20">
        <v>39</v>
      </c>
      <c r="D81" s="20">
        <v>2</v>
      </c>
      <c r="E81" s="20">
        <v>56</v>
      </c>
      <c r="F81" s="20">
        <v>3</v>
      </c>
      <c r="G81" s="20">
        <v>53</v>
      </c>
    </row>
    <row r="82" spans="1:7" ht="15" customHeight="1">
      <c r="A82" s="19" t="s">
        <v>156</v>
      </c>
      <c r="B82" s="20">
        <v>148</v>
      </c>
      <c r="C82" s="20">
        <v>137</v>
      </c>
      <c r="D82" s="20">
        <v>7</v>
      </c>
      <c r="E82" s="20">
        <v>259</v>
      </c>
      <c r="F82" s="20">
        <v>21</v>
      </c>
      <c r="G82" s="20">
        <v>238</v>
      </c>
    </row>
    <row r="83" spans="1:7" ht="15" customHeight="1">
      <c r="A83" s="19" t="s">
        <v>157</v>
      </c>
      <c r="B83" s="20">
        <v>25</v>
      </c>
      <c r="C83" s="20">
        <v>25</v>
      </c>
      <c r="D83" s="21">
        <v>0</v>
      </c>
      <c r="E83" s="20">
        <v>54</v>
      </c>
      <c r="F83" s="20">
        <v>15</v>
      </c>
      <c r="G83" s="20">
        <v>39</v>
      </c>
    </row>
    <row r="84" spans="1:7" ht="15" customHeight="1">
      <c r="A84" s="19" t="s">
        <v>158</v>
      </c>
      <c r="B84" s="20">
        <v>319</v>
      </c>
      <c r="C84" s="20">
        <v>296</v>
      </c>
      <c r="D84" s="20">
        <v>19</v>
      </c>
      <c r="E84" s="20">
        <v>383</v>
      </c>
      <c r="F84" s="20">
        <v>75</v>
      </c>
      <c r="G84" s="20">
        <v>308</v>
      </c>
    </row>
    <row r="85" spans="1:7" ht="15" customHeight="1">
      <c r="A85" s="19" t="s">
        <v>159</v>
      </c>
      <c r="B85" s="20">
        <v>159</v>
      </c>
      <c r="C85" s="20">
        <v>150</v>
      </c>
      <c r="D85" s="20">
        <v>5</v>
      </c>
      <c r="E85" s="20">
        <v>197</v>
      </c>
      <c r="F85" s="20">
        <v>32</v>
      </c>
      <c r="G85" s="20">
        <v>165</v>
      </c>
    </row>
    <row r="86" spans="1:7" ht="15" customHeight="1">
      <c r="A86" s="19" t="s">
        <v>160</v>
      </c>
      <c r="B86" s="20">
        <v>197</v>
      </c>
      <c r="C86" s="20">
        <v>176</v>
      </c>
      <c r="D86" s="20">
        <v>9</v>
      </c>
      <c r="E86" s="20">
        <v>253</v>
      </c>
      <c r="F86" s="20">
        <v>56</v>
      </c>
      <c r="G86" s="20">
        <v>197</v>
      </c>
    </row>
    <row r="87" spans="1:7" s="30" customFormat="1" ht="15" customHeight="1">
      <c r="A87" s="25" t="s">
        <v>217</v>
      </c>
      <c r="B87" s="27">
        <f>SUM(B88:B89)</f>
        <v>3446</v>
      </c>
      <c r="C87" s="27">
        <f>SUM(C88:C89)</f>
        <v>3198</v>
      </c>
      <c r="D87" s="27">
        <f>SUM(D88:D89)</f>
        <v>158</v>
      </c>
      <c r="E87" s="27">
        <v>4366</v>
      </c>
      <c r="F87" s="27">
        <v>549</v>
      </c>
      <c r="G87" s="27">
        <v>3817</v>
      </c>
    </row>
    <row r="88" spans="1:7" ht="15" customHeight="1">
      <c r="A88" s="19" t="s">
        <v>161</v>
      </c>
      <c r="B88" s="20">
        <v>1293</v>
      </c>
      <c r="C88" s="20">
        <v>1190</v>
      </c>
      <c r="D88" s="20">
        <v>61</v>
      </c>
      <c r="E88" s="20">
        <v>1754</v>
      </c>
      <c r="F88" s="20">
        <v>195</v>
      </c>
      <c r="G88" s="20">
        <v>1559</v>
      </c>
    </row>
    <row r="89" spans="1:7" ht="15" customHeight="1">
      <c r="A89" s="19" t="s">
        <v>162</v>
      </c>
      <c r="B89" s="20">
        <v>2153</v>
      </c>
      <c r="C89" s="20">
        <v>2008</v>
      </c>
      <c r="D89" s="20">
        <v>97</v>
      </c>
      <c r="E89" s="20">
        <v>2612</v>
      </c>
      <c r="F89" s="20">
        <v>354</v>
      </c>
      <c r="G89" s="20">
        <v>2258</v>
      </c>
    </row>
    <row r="90" spans="1:7" s="30" customFormat="1" ht="15" customHeight="1">
      <c r="A90" s="25" t="s">
        <v>218</v>
      </c>
      <c r="B90" s="27">
        <f>SUM(B91:B98)</f>
        <v>2511</v>
      </c>
      <c r="C90" s="27">
        <f>SUM(C91:C98)</f>
        <v>2319</v>
      </c>
      <c r="D90" s="27">
        <f>SUM(D91:D98)</f>
        <v>106</v>
      </c>
      <c r="E90" s="27">
        <v>4404</v>
      </c>
      <c r="F90" s="27">
        <v>417</v>
      </c>
      <c r="G90" s="27">
        <v>3987</v>
      </c>
    </row>
    <row r="91" spans="1:7" ht="15" customHeight="1">
      <c r="A91" s="19" t="s">
        <v>163</v>
      </c>
      <c r="B91" s="20">
        <v>454</v>
      </c>
      <c r="C91" s="20">
        <v>417</v>
      </c>
      <c r="D91" s="20">
        <v>21</v>
      </c>
      <c r="E91" s="20">
        <v>699</v>
      </c>
      <c r="F91" s="20">
        <v>62</v>
      </c>
      <c r="G91" s="20">
        <v>637</v>
      </c>
    </row>
    <row r="92" spans="1:7" ht="15" customHeight="1">
      <c r="A92" s="19" t="s">
        <v>164</v>
      </c>
      <c r="B92" s="20">
        <v>1124</v>
      </c>
      <c r="C92" s="20">
        <v>1041</v>
      </c>
      <c r="D92" s="20">
        <v>39</v>
      </c>
      <c r="E92" s="20">
        <v>1950</v>
      </c>
      <c r="F92" s="20">
        <v>156</v>
      </c>
      <c r="G92" s="20">
        <v>1794</v>
      </c>
    </row>
    <row r="93" spans="1:7" ht="15" customHeight="1">
      <c r="A93" s="19" t="s">
        <v>165</v>
      </c>
      <c r="B93" s="20">
        <v>229</v>
      </c>
      <c r="C93" s="20">
        <v>213</v>
      </c>
      <c r="D93" s="20">
        <v>13</v>
      </c>
      <c r="E93" s="20">
        <v>429</v>
      </c>
      <c r="F93" s="20">
        <v>61</v>
      </c>
      <c r="G93" s="20">
        <v>368</v>
      </c>
    </row>
    <row r="94" spans="1:7" ht="15" customHeight="1">
      <c r="A94" s="19" t="s">
        <v>166</v>
      </c>
      <c r="B94" s="20">
        <v>10</v>
      </c>
      <c r="C94" s="20">
        <v>6</v>
      </c>
      <c r="D94" s="20">
        <v>4</v>
      </c>
      <c r="E94" s="20">
        <v>23</v>
      </c>
      <c r="F94" s="20">
        <v>3</v>
      </c>
      <c r="G94" s="20">
        <v>20</v>
      </c>
    </row>
    <row r="95" spans="1:7" ht="15" customHeight="1">
      <c r="A95" s="19" t="s">
        <v>167</v>
      </c>
      <c r="B95" s="20">
        <v>155</v>
      </c>
      <c r="C95" s="20">
        <v>138</v>
      </c>
      <c r="D95" s="20">
        <v>10</v>
      </c>
      <c r="E95" s="20">
        <v>292</v>
      </c>
      <c r="F95" s="20">
        <v>34</v>
      </c>
      <c r="G95" s="20">
        <v>258</v>
      </c>
    </row>
    <row r="96" spans="1:7" ht="15" customHeight="1">
      <c r="A96" s="19" t="s">
        <v>168</v>
      </c>
      <c r="B96" s="20">
        <v>166</v>
      </c>
      <c r="C96" s="20">
        <v>158</v>
      </c>
      <c r="D96" s="20">
        <v>5</v>
      </c>
      <c r="E96" s="20">
        <v>404</v>
      </c>
      <c r="F96" s="20">
        <v>34</v>
      </c>
      <c r="G96" s="20">
        <v>370</v>
      </c>
    </row>
    <row r="97" spans="1:7" ht="15" customHeight="1">
      <c r="A97" s="19" t="s">
        <v>169</v>
      </c>
      <c r="B97" s="20">
        <v>274</v>
      </c>
      <c r="C97" s="20">
        <v>253</v>
      </c>
      <c r="D97" s="20">
        <v>10</v>
      </c>
      <c r="E97" s="20">
        <v>447</v>
      </c>
      <c r="F97" s="20">
        <v>43</v>
      </c>
      <c r="G97" s="20">
        <v>404</v>
      </c>
    </row>
    <row r="98" spans="1:7" ht="15" customHeight="1" thickBot="1">
      <c r="A98" s="22" t="s">
        <v>170</v>
      </c>
      <c r="B98" s="23">
        <v>99</v>
      </c>
      <c r="C98" s="23">
        <v>93</v>
      </c>
      <c r="D98" s="23">
        <v>4</v>
      </c>
      <c r="E98" s="23">
        <v>160</v>
      </c>
      <c r="F98" s="23">
        <v>24</v>
      </c>
      <c r="G98" s="23">
        <v>136</v>
      </c>
    </row>
  </sheetData>
  <mergeCells count="9">
    <mergeCell ref="A1:A2"/>
    <mergeCell ref="A6:A10"/>
    <mergeCell ref="B6:G6"/>
    <mergeCell ref="B7:B10"/>
    <mergeCell ref="E7:E10"/>
    <mergeCell ref="C8:C10"/>
    <mergeCell ref="D8:D10"/>
    <mergeCell ref="F8:F10"/>
    <mergeCell ref="G8:G10"/>
  </mergeCells>
  <printOptions/>
  <pageMargins left="0.984251968503937" right="0.5905511811023623" top="0.5905511811023623" bottom="0.984251968503937" header="0.5118110236220472" footer="0.5118110236220472"/>
  <pageSetup horizontalDpi="1200" verticalDpi="12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K98"/>
  <sheetViews>
    <sheetView showGridLines="0" zoomScale="75" zoomScaleNormal="75" zoomScaleSheetLayoutView="75" workbookViewId="0" topLeftCell="A95">
      <selection activeCell="B103" sqref="B103"/>
    </sheetView>
  </sheetViews>
  <sheetFormatPr defaultColWidth="9.00390625" defaultRowHeight="13.5" customHeight="1"/>
  <cols>
    <col min="1" max="1" width="16.625" style="11" customWidth="1"/>
    <col min="2" max="3" width="14.125" style="24" customWidth="1"/>
    <col min="4" max="11" width="14.125" style="5" customWidth="1"/>
    <col min="12" max="16384" width="9.00390625" style="28" customWidth="1"/>
  </cols>
  <sheetData>
    <row r="1" spans="1:11" ht="13.5" customHeight="1">
      <c r="A1" s="38" t="s">
        <v>199</v>
      </c>
      <c r="B1" s="37"/>
      <c r="C1" s="37"/>
      <c r="D1" s="2"/>
      <c r="E1" s="2"/>
      <c r="F1" s="1"/>
      <c r="G1" s="3"/>
      <c r="H1" s="1"/>
      <c r="I1" s="1"/>
      <c r="J1" s="4"/>
      <c r="K1" s="4"/>
    </row>
    <row r="2" spans="1:11" ht="13.5" customHeight="1">
      <c r="A2" s="38"/>
      <c r="B2" s="37"/>
      <c r="C2" s="37"/>
      <c r="D2" s="2"/>
      <c r="E2" s="2"/>
      <c r="F2" s="1"/>
      <c r="G2" s="3"/>
      <c r="H2" s="1"/>
      <c r="I2" s="1"/>
      <c r="J2" s="4"/>
      <c r="K2" s="4"/>
    </row>
    <row r="3" spans="1:11" s="29" customFormat="1" ht="21" customHeight="1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s="29" customFormat="1" ht="21" customHeight="1">
      <c r="A4" s="10"/>
      <c r="B4" s="7" t="s">
        <v>202</v>
      </c>
      <c r="C4" s="7"/>
      <c r="D4" s="7"/>
      <c r="E4" s="7"/>
      <c r="F4" s="7"/>
      <c r="G4" s="7"/>
      <c r="H4" s="7"/>
      <c r="I4" s="9"/>
      <c r="J4" s="9"/>
      <c r="K4" s="9"/>
    </row>
    <row r="5" spans="2:11" ht="13.5" customHeight="1" thickBot="1">
      <c r="B5" s="12"/>
      <c r="C5" s="12"/>
      <c r="D5" s="12"/>
      <c r="E5" s="12"/>
      <c r="F5" s="12"/>
      <c r="G5" s="12"/>
      <c r="H5" s="12"/>
      <c r="I5" s="13"/>
      <c r="J5" s="13"/>
      <c r="K5" s="14" t="s">
        <v>172</v>
      </c>
    </row>
    <row r="6" spans="1:11" ht="13.5" customHeight="1">
      <c r="A6" s="39">
        <v>282</v>
      </c>
      <c r="B6" s="42" t="s">
        <v>173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ht="13.5" customHeight="1">
      <c r="A7" s="40"/>
      <c r="B7" s="43" t="s">
        <v>174</v>
      </c>
      <c r="C7" s="46" t="s">
        <v>175</v>
      </c>
      <c r="D7" s="32"/>
      <c r="E7" s="31"/>
      <c r="F7" s="47" t="s">
        <v>176</v>
      </c>
      <c r="G7" s="47"/>
      <c r="H7" s="47"/>
      <c r="I7" s="47"/>
      <c r="J7" s="47"/>
      <c r="K7" s="47"/>
    </row>
    <row r="8" spans="1:11" ht="13.5" customHeight="1">
      <c r="A8" s="40"/>
      <c r="B8" s="44"/>
      <c r="C8" s="44"/>
      <c r="D8" s="48" t="s">
        <v>177</v>
      </c>
      <c r="E8" s="48" t="s">
        <v>178</v>
      </c>
      <c r="F8" s="46" t="s">
        <v>179</v>
      </c>
      <c r="G8" s="32"/>
      <c r="H8" s="31"/>
      <c r="I8" s="49" t="s">
        <v>186</v>
      </c>
      <c r="J8" s="32"/>
      <c r="K8" s="31"/>
    </row>
    <row r="9" spans="1:11" ht="13.5" customHeight="1">
      <c r="A9" s="40"/>
      <c r="B9" s="44"/>
      <c r="C9" s="44"/>
      <c r="D9" s="44"/>
      <c r="E9" s="44"/>
      <c r="F9" s="44"/>
      <c r="G9" s="36" t="s">
        <v>206</v>
      </c>
      <c r="H9" s="36" t="s">
        <v>207</v>
      </c>
      <c r="I9" s="50"/>
      <c r="J9" s="36" t="s">
        <v>206</v>
      </c>
      <c r="K9" s="36" t="s">
        <v>207</v>
      </c>
    </row>
    <row r="10" spans="1:11" ht="13.5" customHeight="1" thickBot="1">
      <c r="A10" s="41"/>
      <c r="B10" s="45"/>
      <c r="C10" s="45"/>
      <c r="D10" s="45"/>
      <c r="E10" s="45"/>
      <c r="F10" s="45"/>
      <c r="G10" s="35" t="s">
        <v>208</v>
      </c>
      <c r="H10" s="35" t="s">
        <v>209</v>
      </c>
      <c r="I10" s="51"/>
      <c r="J10" s="35" t="s">
        <v>208</v>
      </c>
      <c r="K10" s="35" t="s">
        <v>209</v>
      </c>
    </row>
    <row r="11" spans="1:11" s="30" customFormat="1" ht="15" customHeight="1">
      <c r="A11" s="15" t="s">
        <v>182</v>
      </c>
      <c r="B11" s="16">
        <f>B13+B14+B18+B24+B30+B43+B52+B70+B87+B90</f>
        <v>119133</v>
      </c>
      <c r="C11" s="16">
        <f aca="true" t="shared" si="0" ref="C11:K11">C13+C14+C18+C24+C30+C43+C52+C70+C87+C90</f>
        <v>32421</v>
      </c>
      <c r="D11" s="16">
        <f t="shared" si="0"/>
        <v>13941</v>
      </c>
      <c r="E11" s="16">
        <f t="shared" si="0"/>
        <v>83</v>
      </c>
      <c r="F11" s="16">
        <f t="shared" si="0"/>
        <v>9795</v>
      </c>
      <c r="G11" s="16">
        <f t="shared" si="0"/>
        <v>7868</v>
      </c>
      <c r="H11" s="16">
        <f t="shared" si="0"/>
        <v>14</v>
      </c>
      <c r="I11" s="16">
        <f t="shared" si="0"/>
        <v>56370</v>
      </c>
      <c r="J11" s="16">
        <f t="shared" si="0"/>
        <v>55194</v>
      </c>
      <c r="K11" s="16">
        <f t="shared" si="0"/>
        <v>17</v>
      </c>
    </row>
    <row r="12" spans="1:11" s="30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30" customFormat="1" ht="15" customHeight="1">
      <c r="A13" s="25" t="s">
        <v>183</v>
      </c>
      <c r="B13" s="26">
        <v>7610</v>
      </c>
      <c r="C13" s="26">
        <v>2509</v>
      </c>
      <c r="D13" s="26">
        <v>1393</v>
      </c>
      <c r="E13" s="26">
        <v>2</v>
      </c>
      <c r="F13" s="26">
        <v>451</v>
      </c>
      <c r="G13" s="26">
        <v>383</v>
      </c>
      <c r="H13" s="27">
        <v>0</v>
      </c>
      <c r="I13" s="26">
        <v>3307</v>
      </c>
      <c r="J13" s="26">
        <v>3243</v>
      </c>
      <c r="K13" s="26">
        <v>2</v>
      </c>
    </row>
    <row r="14" spans="1:11" s="30" customFormat="1" ht="15" customHeight="1">
      <c r="A14" s="25" t="s">
        <v>210</v>
      </c>
      <c r="B14" s="27">
        <f>SUM(B15:B17)</f>
        <v>725</v>
      </c>
      <c r="C14" s="27">
        <f aca="true" t="shared" si="1" ref="C14:K14">SUM(C15:C17)</f>
        <v>276</v>
      </c>
      <c r="D14" s="27">
        <f t="shared" si="1"/>
        <v>217</v>
      </c>
      <c r="E14" s="27">
        <f t="shared" si="1"/>
        <v>1</v>
      </c>
      <c r="F14" s="27">
        <f t="shared" si="1"/>
        <v>87</v>
      </c>
      <c r="G14" s="27">
        <f t="shared" si="1"/>
        <v>81</v>
      </c>
      <c r="H14" s="27">
        <f t="shared" si="1"/>
        <v>0</v>
      </c>
      <c r="I14" s="27">
        <f t="shared" si="1"/>
        <v>241</v>
      </c>
      <c r="J14" s="27">
        <f t="shared" si="1"/>
        <v>227</v>
      </c>
      <c r="K14" s="27">
        <f t="shared" si="1"/>
        <v>1</v>
      </c>
    </row>
    <row r="15" spans="1:11" ht="15" customHeight="1">
      <c r="A15" s="19" t="s">
        <v>184</v>
      </c>
      <c r="B15" s="20">
        <v>302</v>
      </c>
      <c r="C15" s="20">
        <v>121</v>
      </c>
      <c r="D15" s="20">
        <v>85</v>
      </c>
      <c r="E15" s="20">
        <v>1</v>
      </c>
      <c r="F15" s="20">
        <v>36</v>
      </c>
      <c r="G15" s="20">
        <v>32</v>
      </c>
      <c r="H15" s="21">
        <v>0</v>
      </c>
      <c r="I15" s="20">
        <v>99</v>
      </c>
      <c r="J15" s="20">
        <v>91</v>
      </c>
      <c r="K15" s="21">
        <v>0</v>
      </c>
    </row>
    <row r="16" spans="1:11" ht="15" customHeight="1">
      <c r="A16" s="19" t="s">
        <v>185</v>
      </c>
      <c r="B16" s="20">
        <v>416</v>
      </c>
      <c r="C16" s="20">
        <v>151</v>
      </c>
      <c r="D16" s="20">
        <v>129</v>
      </c>
      <c r="E16" s="21">
        <v>0</v>
      </c>
      <c r="F16" s="20">
        <v>50</v>
      </c>
      <c r="G16" s="20">
        <v>48</v>
      </c>
      <c r="H16" s="21">
        <v>0</v>
      </c>
      <c r="I16" s="20">
        <v>140</v>
      </c>
      <c r="J16" s="20">
        <v>134</v>
      </c>
      <c r="K16" s="20">
        <v>1</v>
      </c>
    </row>
    <row r="17" spans="1:11" ht="15" customHeight="1">
      <c r="A17" s="19" t="s">
        <v>17</v>
      </c>
      <c r="B17" s="20">
        <v>7</v>
      </c>
      <c r="C17" s="20">
        <v>4</v>
      </c>
      <c r="D17" s="20">
        <v>3</v>
      </c>
      <c r="E17" s="21">
        <v>0</v>
      </c>
      <c r="F17" s="20">
        <v>1</v>
      </c>
      <c r="G17" s="20">
        <v>1</v>
      </c>
      <c r="H17" s="21">
        <v>0</v>
      </c>
      <c r="I17" s="20">
        <v>2</v>
      </c>
      <c r="J17" s="20">
        <v>2</v>
      </c>
      <c r="K17" s="21">
        <v>0</v>
      </c>
    </row>
    <row r="18" spans="1:11" s="30" customFormat="1" ht="15" customHeight="1">
      <c r="A18" s="25" t="s">
        <v>211</v>
      </c>
      <c r="B18" s="27">
        <f>SUM(B19:B23)</f>
        <v>6100</v>
      </c>
      <c r="C18" s="27">
        <f aca="true" t="shared" si="2" ref="C18:K18">SUM(C19:C23)</f>
        <v>1555</v>
      </c>
      <c r="D18" s="27">
        <f t="shared" si="2"/>
        <v>734</v>
      </c>
      <c r="E18" s="27">
        <f t="shared" si="2"/>
        <v>2</v>
      </c>
      <c r="F18" s="27">
        <f t="shared" si="2"/>
        <v>662</v>
      </c>
      <c r="G18" s="27">
        <f t="shared" si="2"/>
        <v>545</v>
      </c>
      <c r="H18" s="27">
        <f t="shared" si="2"/>
        <v>1</v>
      </c>
      <c r="I18" s="27">
        <f t="shared" si="2"/>
        <v>2795</v>
      </c>
      <c r="J18" s="27">
        <f t="shared" si="2"/>
        <v>2722</v>
      </c>
      <c r="K18" s="27">
        <f t="shared" si="2"/>
        <v>0</v>
      </c>
    </row>
    <row r="19" spans="1:11" ht="15" customHeight="1">
      <c r="A19" s="19" t="s">
        <v>102</v>
      </c>
      <c r="B19" s="20">
        <v>437</v>
      </c>
      <c r="C19" s="20">
        <v>88</v>
      </c>
      <c r="D19" s="20">
        <v>54</v>
      </c>
      <c r="E19" s="21">
        <v>0</v>
      </c>
      <c r="F19" s="20">
        <v>142</v>
      </c>
      <c r="G19" s="20">
        <v>129</v>
      </c>
      <c r="H19" s="21">
        <v>0</v>
      </c>
      <c r="I19" s="20">
        <v>148</v>
      </c>
      <c r="J19" s="20">
        <v>143</v>
      </c>
      <c r="K19" s="21">
        <v>0</v>
      </c>
    </row>
    <row r="20" spans="1:11" ht="15" customHeight="1">
      <c r="A20" s="19" t="s">
        <v>19</v>
      </c>
      <c r="B20" s="20">
        <v>892</v>
      </c>
      <c r="C20" s="20">
        <v>248</v>
      </c>
      <c r="D20" s="20">
        <v>148</v>
      </c>
      <c r="E20" s="21">
        <v>0</v>
      </c>
      <c r="F20" s="20">
        <v>116</v>
      </c>
      <c r="G20" s="20">
        <v>107</v>
      </c>
      <c r="H20" s="20">
        <v>1</v>
      </c>
      <c r="I20" s="20">
        <v>363</v>
      </c>
      <c r="J20" s="20">
        <v>349</v>
      </c>
      <c r="K20" s="21">
        <v>0</v>
      </c>
    </row>
    <row r="21" spans="1:11" ht="15" customHeight="1">
      <c r="A21" s="19" t="s">
        <v>20</v>
      </c>
      <c r="B21" s="20">
        <v>350</v>
      </c>
      <c r="C21" s="20">
        <v>121</v>
      </c>
      <c r="D21" s="20">
        <v>83</v>
      </c>
      <c r="E21" s="20">
        <v>1</v>
      </c>
      <c r="F21" s="20">
        <v>39</v>
      </c>
      <c r="G21" s="20">
        <v>31</v>
      </c>
      <c r="H21" s="21">
        <v>0</v>
      </c>
      <c r="I21" s="20">
        <v>142</v>
      </c>
      <c r="J21" s="20">
        <v>139</v>
      </c>
      <c r="K21" s="21">
        <v>0</v>
      </c>
    </row>
    <row r="22" spans="1:11" ht="15" customHeight="1">
      <c r="A22" s="19" t="s">
        <v>21</v>
      </c>
      <c r="B22" s="20">
        <v>3437</v>
      </c>
      <c r="C22" s="20">
        <v>894</v>
      </c>
      <c r="D22" s="20">
        <v>385</v>
      </c>
      <c r="E22" s="21">
        <v>0</v>
      </c>
      <c r="F22" s="20">
        <v>249</v>
      </c>
      <c r="G22" s="20">
        <v>190</v>
      </c>
      <c r="H22" s="21">
        <v>0</v>
      </c>
      <c r="I22" s="20">
        <v>1663</v>
      </c>
      <c r="J22" s="20">
        <v>1622</v>
      </c>
      <c r="K22" s="21">
        <v>0</v>
      </c>
    </row>
    <row r="23" spans="1:11" ht="15" customHeight="1">
      <c r="A23" s="19" t="s">
        <v>22</v>
      </c>
      <c r="B23" s="20">
        <v>984</v>
      </c>
      <c r="C23" s="20">
        <v>204</v>
      </c>
      <c r="D23" s="20">
        <v>64</v>
      </c>
      <c r="E23" s="20">
        <v>1</v>
      </c>
      <c r="F23" s="20">
        <v>116</v>
      </c>
      <c r="G23" s="20">
        <v>88</v>
      </c>
      <c r="H23" s="21">
        <v>0</v>
      </c>
      <c r="I23" s="20">
        <v>479</v>
      </c>
      <c r="J23" s="20">
        <v>469</v>
      </c>
      <c r="K23" s="21">
        <v>0</v>
      </c>
    </row>
    <row r="24" spans="1:11" s="30" customFormat="1" ht="15" customHeight="1">
      <c r="A24" s="25" t="s">
        <v>212</v>
      </c>
      <c r="B24" s="26">
        <f>SUM(B25:B29)</f>
        <v>7587</v>
      </c>
      <c r="C24" s="26">
        <f aca="true" t="shared" si="3" ref="C24:K24">SUM(C25:C29)</f>
        <v>2424</v>
      </c>
      <c r="D24" s="26">
        <f t="shared" si="3"/>
        <v>834</v>
      </c>
      <c r="E24" s="26">
        <f t="shared" si="3"/>
        <v>8</v>
      </c>
      <c r="F24" s="26">
        <f t="shared" si="3"/>
        <v>375</v>
      </c>
      <c r="G24" s="26">
        <f t="shared" si="3"/>
        <v>272</v>
      </c>
      <c r="H24" s="26">
        <f t="shared" si="3"/>
        <v>1</v>
      </c>
      <c r="I24" s="26">
        <f t="shared" si="3"/>
        <v>3604</v>
      </c>
      <c r="J24" s="26">
        <f t="shared" si="3"/>
        <v>3513</v>
      </c>
      <c r="K24" s="26">
        <f t="shared" si="3"/>
        <v>0</v>
      </c>
    </row>
    <row r="25" spans="1:11" ht="15" customHeight="1">
      <c r="A25" s="19" t="s">
        <v>23</v>
      </c>
      <c r="B25" s="20">
        <v>1231</v>
      </c>
      <c r="C25" s="20">
        <v>467</v>
      </c>
      <c r="D25" s="20">
        <v>262</v>
      </c>
      <c r="E25" s="21">
        <v>0</v>
      </c>
      <c r="F25" s="20">
        <v>75</v>
      </c>
      <c r="G25" s="20">
        <v>60</v>
      </c>
      <c r="H25" s="21">
        <v>0</v>
      </c>
      <c r="I25" s="20">
        <v>488</v>
      </c>
      <c r="J25" s="20">
        <v>476</v>
      </c>
      <c r="K25" s="21">
        <v>0</v>
      </c>
    </row>
    <row r="26" spans="1:11" ht="15" customHeight="1">
      <c r="A26" s="19" t="s">
        <v>24</v>
      </c>
      <c r="B26" s="20">
        <v>3537</v>
      </c>
      <c r="C26" s="20">
        <v>1112</v>
      </c>
      <c r="D26" s="20">
        <v>300</v>
      </c>
      <c r="E26" s="20">
        <v>6</v>
      </c>
      <c r="F26" s="20">
        <v>156</v>
      </c>
      <c r="G26" s="20">
        <v>110</v>
      </c>
      <c r="H26" s="21">
        <v>0</v>
      </c>
      <c r="I26" s="20">
        <v>1734</v>
      </c>
      <c r="J26" s="20">
        <v>1685</v>
      </c>
      <c r="K26" s="21">
        <v>0</v>
      </c>
    </row>
    <row r="27" spans="1:11" ht="15" customHeight="1">
      <c r="A27" s="19" t="s">
        <v>25</v>
      </c>
      <c r="B27" s="20">
        <v>468</v>
      </c>
      <c r="C27" s="20">
        <v>143</v>
      </c>
      <c r="D27" s="20">
        <v>39</v>
      </c>
      <c r="E27" s="21">
        <v>0</v>
      </c>
      <c r="F27" s="20">
        <v>22</v>
      </c>
      <c r="G27" s="20">
        <v>16</v>
      </c>
      <c r="H27" s="21">
        <v>0</v>
      </c>
      <c r="I27" s="20">
        <v>217</v>
      </c>
      <c r="J27" s="20">
        <v>212</v>
      </c>
      <c r="K27" s="21">
        <v>0</v>
      </c>
    </row>
    <row r="28" spans="1:11" ht="15" customHeight="1">
      <c r="A28" s="19" t="s">
        <v>26</v>
      </c>
      <c r="B28" s="20">
        <v>2266</v>
      </c>
      <c r="C28" s="20">
        <v>672</v>
      </c>
      <c r="D28" s="20">
        <v>221</v>
      </c>
      <c r="E28" s="20">
        <v>2</v>
      </c>
      <c r="F28" s="20">
        <v>118</v>
      </c>
      <c r="G28" s="20">
        <v>82</v>
      </c>
      <c r="H28" s="20">
        <v>1</v>
      </c>
      <c r="I28" s="20">
        <v>1125</v>
      </c>
      <c r="J28" s="20">
        <v>1101</v>
      </c>
      <c r="K28" s="21">
        <v>0</v>
      </c>
    </row>
    <row r="29" spans="1:11" ht="15" customHeight="1">
      <c r="A29" s="19" t="s">
        <v>27</v>
      </c>
      <c r="B29" s="20">
        <v>85</v>
      </c>
      <c r="C29" s="20">
        <v>30</v>
      </c>
      <c r="D29" s="20">
        <v>12</v>
      </c>
      <c r="E29" s="21">
        <v>0</v>
      </c>
      <c r="F29" s="20">
        <v>4</v>
      </c>
      <c r="G29" s="20">
        <v>4</v>
      </c>
      <c r="H29" s="21">
        <v>0</v>
      </c>
      <c r="I29" s="20">
        <v>40</v>
      </c>
      <c r="J29" s="20">
        <v>39</v>
      </c>
      <c r="K29" s="21">
        <v>0</v>
      </c>
    </row>
    <row r="30" spans="1:11" s="30" customFormat="1" ht="15" customHeight="1">
      <c r="A30" s="25" t="s">
        <v>213</v>
      </c>
      <c r="B30" s="27">
        <f>SUM(B31:B42)</f>
        <v>22831</v>
      </c>
      <c r="C30" s="27">
        <f aca="true" t="shared" si="4" ref="C30:K30">SUM(C31:C42)</f>
        <v>5402</v>
      </c>
      <c r="D30" s="27">
        <f t="shared" si="4"/>
        <v>1306</v>
      </c>
      <c r="E30" s="27">
        <f t="shared" si="4"/>
        <v>23</v>
      </c>
      <c r="F30" s="27">
        <f t="shared" si="4"/>
        <v>1083</v>
      </c>
      <c r="G30" s="27">
        <f t="shared" si="4"/>
        <v>751</v>
      </c>
      <c r="H30" s="27">
        <f t="shared" si="4"/>
        <v>3</v>
      </c>
      <c r="I30" s="27">
        <f t="shared" si="4"/>
        <v>12197</v>
      </c>
      <c r="J30" s="27">
        <f t="shared" si="4"/>
        <v>11912</v>
      </c>
      <c r="K30" s="27">
        <f t="shared" si="4"/>
        <v>3</v>
      </c>
    </row>
    <row r="31" spans="1:11" ht="15" customHeight="1">
      <c r="A31" s="19" t="s">
        <v>111</v>
      </c>
      <c r="B31" s="20">
        <v>1193</v>
      </c>
      <c r="C31" s="20">
        <v>273</v>
      </c>
      <c r="D31" s="20">
        <v>77</v>
      </c>
      <c r="E31" s="20">
        <v>1</v>
      </c>
      <c r="F31" s="20">
        <v>66</v>
      </c>
      <c r="G31" s="20">
        <v>37</v>
      </c>
      <c r="H31" s="21">
        <v>0</v>
      </c>
      <c r="I31" s="20">
        <v>619</v>
      </c>
      <c r="J31" s="20">
        <v>608</v>
      </c>
      <c r="K31" s="21">
        <v>0</v>
      </c>
    </row>
    <row r="32" spans="1:11" ht="15" customHeight="1">
      <c r="A32" s="19" t="s">
        <v>29</v>
      </c>
      <c r="B32" s="20">
        <v>3176</v>
      </c>
      <c r="C32" s="20">
        <v>839</v>
      </c>
      <c r="D32" s="20">
        <v>202</v>
      </c>
      <c r="E32" s="20">
        <v>2</v>
      </c>
      <c r="F32" s="20">
        <v>141</v>
      </c>
      <c r="G32" s="20">
        <v>113</v>
      </c>
      <c r="H32" s="21">
        <v>0</v>
      </c>
      <c r="I32" s="20">
        <v>1692</v>
      </c>
      <c r="J32" s="20">
        <v>1646</v>
      </c>
      <c r="K32" s="21">
        <v>0</v>
      </c>
    </row>
    <row r="33" spans="1:11" ht="15" customHeight="1">
      <c r="A33" s="19" t="s">
        <v>30</v>
      </c>
      <c r="B33" s="20">
        <v>3661</v>
      </c>
      <c r="C33" s="20">
        <v>867</v>
      </c>
      <c r="D33" s="20">
        <v>184</v>
      </c>
      <c r="E33" s="20">
        <v>3</v>
      </c>
      <c r="F33" s="20">
        <v>152</v>
      </c>
      <c r="G33" s="20">
        <v>107</v>
      </c>
      <c r="H33" s="21">
        <v>0</v>
      </c>
      <c r="I33" s="20">
        <v>2037</v>
      </c>
      <c r="J33" s="20">
        <v>1982</v>
      </c>
      <c r="K33" s="20">
        <v>1</v>
      </c>
    </row>
    <row r="34" spans="1:11" ht="15" customHeight="1">
      <c r="A34" s="19" t="s">
        <v>31</v>
      </c>
      <c r="B34" s="20">
        <v>5512</v>
      </c>
      <c r="C34" s="20">
        <v>1391</v>
      </c>
      <c r="D34" s="20">
        <v>278</v>
      </c>
      <c r="E34" s="20">
        <v>9</v>
      </c>
      <c r="F34" s="20">
        <v>190</v>
      </c>
      <c r="G34" s="20">
        <v>104</v>
      </c>
      <c r="H34" s="20">
        <v>1</v>
      </c>
      <c r="I34" s="20">
        <v>2840</v>
      </c>
      <c r="J34" s="20">
        <v>2777</v>
      </c>
      <c r="K34" s="21">
        <v>0</v>
      </c>
    </row>
    <row r="35" spans="1:11" ht="15" customHeight="1">
      <c r="A35" s="19" t="s">
        <v>32</v>
      </c>
      <c r="B35" s="20">
        <v>1619</v>
      </c>
      <c r="C35" s="20">
        <v>408</v>
      </c>
      <c r="D35" s="20">
        <v>146</v>
      </c>
      <c r="E35" s="20">
        <v>1</v>
      </c>
      <c r="F35" s="20">
        <v>112</v>
      </c>
      <c r="G35" s="20">
        <v>100</v>
      </c>
      <c r="H35" s="21">
        <v>0</v>
      </c>
      <c r="I35" s="20">
        <v>836</v>
      </c>
      <c r="J35" s="20">
        <v>814</v>
      </c>
      <c r="K35" s="21">
        <v>0</v>
      </c>
    </row>
    <row r="36" spans="1:11" ht="15" customHeight="1">
      <c r="A36" s="19" t="s">
        <v>33</v>
      </c>
      <c r="B36" s="20">
        <v>2559</v>
      </c>
      <c r="C36" s="20">
        <v>608</v>
      </c>
      <c r="D36" s="20">
        <v>153</v>
      </c>
      <c r="E36" s="20">
        <v>3</v>
      </c>
      <c r="F36" s="20">
        <v>142</v>
      </c>
      <c r="G36" s="20">
        <v>96</v>
      </c>
      <c r="H36" s="21">
        <v>0</v>
      </c>
      <c r="I36" s="20">
        <v>1411</v>
      </c>
      <c r="J36" s="20">
        <v>1369</v>
      </c>
      <c r="K36" s="20">
        <v>1</v>
      </c>
    </row>
    <row r="37" spans="1:11" ht="15" customHeight="1">
      <c r="A37" s="19" t="s">
        <v>34</v>
      </c>
      <c r="B37" s="20">
        <v>593</v>
      </c>
      <c r="C37" s="20">
        <v>165</v>
      </c>
      <c r="D37" s="20">
        <v>52</v>
      </c>
      <c r="E37" s="21">
        <v>0</v>
      </c>
      <c r="F37" s="20">
        <v>22</v>
      </c>
      <c r="G37" s="20">
        <v>16</v>
      </c>
      <c r="H37" s="21">
        <v>0</v>
      </c>
      <c r="I37" s="20">
        <v>300</v>
      </c>
      <c r="J37" s="20">
        <v>293</v>
      </c>
      <c r="K37" s="21">
        <v>0</v>
      </c>
    </row>
    <row r="38" spans="1:11" ht="15" customHeight="1">
      <c r="A38" s="19" t="s">
        <v>35</v>
      </c>
      <c r="B38" s="20">
        <v>1302</v>
      </c>
      <c r="C38" s="20">
        <v>274</v>
      </c>
      <c r="D38" s="20">
        <v>58</v>
      </c>
      <c r="E38" s="20">
        <v>1</v>
      </c>
      <c r="F38" s="20">
        <v>62</v>
      </c>
      <c r="G38" s="20">
        <v>41</v>
      </c>
      <c r="H38" s="21">
        <v>0</v>
      </c>
      <c r="I38" s="20">
        <v>709</v>
      </c>
      <c r="J38" s="20">
        <v>700</v>
      </c>
      <c r="K38" s="21">
        <v>0</v>
      </c>
    </row>
    <row r="39" spans="1:11" ht="15" customHeight="1">
      <c r="A39" s="19" t="s">
        <v>36</v>
      </c>
      <c r="B39" s="20">
        <v>982</v>
      </c>
      <c r="C39" s="20">
        <v>179</v>
      </c>
      <c r="D39" s="20">
        <v>39</v>
      </c>
      <c r="E39" s="21">
        <v>0</v>
      </c>
      <c r="F39" s="20">
        <v>54</v>
      </c>
      <c r="G39" s="20">
        <v>44</v>
      </c>
      <c r="H39" s="21">
        <v>0</v>
      </c>
      <c r="I39" s="20">
        <v>526</v>
      </c>
      <c r="J39" s="20">
        <v>513</v>
      </c>
      <c r="K39" s="20">
        <v>1</v>
      </c>
    </row>
    <row r="40" spans="1:11" ht="15" customHeight="1">
      <c r="A40" s="19" t="s">
        <v>37</v>
      </c>
      <c r="B40" s="20">
        <v>1143</v>
      </c>
      <c r="C40" s="20">
        <v>174</v>
      </c>
      <c r="D40" s="20">
        <v>48</v>
      </c>
      <c r="E40" s="20">
        <v>1</v>
      </c>
      <c r="F40" s="20">
        <v>71</v>
      </c>
      <c r="G40" s="20">
        <v>45</v>
      </c>
      <c r="H40" s="20">
        <v>1</v>
      </c>
      <c r="I40" s="20">
        <v>658</v>
      </c>
      <c r="J40" s="20">
        <v>653</v>
      </c>
      <c r="K40" s="21">
        <v>0</v>
      </c>
    </row>
    <row r="41" spans="1:11" ht="15" customHeight="1">
      <c r="A41" s="19" t="s">
        <v>38</v>
      </c>
      <c r="B41" s="20">
        <v>500</v>
      </c>
      <c r="C41" s="20">
        <v>91</v>
      </c>
      <c r="D41" s="20">
        <v>31</v>
      </c>
      <c r="E41" s="20">
        <v>2</v>
      </c>
      <c r="F41" s="20">
        <v>36</v>
      </c>
      <c r="G41" s="20">
        <v>26</v>
      </c>
      <c r="H41" s="21">
        <v>0</v>
      </c>
      <c r="I41" s="20">
        <v>257</v>
      </c>
      <c r="J41" s="20">
        <v>250</v>
      </c>
      <c r="K41" s="21">
        <v>0</v>
      </c>
    </row>
    <row r="42" spans="1:11" ht="15" customHeight="1">
      <c r="A42" s="19" t="s">
        <v>39</v>
      </c>
      <c r="B42" s="20">
        <v>591</v>
      </c>
      <c r="C42" s="20">
        <v>133</v>
      </c>
      <c r="D42" s="20">
        <v>38</v>
      </c>
      <c r="E42" s="21">
        <v>0</v>
      </c>
      <c r="F42" s="20">
        <v>35</v>
      </c>
      <c r="G42" s="20">
        <v>22</v>
      </c>
      <c r="H42" s="20">
        <v>1</v>
      </c>
      <c r="I42" s="20">
        <v>312</v>
      </c>
      <c r="J42" s="20">
        <v>307</v>
      </c>
      <c r="K42" s="21">
        <v>0</v>
      </c>
    </row>
    <row r="43" spans="1:11" s="30" customFormat="1" ht="15" customHeight="1">
      <c r="A43" s="25" t="s">
        <v>214</v>
      </c>
      <c r="B43" s="26">
        <f>SUM(B44:B51)</f>
        <v>12082</v>
      </c>
      <c r="C43" s="26">
        <f>SUM(C44:C51)</f>
        <v>3225</v>
      </c>
      <c r="D43" s="26">
        <f aca="true" t="shared" si="5" ref="D43:K43">SUM(D44:D51)</f>
        <v>685</v>
      </c>
      <c r="E43" s="26">
        <f t="shared" si="5"/>
        <v>8</v>
      </c>
      <c r="F43" s="26">
        <f t="shared" si="5"/>
        <v>773</v>
      </c>
      <c r="G43" s="26">
        <f t="shared" si="5"/>
        <v>466</v>
      </c>
      <c r="H43" s="26">
        <f t="shared" si="5"/>
        <v>4</v>
      </c>
      <c r="I43" s="26">
        <f t="shared" si="5"/>
        <v>5680</v>
      </c>
      <c r="J43" s="26">
        <f t="shared" si="5"/>
        <v>5518</v>
      </c>
      <c r="K43" s="26">
        <f t="shared" si="5"/>
        <v>1</v>
      </c>
    </row>
    <row r="44" spans="1:11" ht="15" customHeight="1">
      <c r="A44" s="19" t="s">
        <v>40</v>
      </c>
      <c r="B44" s="20">
        <v>5960</v>
      </c>
      <c r="C44" s="20">
        <v>1798</v>
      </c>
      <c r="D44" s="20">
        <v>402</v>
      </c>
      <c r="E44" s="20">
        <v>1</v>
      </c>
      <c r="F44" s="20">
        <v>260</v>
      </c>
      <c r="G44" s="20">
        <v>164</v>
      </c>
      <c r="H44" s="20">
        <v>1</v>
      </c>
      <c r="I44" s="20">
        <v>2785</v>
      </c>
      <c r="J44" s="20">
        <v>2724</v>
      </c>
      <c r="K44" s="20">
        <v>1</v>
      </c>
    </row>
    <row r="45" spans="1:11" ht="15" customHeight="1">
      <c r="A45" s="19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ht="15" customHeight="1">
      <c r="A46" s="19" t="s">
        <v>42</v>
      </c>
      <c r="B46" s="20">
        <v>1479</v>
      </c>
      <c r="C46" s="20">
        <v>307</v>
      </c>
      <c r="D46" s="20">
        <v>49</v>
      </c>
      <c r="E46" s="20">
        <v>2</v>
      </c>
      <c r="F46" s="20">
        <v>107</v>
      </c>
      <c r="G46" s="20">
        <v>58</v>
      </c>
      <c r="H46" s="21">
        <v>0</v>
      </c>
      <c r="I46" s="20">
        <v>712</v>
      </c>
      <c r="J46" s="20">
        <v>691</v>
      </c>
      <c r="K46" s="21">
        <v>0</v>
      </c>
    </row>
    <row r="47" spans="1:11" ht="15" customHeight="1">
      <c r="A47" s="19" t="s">
        <v>43</v>
      </c>
      <c r="B47" s="20">
        <v>758</v>
      </c>
      <c r="C47" s="20">
        <v>166</v>
      </c>
      <c r="D47" s="20">
        <v>37</v>
      </c>
      <c r="E47" s="20">
        <v>2</v>
      </c>
      <c r="F47" s="20">
        <v>58</v>
      </c>
      <c r="G47" s="20">
        <v>37</v>
      </c>
      <c r="H47" s="21">
        <v>0</v>
      </c>
      <c r="I47" s="20">
        <v>375</v>
      </c>
      <c r="J47" s="20">
        <v>361</v>
      </c>
      <c r="K47" s="21">
        <v>0</v>
      </c>
    </row>
    <row r="48" spans="1:11" ht="15" customHeight="1">
      <c r="A48" s="19" t="s">
        <v>44</v>
      </c>
      <c r="B48" s="20">
        <v>1058</v>
      </c>
      <c r="C48" s="20">
        <v>263</v>
      </c>
      <c r="D48" s="20">
        <v>57</v>
      </c>
      <c r="E48" s="21">
        <v>0</v>
      </c>
      <c r="F48" s="20">
        <v>98</v>
      </c>
      <c r="G48" s="20">
        <v>56</v>
      </c>
      <c r="H48" s="20">
        <v>1</v>
      </c>
      <c r="I48" s="20">
        <v>511</v>
      </c>
      <c r="J48" s="20">
        <v>494</v>
      </c>
      <c r="K48" s="21">
        <v>0</v>
      </c>
    </row>
    <row r="49" spans="1:11" ht="15" customHeight="1">
      <c r="A49" s="19" t="s">
        <v>45</v>
      </c>
      <c r="B49" s="20">
        <v>1398</v>
      </c>
      <c r="C49" s="20">
        <v>353</v>
      </c>
      <c r="D49" s="20">
        <v>79</v>
      </c>
      <c r="E49" s="20">
        <v>2</v>
      </c>
      <c r="F49" s="20">
        <v>130</v>
      </c>
      <c r="G49" s="20">
        <v>84</v>
      </c>
      <c r="H49" s="21">
        <v>0</v>
      </c>
      <c r="I49" s="20">
        <v>663</v>
      </c>
      <c r="J49" s="20">
        <v>645</v>
      </c>
      <c r="K49" s="21">
        <v>0</v>
      </c>
    </row>
    <row r="50" spans="1:11" ht="15" customHeight="1">
      <c r="A50" s="19" t="s">
        <v>46</v>
      </c>
      <c r="B50" s="20">
        <v>825</v>
      </c>
      <c r="C50" s="20">
        <v>199</v>
      </c>
      <c r="D50" s="20">
        <v>32</v>
      </c>
      <c r="E50" s="21">
        <v>0</v>
      </c>
      <c r="F50" s="20">
        <v>73</v>
      </c>
      <c r="G50" s="20">
        <v>40</v>
      </c>
      <c r="H50" s="20">
        <v>1</v>
      </c>
      <c r="I50" s="20">
        <v>344</v>
      </c>
      <c r="J50" s="20">
        <v>323</v>
      </c>
      <c r="K50" s="21">
        <v>0</v>
      </c>
    </row>
    <row r="51" spans="1:11" ht="15" customHeight="1">
      <c r="A51" s="19" t="s">
        <v>47</v>
      </c>
      <c r="B51" s="20">
        <v>604</v>
      </c>
      <c r="C51" s="20">
        <v>139</v>
      </c>
      <c r="D51" s="20">
        <v>29</v>
      </c>
      <c r="E51" s="20">
        <v>1</v>
      </c>
      <c r="F51" s="20">
        <v>47</v>
      </c>
      <c r="G51" s="20">
        <v>27</v>
      </c>
      <c r="H51" s="20">
        <v>1</v>
      </c>
      <c r="I51" s="20">
        <v>290</v>
      </c>
      <c r="J51" s="20">
        <v>280</v>
      </c>
      <c r="K51" s="21">
        <v>0</v>
      </c>
    </row>
    <row r="52" spans="1:11" s="30" customFormat="1" ht="15" customHeight="1">
      <c r="A52" s="25" t="s">
        <v>215</v>
      </c>
      <c r="B52" s="26">
        <f>SUM(B53:B69)</f>
        <v>15610</v>
      </c>
      <c r="C52" s="26">
        <f aca="true" t="shared" si="6" ref="C52:K52">SUM(C53:C69)</f>
        <v>3895</v>
      </c>
      <c r="D52" s="26">
        <f t="shared" si="6"/>
        <v>1188</v>
      </c>
      <c r="E52" s="26">
        <f t="shared" si="6"/>
        <v>13</v>
      </c>
      <c r="F52" s="26">
        <f t="shared" si="6"/>
        <v>1343</v>
      </c>
      <c r="G52" s="26">
        <f t="shared" si="6"/>
        <v>961</v>
      </c>
      <c r="H52" s="26">
        <f t="shared" si="6"/>
        <v>3</v>
      </c>
      <c r="I52" s="26">
        <f t="shared" si="6"/>
        <v>7741</v>
      </c>
      <c r="J52" s="26">
        <f t="shared" si="6"/>
        <v>7569</v>
      </c>
      <c r="K52" s="26">
        <f t="shared" si="6"/>
        <v>6</v>
      </c>
    </row>
    <row r="53" spans="1:11" ht="15" customHeight="1">
      <c r="A53" s="19" t="s">
        <v>48</v>
      </c>
      <c r="B53" s="20">
        <v>779</v>
      </c>
      <c r="C53" s="20">
        <v>219</v>
      </c>
      <c r="D53" s="20">
        <v>64</v>
      </c>
      <c r="E53" s="21">
        <v>0</v>
      </c>
      <c r="F53" s="20">
        <v>74</v>
      </c>
      <c r="G53" s="20">
        <v>53</v>
      </c>
      <c r="H53" s="21">
        <v>0</v>
      </c>
      <c r="I53" s="20">
        <v>360</v>
      </c>
      <c r="J53" s="20">
        <v>352</v>
      </c>
      <c r="K53" s="21">
        <v>0</v>
      </c>
    </row>
    <row r="54" spans="1:11" ht="15" customHeight="1">
      <c r="A54" s="19" t="s">
        <v>49</v>
      </c>
      <c r="B54" s="20">
        <v>2142</v>
      </c>
      <c r="C54" s="20">
        <v>559</v>
      </c>
      <c r="D54" s="20">
        <v>134</v>
      </c>
      <c r="E54" s="20">
        <v>3</v>
      </c>
      <c r="F54" s="20">
        <v>113</v>
      </c>
      <c r="G54" s="20">
        <v>74</v>
      </c>
      <c r="H54" s="21">
        <v>0</v>
      </c>
      <c r="I54" s="20">
        <v>1088</v>
      </c>
      <c r="J54" s="20">
        <v>1065</v>
      </c>
      <c r="K54" s="20">
        <v>1</v>
      </c>
    </row>
    <row r="55" spans="1:11" ht="15" customHeight="1">
      <c r="A55" s="19" t="s">
        <v>50</v>
      </c>
      <c r="B55" s="20">
        <v>1161</v>
      </c>
      <c r="C55" s="20">
        <v>357</v>
      </c>
      <c r="D55" s="20">
        <v>161</v>
      </c>
      <c r="E55" s="20">
        <v>1</v>
      </c>
      <c r="F55" s="20">
        <v>101</v>
      </c>
      <c r="G55" s="20">
        <v>73</v>
      </c>
      <c r="H55" s="20">
        <v>1</v>
      </c>
      <c r="I55" s="20">
        <v>518</v>
      </c>
      <c r="J55" s="20">
        <v>510</v>
      </c>
      <c r="K55" s="20">
        <v>1</v>
      </c>
    </row>
    <row r="56" spans="1:11" ht="15" customHeight="1">
      <c r="A56" s="19" t="s">
        <v>51</v>
      </c>
      <c r="B56" s="20">
        <v>1145</v>
      </c>
      <c r="C56" s="20">
        <v>278</v>
      </c>
      <c r="D56" s="20">
        <v>45</v>
      </c>
      <c r="E56" s="20">
        <v>2</v>
      </c>
      <c r="F56" s="20">
        <v>66</v>
      </c>
      <c r="G56" s="20">
        <v>46</v>
      </c>
      <c r="H56" s="21">
        <v>0</v>
      </c>
      <c r="I56" s="20">
        <v>610</v>
      </c>
      <c r="J56" s="20">
        <v>598</v>
      </c>
      <c r="K56" s="20">
        <v>1</v>
      </c>
    </row>
    <row r="57" spans="1:11" ht="15" customHeight="1">
      <c r="A57" s="19" t="s">
        <v>52</v>
      </c>
      <c r="B57" s="20">
        <v>696</v>
      </c>
      <c r="C57" s="20">
        <v>185</v>
      </c>
      <c r="D57" s="20">
        <v>35</v>
      </c>
      <c r="E57" s="21">
        <v>0</v>
      </c>
      <c r="F57" s="20">
        <v>37</v>
      </c>
      <c r="G57" s="20">
        <v>22</v>
      </c>
      <c r="H57" s="21">
        <v>0</v>
      </c>
      <c r="I57" s="20">
        <v>358</v>
      </c>
      <c r="J57" s="20">
        <v>345</v>
      </c>
      <c r="K57" s="21">
        <v>0</v>
      </c>
    </row>
    <row r="58" spans="1:11" ht="15" customHeight="1">
      <c r="A58" s="19" t="s">
        <v>53</v>
      </c>
      <c r="B58" s="20">
        <v>438</v>
      </c>
      <c r="C58" s="20">
        <v>170</v>
      </c>
      <c r="D58" s="20">
        <v>99</v>
      </c>
      <c r="E58" s="21">
        <v>0</v>
      </c>
      <c r="F58" s="20">
        <v>29</v>
      </c>
      <c r="G58" s="20">
        <v>26</v>
      </c>
      <c r="H58" s="21">
        <v>0</v>
      </c>
      <c r="I58" s="20">
        <v>173</v>
      </c>
      <c r="J58" s="20">
        <v>171</v>
      </c>
      <c r="K58" s="21">
        <v>0</v>
      </c>
    </row>
    <row r="59" spans="1:11" ht="15" customHeight="1">
      <c r="A59" s="19" t="s">
        <v>54</v>
      </c>
      <c r="B59" s="20">
        <v>887</v>
      </c>
      <c r="C59" s="20">
        <v>267</v>
      </c>
      <c r="D59" s="20">
        <v>53</v>
      </c>
      <c r="E59" s="21">
        <v>0</v>
      </c>
      <c r="F59" s="20">
        <v>43</v>
      </c>
      <c r="G59" s="20">
        <v>24</v>
      </c>
      <c r="H59" s="20">
        <v>1</v>
      </c>
      <c r="I59" s="20">
        <v>434</v>
      </c>
      <c r="J59" s="20">
        <v>424</v>
      </c>
      <c r="K59" s="20">
        <v>1</v>
      </c>
    </row>
    <row r="60" spans="1:11" ht="15" customHeight="1">
      <c r="A60" s="19" t="s">
        <v>55</v>
      </c>
      <c r="B60" s="20">
        <v>868</v>
      </c>
      <c r="C60" s="20">
        <v>279</v>
      </c>
      <c r="D60" s="20">
        <v>108</v>
      </c>
      <c r="E60" s="20">
        <v>2</v>
      </c>
      <c r="F60" s="20">
        <v>39</v>
      </c>
      <c r="G60" s="20">
        <v>37</v>
      </c>
      <c r="H60" s="21">
        <v>0</v>
      </c>
      <c r="I60" s="20">
        <v>415</v>
      </c>
      <c r="J60" s="20">
        <v>410</v>
      </c>
      <c r="K60" s="21">
        <v>0</v>
      </c>
    </row>
    <row r="61" spans="1:11" ht="15" customHeight="1">
      <c r="A61" s="19" t="s">
        <v>56</v>
      </c>
      <c r="B61" s="20">
        <v>873</v>
      </c>
      <c r="C61" s="20">
        <v>198</v>
      </c>
      <c r="D61" s="20">
        <v>75</v>
      </c>
      <c r="E61" s="20">
        <v>1</v>
      </c>
      <c r="F61" s="20">
        <v>141</v>
      </c>
      <c r="G61" s="20">
        <v>118</v>
      </c>
      <c r="H61" s="21">
        <v>0</v>
      </c>
      <c r="I61" s="20">
        <v>397</v>
      </c>
      <c r="J61" s="20">
        <v>392</v>
      </c>
      <c r="K61" s="21">
        <v>0</v>
      </c>
    </row>
    <row r="62" spans="1:11" ht="15" customHeight="1">
      <c r="A62" s="19" t="s">
        <v>57</v>
      </c>
      <c r="B62" s="20">
        <v>833</v>
      </c>
      <c r="C62" s="20">
        <v>225</v>
      </c>
      <c r="D62" s="20">
        <v>69</v>
      </c>
      <c r="E62" s="20">
        <v>1</v>
      </c>
      <c r="F62" s="20">
        <v>113</v>
      </c>
      <c r="G62" s="20">
        <v>86</v>
      </c>
      <c r="H62" s="21">
        <v>0</v>
      </c>
      <c r="I62" s="20">
        <v>381</v>
      </c>
      <c r="J62" s="20">
        <v>369</v>
      </c>
      <c r="K62" s="21">
        <v>0</v>
      </c>
    </row>
    <row r="63" spans="1:11" ht="15" customHeight="1">
      <c r="A63" s="19" t="s">
        <v>58</v>
      </c>
      <c r="B63" s="20">
        <v>805</v>
      </c>
      <c r="C63" s="20">
        <v>181</v>
      </c>
      <c r="D63" s="20">
        <v>67</v>
      </c>
      <c r="E63" s="21">
        <v>0</v>
      </c>
      <c r="F63" s="20">
        <v>83</v>
      </c>
      <c r="G63" s="20">
        <v>64</v>
      </c>
      <c r="H63" s="21">
        <v>0</v>
      </c>
      <c r="I63" s="20">
        <v>415</v>
      </c>
      <c r="J63" s="20">
        <v>406</v>
      </c>
      <c r="K63" s="21">
        <v>0</v>
      </c>
    </row>
    <row r="64" spans="1:11" ht="15" customHeight="1">
      <c r="A64" s="19" t="s">
        <v>59</v>
      </c>
      <c r="B64" s="20">
        <v>405</v>
      </c>
      <c r="C64" s="20">
        <v>106</v>
      </c>
      <c r="D64" s="20">
        <v>35</v>
      </c>
      <c r="E64" s="21">
        <v>0</v>
      </c>
      <c r="F64" s="20">
        <v>50</v>
      </c>
      <c r="G64" s="20">
        <v>30</v>
      </c>
      <c r="H64" s="21">
        <v>0</v>
      </c>
      <c r="I64" s="20">
        <v>191</v>
      </c>
      <c r="J64" s="20">
        <v>184</v>
      </c>
      <c r="K64" s="21">
        <v>0</v>
      </c>
    </row>
    <row r="65" spans="1:11" ht="15" customHeight="1">
      <c r="A65" s="19" t="s">
        <v>60</v>
      </c>
      <c r="B65" s="20">
        <v>1701</v>
      </c>
      <c r="C65" s="20">
        <v>357</v>
      </c>
      <c r="D65" s="20">
        <v>99</v>
      </c>
      <c r="E65" s="20">
        <v>2</v>
      </c>
      <c r="F65" s="20">
        <v>179</v>
      </c>
      <c r="G65" s="20">
        <v>119</v>
      </c>
      <c r="H65" s="21">
        <v>0</v>
      </c>
      <c r="I65" s="20">
        <v>850</v>
      </c>
      <c r="J65" s="20">
        <v>838</v>
      </c>
      <c r="K65" s="20">
        <v>1</v>
      </c>
    </row>
    <row r="66" spans="1:11" ht="15" customHeight="1">
      <c r="A66" s="19" t="s">
        <v>61</v>
      </c>
      <c r="B66" s="20">
        <v>284</v>
      </c>
      <c r="C66" s="20">
        <v>62</v>
      </c>
      <c r="D66" s="20">
        <v>28</v>
      </c>
      <c r="E66" s="21">
        <v>0</v>
      </c>
      <c r="F66" s="20">
        <v>29</v>
      </c>
      <c r="G66" s="20">
        <v>22</v>
      </c>
      <c r="H66" s="21">
        <v>0</v>
      </c>
      <c r="I66" s="20">
        <v>135</v>
      </c>
      <c r="J66" s="20">
        <v>128</v>
      </c>
      <c r="K66" s="21">
        <v>0</v>
      </c>
    </row>
    <row r="67" spans="1:11" ht="15" customHeight="1">
      <c r="A67" s="19" t="s">
        <v>62</v>
      </c>
      <c r="B67" s="20">
        <v>1267</v>
      </c>
      <c r="C67" s="20">
        <v>221</v>
      </c>
      <c r="D67" s="20">
        <v>60</v>
      </c>
      <c r="E67" s="21">
        <v>0</v>
      </c>
      <c r="F67" s="20">
        <v>121</v>
      </c>
      <c r="G67" s="20">
        <v>83</v>
      </c>
      <c r="H67" s="20">
        <v>1</v>
      </c>
      <c r="I67" s="20">
        <v>670</v>
      </c>
      <c r="J67" s="20">
        <v>656</v>
      </c>
      <c r="K67" s="20">
        <v>1</v>
      </c>
    </row>
    <row r="68" spans="1:11" ht="15" customHeight="1">
      <c r="A68" s="19" t="s">
        <v>63</v>
      </c>
      <c r="B68" s="20">
        <v>461</v>
      </c>
      <c r="C68" s="20">
        <v>81</v>
      </c>
      <c r="D68" s="20">
        <v>20</v>
      </c>
      <c r="E68" s="21">
        <v>0</v>
      </c>
      <c r="F68" s="20">
        <v>42</v>
      </c>
      <c r="G68" s="20">
        <v>32</v>
      </c>
      <c r="H68" s="21">
        <v>0</v>
      </c>
      <c r="I68" s="20">
        <v>254</v>
      </c>
      <c r="J68" s="20">
        <v>245</v>
      </c>
      <c r="K68" s="21">
        <v>0</v>
      </c>
    </row>
    <row r="69" spans="1:11" ht="15" customHeight="1">
      <c r="A69" s="19" t="s">
        <v>64</v>
      </c>
      <c r="B69" s="20">
        <v>865</v>
      </c>
      <c r="C69" s="20">
        <v>150</v>
      </c>
      <c r="D69" s="20">
        <v>36</v>
      </c>
      <c r="E69" s="20">
        <v>1</v>
      </c>
      <c r="F69" s="20">
        <v>83</v>
      </c>
      <c r="G69" s="20">
        <v>52</v>
      </c>
      <c r="H69" s="21">
        <v>0</v>
      </c>
      <c r="I69" s="20">
        <v>492</v>
      </c>
      <c r="J69" s="20">
        <v>476</v>
      </c>
      <c r="K69" s="21">
        <v>0</v>
      </c>
    </row>
    <row r="70" spans="1:11" s="30" customFormat="1" ht="15" customHeight="1">
      <c r="A70" s="25" t="s">
        <v>216</v>
      </c>
      <c r="B70" s="26">
        <f>SUM(B71:B86)</f>
        <v>15983</v>
      </c>
      <c r="C70" s="26">
        <f aca="true" t="shared" si="7" ref="C70:K70">SUM(C71:C86)</f>
        <v>3870</v>
      </c>
      <c r="D70" s="26">
        <f t="shared" si="7"/>
        <v>1955</v>
      </c>
      <c r="E70" s="26">
        <f t="shared" si="7"/>
        <v>10</v>
      </c>
      <c r="F70" s="26">
        <f t="shared" si="7"/>
        <v>2194</v>
      </c>
      <c r="G70" s="26">
        <f t="shared" si="7"/>
        <v>1916</v>
      </c>
      <c r="H70" s="26">
        <f t="shared" si="7"/>
        <v>1</v>
      </c>
      <c r="I70" s="26">
        <f t="shared" si="7"/>
        <v>7265</v>
      </c>
      <c r="J70" s="26">
        <f t="shared" si="7"/>
        <v>7147</v>
      </c>
      <c r="K70" s="26">
        <f t="shared" si="7"/>
        <v>1</v>
      </c>
    </row>
    <row r="71" spans="1:11" ht="15" customHeight="1">
      <c r="A71" s="19" t="s">
        <v>65</v>
      </c>
      <c r="B71" s="20">
        <v>2169</v>
      </c>
      <c r="C71" s="20">
        <v>563</v>
      </c>
      <c r="D71" s="20">
        <v>295</v>
      </c>
      <c r="E71" s="21">
        <v>0</v>
      </c>
      <c r="F71" s="20">
        <v>213</v>
      </c>
      <c r="G71" s="20">
        <v>181</v>
      </c>
      <c r="H71" s="21">
        <v>0</v>
      </c>
      <c r="I71" s="20">
        <v>1022</v>
      </c>
      <c r="J71" s="20">
        <v>1008</v>
      </c>
      <c r="K71" s="21">
        <v>0</v>
      </c>
    </row>
    <row r="72" spans="1:11" ht="15" customHeight="1">
      <c r="A72" s="19" t="s">
        <v>66</v>
      </c>
      <c r="B72" s="20">
        <v>2407</v>
      </c>
      <c r="C72" s="20">
        <v>655</v>
      </c>
      <c r="D72" s="20">
        <v>331</v>
      </c>
      <c r="E72" s="20">
        <v>2</v>
      </c>
      <c r="F72" s="20">
        <v>328</v>
      </c>
      <c r="G72" s="20">
        <v>290</v>
      </c>
      <c r="H72" s="21">
        <v>0</v>
      </c>
      <c r="I72" s="20">
        <v>1023</v>
      </c>
      <c r="J72" s="20">
        <v>1002</v>
      </c>
      <c r="K72" s="21">
        <v>0</v>
      </c>
    </row>
    <row r="73" spans="1:11" ht="15" customHeight="1">
      <c r="A73" s="19" t="s">
        <v>67</v>
      </c>
      <c r="B73" s="20">
        <v>205</v>
      </c>
      <c r="C73" s="20">
        <v>48</v>
      </c>
      <c r="D73" s="20">
        <v>29</v>
      </c>
      <c r="E73" s="20">
        <v>1</v>
      </c>
      <c r="F73" s="20">
        <v>32</v>
      </c>
      <c r="G73" s="20">
        <v>27</v>
      </c>
      <c r="H73" s="21">
        <v>0</v>
      </c>
      <c r="I73" s="20">
        <v>91</v>
      </c>
      <c r="J73" s="20">
        <v>91</v>
      </c>
      <c r="K73" s="21">
        <v>0</v>
      </c>
    </row>
    <row r="74" spans="1:11" ht="15" customHeight="1">
      <c r="A74" s="19" t="s">
        <v>68</v>
      </c>
      <c r="B74" s="20">
        <v>573</v>
      </c>
      <c r="C74" s="20">
        <v>98</v>
      </c>
      <c r="D74" s="20">
        <v>44</v>
      </c>
      <c r="E74" s="20">
        <v>1</v>
      </c>
      <c r="F74" s="20">
        <v>92</v>
      </c>
      <c r="G74" s="20">
        <v>79</v>
      </c>
      <c r="H74" s="21">
        <v>0</v>
      </c>
      <c r="I74" s="20">
        <v>300</v>
      </c>
      <c r="J74" s="20">
        <v>297</v>
      </c>
      <c r="K74" s="21">
        <v>0</v>
      </c>
    </row>
    <row r="75" spans="1:11" ht="15" customHeight="1">
      <c r="A75" s="19" t="s">
        <v>69</v>
      </c>
      <c r="B75" s="20">
        <v>579</v>
      </c>
      <c r="C75" s="20">
        <v>112</v>
      </c>
      <c r="D75" s="20">
        <v>69</v>
      </c>
      <c r="E75" s="21">
        <v>0</v>
      </c>
      <c r="F75" s="20">
        <v>108</v>
      </c>
      <c r="G75" s="20">
        <v>94</v>
      </c>
      <c r="H75" s="21">
        <v>0</v>
      </c>
      <c r="I75" s="20">
        <v>274</v>
      </c>
      <c r="J75" s="20">
        <v>271</v>
      </c>
      <c r="K75" s="21">
        <v>0</v>
      </c>
    </row>
    <row r="76" spans="1:11" ht="15" customHeight="1">
      <c r="A76" s="19" t="s">
        <v>70</v>
      </c>
      <c r="B76" s="20">
        <v>2004</v>
      </c>
      <c r="C76" s="20">
        <v>453</v>
      </c>
      <c r="D76" s="20">
        <v>227</v>
      </c>
      <c r="E76" s="20">
        <v>1</v>
      </c>
      <c r="F76" s="20">
        <v>278</v>
      </c>
      <c r="G76" s="20">
        <v>242</v>
      </c>
      <c r="H76" s="21">
        <v>0</v>
      </c>
      <c r="I76" s="20">
        <v>887</v>
      </c>
      <c r="J76" s="20">
        <v>868</v>
      </c>
      <c r="K76" s="21">
        <v>0</v>
      </c>
    </row>
    <row r="77" spans="1:11" ht="15" customHeight="1">
      <c r="A77" s="19" t="s">
        <v>71</v>
      </c>
      <c r="B77" s="20">
        <v>950</v>
      </c>
      <c r="C77" s="20">
        <v>238</v>
      </c>
      <c r="D77" s="20">
        <v>127</v>
      </c>
      <c r="E77" s="21">
        <v>0</v>
      </c>
      <c r="F77" s="20">
        <v>104</v>
      </c>
      <c r="G77" s="20">
        <v>84</v>
      </c>
      <c r="H77" s="21">
        <v>0</v>
      </c>
      <c r="I77" s="20">
        <v>429</v>
      </c>
      <c r="J77" s="20">
        <v>421</v>
      </c>
      <c r="K77" s="20">
        <v>1</v>
      </c>
    </row>
    <row r="78" spans="1:11" ht="15" customHeight="1">
      <c r="A78" s="19" t="s">
        <v>72</v>
      </c>
      <c r="B78" s="20">
        <v>1070</v>
      </c>
      <c r="C78" s="20">
        <v>217</v>
      </c>
      <c r="D78" s="20">
        <v>87</v>
      </c>
      <c r="E78" s="21">
        <v>0</v>
      </c>
      <c r="F78" s="20">
        <v>166</v>
      </c>
      <c r="G78" s="20">
        <v>143</v>
      </c>
      <c r="H78" s="21">
        <v>0</v>
      </c>
      <c r="I78" s="20">
        <v>523</v>
      </c>
      <c r="J78" s="20">
        <v>510</v>
      </c>
      <c r="K78" s="21">
        <v>0</v>
      </c>
    </row>
    <row r="79" spans="1:11" ht="15" customHeight="1">
      <c r="A79" s="19" t="s">
        <v>73</v>
      </c>
      <c r="B79" s="20">
        <v>808</v>
      </c>
      <c r="C79" s="20">
        <v>156</v>
      </c>
      <c r="D79" s="20">
        <v>96</v>
      </c>
      <c r="E79" s="20">
        <v>1</v>
      </c>
      <c r="F79" s="20">
        <v>167</v>
      </c>
      <c r="G79" s="20">
        <v>160</v>
      </c>
      <c r="H79" s="21">
        <v>0</v>
      </c>
      <c r="I79" s="20">
        <v>352</v>
      </c>
      <c r="J79" s="20">
        <v>350</v>
      </c>
      <c r="K79" s="21">
        <v>0</v>
      </c>
    </row>
    <row r="80" spans="1:11" ht="15" customHeight="1">
      <c r="A80" s="19" t="s">
        <v>74</v>
      </c>
      <c r="B80" s="20">
        <v>865</v>
      </c>
      <c r="C80" s="20">
        <v>229</v>
      </c>
      <c r="D80" s="20">
        <v>106</v>
      </c>
      <c r="E80" s="21">
        <v>0</v>
      </c>
      <c r="F80" s="20">
        <v>72</v>
      </c>
      <c r="G80" s="20">
        <v>63</v>
      </c>
      <c r="H80" s="21">
        <v>0</v>
      </c>
      <c r="I80" s="20">
        <v>428</v>
      </c>
      <c r="J80" s="20">
        <v>421</v>
      </c>
      <c r="K80" s="21">
        <v>0</v>
      </c>
    </row>
    <row r="81" spans="1:11" ht="15" customHeight="1">
      <c r="A81" s="19" t="s">
        <v>75</v>
      </c>
      <c r="B81" s="20">
        <v>254</v>
      </c>
      <c r="C81" s="20">
        <v>54</v>
      </c>
      <c r="D81" s="20">
        <v>34</v>
      </c>
      <c r="E81" s="21">
        <v>0</v>
      </c>
      <c r="F81" s="20">
        <v>54</v>
      </c>
      <c r="G81" s="20">
        <v>47</v>
      </c>
      <c r="H81" s="21">
        <v>0</v>
      </c>
      <c r="I81" s="20">
        <v>111</v>
      </c>
      <c r="J81" s="20">
        <v>109</v>
      </c>
      <c r="K81" s="21">
        <v>0</v>
      </c>
    </row>
    <row r="82" spans="1:11" ht="15" customHeight="1">
      <c r="A82" s="19" t="s">
        <v>76</v>
      </c>
      <c r="B82" s="20">
        <v>1115</v>
      </c>
      <c r="C82" s="20">
        <v>228</v>
      </c>
      <c r="D82" s="20">
        <v>136</v>
      </c>
      <c r="E82" s="20">
        <v>2</v>
      </c>
      <c r="F82" s="20">
        <v>247</v>
      </c>
      <c r="G82" s="20">
        <v>229</v>
      </c>
      <c r="H82" s="21">
        <v>0</v>
      </c>
      <c r="I82" s="20">
        <v>493</v>
      </c>
      <c r="J82" s="20">
        <v>493</v>
      </c>
      <c r="K82" s="21">
        <v>0</v>
      </c>
    </row>
    <row r="83" spans="1:11" ht="15" customHeight="1">
      <c r="A83" s="19" t="s">
        <v>77</v>
      </c>
      <c r="B83" s="20">
        <v>175</v>
      </c>
      <c r="C83" s="20">
        <v>50</v>
      </c>
      <c r="D83" s="20">
        <v>24</v>
      </c>
      <c r="E83" s="21">
        <v>0</v>
      </c>
      <c r="F83" s="20">
        <v>26</v>
      </c>
      <c r="G83" s="20">
        <v>21</v>
      </c>
      <c r="H83" s="21">
        <v>0</v>
      </c>
      <c r="I83" s="20">
        <v>71</v>
      </c>
      <c r="J83" s="20">
        <v>70</v>
      </c>
      <c r="K83" s="21">
        <v>0</v>
      </c>
    </row>
    <row r="84" spans="1:11" ht="15" customHeight="1">
      <c r="A84" s="19" t="s">
        <v>78</v>
      </c>
      <c r="B84" s="20">
        <v>1250</v>
      </c>
      <c r="C84" s="20">
        <v>347</v>
      </c>
      <c r="D84" s="20">
        <v>150</v>
      </c>
      <c r="E84" s="20">
        <v>2</v>
      </c>
      <c r="F84" s="20">
        <v>125</v>
      </c>
      <c r="G84" s="20">
        <v>103</v>
      </c>
      <c r="H84" s="21">
        <v>0</v>
      </c>
      <c r="I84" s="20">
        <v>568</v>
      </c>
      <c r="J84" s="20">
        <v>560</v>
      </c>
      <c r="K84" s="21">
        <v>0</v>
      </c>
    </row>
    <row r="85" spans="1:11" ht="15" customHeight="1">
      <c r="A85" s="19" t="s">
        <v>79</v>
      </c>
      <c r="B85" s="20">
        <v>789</v>
      </c>
      <c r="C85" s="20">
        <v>214</v>
      </c>
      <c r="D85" s="20">
        <v>108</v>
      </c>
      <c r="E85" s="21">
        <v>0</v>
      </c>
      <c r="F85" s="20">
        <v>100</v>
      </c>
      <c r="G85" s="20">
        <v>94</v>
      </c>
      <c r="H85" s="21">
        <v>0</v>
      </c>
      <c r="I85" s="20">
        <v>354</v>
      </c>
      <c r="J85" s="20">
        <v>349</v>
      </c>
      <c r="K85" s="21">
        <v>0</v>
      </c>
    </row>
    <row r="86" spans="1:11" ht="15" customHeight="1">
      <c r="A86" s="19" t="s">
        <v>80</v>
      </c>
      <c r="B86" s="20">
        <v>770</v>
      </c>
      <c r="C86" s="20">
        <v>208</v>
      </c>
      <c r="D86" s="20">
        <v>92</v>
      </c>
      <c r="E86" s="21">
        <v>0</v>
      </c>
      <c r="F86" s="20">
        <v>82</v>
      </c>
      <c r="G86" s="20">
        <v>59</v>
      </c>
      <c r="H86" s="20">
        <v>1</v>
      </c>
      <c r="I86" s="20">
        <v>339</v>
      </c>
      <c r="J86" s="20">
        <v>327</v>
      </c>
      <c r="K86" s="21">
        <v>0</v>
      </c>
    </row>
    <row r="87" spans="1:11" s="30" customFormat="1" ht="15" customHeight="1">
      <c r="A87" s="25" t="s">
        <v>217</v>
      </c>
      <c r="B87" s="27">
        <f>SUM(B88:B89)</f>
        <v>14658</v>
      </c>
      <c r="C87" s="27">
        <f aca="true" t="shared" si="8" ref="C87:K87">SUM(C88:C89)</f>
        <v>3521</v>
      </c>
      <c r="D87" s="27">
        <f t="shared" si="8"/>
        <v>1733</v>
      </c>
      <c r="E87" s="27">
        <f t="shared" si="8"/>
        <v>10</v>
      </c>
      <c r="F87" s="27">
        <f t="shared" si="8"/>
        <v>1650</v>
      </c>
      <c r="G87" s="27">
        <f t="shared" si="8"/>
        <v>1416</v>
      </c>
      <c r="H87" s="27">
        <f t="shared" si="8"/>
        <v>0</v>
      </c>
      <c r="I87" s="27">
        <f t="shared" si="8"/>
        <v>6922</v>
      </c>
      <c r="J87" s="27">
        <f t="shared" si="8"/>
        <v>6805</v>
      </c>
      <c r="K87" s="27">
        <f t="shared" si="8"/>
        <v>2</v>
      </c>
    </row>
    <row r="88" spans="1:11" ht="15" customHeight="1">
      <c r="A88" s="19" t="s">
        <v>81</v>
      </c>
      <c r="B88" s="20">
        <v>6068</v>
      </c>
      <c r="C88" s="20">
        <v>1445</v>
      </c>
      <c r="D88" s="20">
        <v>784</v>
      </c>
      <c r="E88" s="20">
        <v>3</v>
      </c>
      <c r="F88" s="20">
        <v>797</v>
      </c>
      <c r="G88" s="20">
        <v>708</v>
      </c>
      <c r="H88" s="21">
        <v>0</v>
      </c>
      <c r="I88" s="20">
        <v>2789</v>
      </c>
      <c r="J88" s="20">
        <v>2744</v>
      </c>
      <c r="K88" s="21">
        <v>0</v>
      </c>
    </row>
    <row r="89" spans="1:11" ht="15" customHeight="1">
      <c r="A89" s="19" t="s">
        <v>82</v>
      </c>
      <c r="B89" s="20">
        <v>8590</v>
      </c>
      <c r="C89" s="20">
        <v>2076</v>
      </c>
      <c r="D89" s="20">
        <v>949</v>
      </c>
      <c r="E89" s="20">
        <v>7</v>
      </c>
      <c r="F89" s="20">
        <v>853</v>
      </c>
      <c r="G89" s="20">
        <v>708</v>
      </c>
      <c r="H89" s="21">
        <v>0</v>
      </c>
      <c r="I89" s="20">
        <v>4133</v>
      </c>
      <c r="J89" s="20">
        <v>4061</v>
      </c>
      <c r="K89" s="20">
        <v>2</v>
      </c>
    </row>
    <row r="90" spans="1:11" s="30" customFormat="1" ht="15" customHeight="1">
      <c r="A90" s="25" t="s">
        <v>218</v>
      </c>
      <c r="B90" s="27">
        <f>SUM(B91:B98)</f>
        <v>15947</v>
      </c>
      <c r="C90" s="27">
        <f aca="true" t="shared" si="9" ref="C90:K90">SUM(C91:C98)</f>
        <v>5744</v>
      </c>
      <c r="D90" s="27">
        <f t="shared" si="9"/>
        <v>3896</v>
      </c>
      <c r="E90" s="27">
        <f t="shared" si="9"/>
        <v>6</v>
      </c>
      <c r="F90" s="27">
        <f t="shared" si="9"/>
        <v>1177</v>
      </c>
      <c r="G90" s="27">
        <f t="shared" si="9"/>
        <v>1077</v>
      </c>
      <c r="H90" s="27">
        <f t="shared" si="9"/>
        <v>1</v>
      </c>
      <c r="I90" s="27">
        <f t="shared" si="9"/>
        <v>6618</v>
      </c>
      <c r="J90" s="27">
        <f t="shared" si="9"/>
        <v>6538</v>
      </c>
      <c r="K90" s="27">
        <f t="shared" si="9"/>
        <v>1</v>
      </c>
    </row>
    <row r="91" spans="1:11" ht="15" customHeight="1">
      <c r="A91" s="19" t="s">
        <v>83</v>
      </c>
      <c r="B91" s="20">
        <v>2339</v>
      </c>
      <c r="C91" s="20">
        <v>795</v>
      </c>
      <c r="D91" s="20">
        <v>464</v>
      </c>
      <c r="E91" s="20">
        <v>2</v>
      </c>
      <c r="F91" s="20">
        <v>144</v>
      </c>
      <c r="G91" s="20">
        <v>125</v>
      </c>
      <c r="H91" s="21">
        <v>0</v>
      </c>
      <c r="I91" s="20">
        <v>989</v>
      </c>
      <c r="J91" s="20">
        <v>972</v>
      </c>
      <c r="K91" s="21">
        <v>0</v>
      </c>
    </row>
    <row r="92" spans="1:11" ht="15" customHeight="1">
      <c r="A92" s="19" t="s">
        <v>84</v>
      </c>
      <c r="B92" s="20">
        <v>7550</v>
      </c>
      <c r="C92" s="20">
        <v>2877</v>
      </c>
      <c r="D92" s="20">
        <v>2106</v>
      </c>
      <c r="E92" s="20">
        <v>3</v>
      </c>
      <c r="F92" s="20">
        <v>554</v>
      </c>
      <c r="G92" s="20">
        <v>520</v>
      </c>
      <c r="H92" s="20">
        <v>1</v>
      </c>
      <c r="I92" s="20">
        <v>2998</v>
      </c>
      <c r="J92" s="20">
        <v>2963</v>
      </c>
      <c r="K92" s="20">
        <v>1</v>
      </c>
    </row>
    <row r="93" spans="1:11" ht="15" customHeight="1">
      <c r="A93" s="19" t="s">
        <v>85</v>
      </c>
      <c r="B93" s="20">
        <v>1403</v>
      </c>
      <c r="C93" s="20">
        <v>480</v>
      </c>
      <c r="D93" s="20">
        <v>313</v>
      </c>
      <c r="E93" s="21">
        <v>0</v>
      </c>
      <c r="F93" s="20">
        <v>112</v>
      </c>
      <c r="G93" s="20">
        <v>101</v>
      </c>
      <c r="H93" s="21">
        <v>0</v>
      </c>
      <c r="I93" s="20">
        <v>580</v>
      </c>
      <c r="J93" s="20">
        <v>572</v>
      </c>
      <c r="K93" s="21">
        <v>0</v>
      </c>
    </row>
    <row r="94" spans="1:11" ht="15" customHeight="1">
      <c r="A94" s="19" t="s">
        <v>86</v>
      </c>
      <c r="B94" s="20">
        <v>77</v>
      </c>
      <c r="C94" s="20">
        <v>33</v>
      </c>
      <c r="D94" s="20">
        <v>24</v>
      </c>
      <c r="E94" s="21">
        <v>0</v>
      </c>
      <c r="F94" s="20">
        <v>2</v>
      </c>
      <c r="G94" s="20">
        <v>2</v>
      </c>
      <c r="H94" s="21">
        <v>0</v>
      </c>
      <c r="I94" s="20">
        <v>35</v>
      </c>
      <c r="J94" s="20">
        <v>35</v>
      </c>
      <c r="K94" s="21">
        <v>0</v>
      </c>
    </row>
    <row r="95" spans="1:11" ht="15" customHeight="1">
      <c r="A95" s="19" t="s">
        <v>87</v>
      </c>
      <c r="B95" s="20">
        <v>1061</v>
      </c>
      <c r="C95" s="20">
        <v>357</v>
      </c>
      <c r="D95" s="20">
        <v>234</v>
      </c>
      <c r="E95" s="21">
        <v>0</v>
      </c>
      <c r="F95" s="20">
        <v>109</v>
      </c>
      <c r="G95" s="20">
        <v>99</v>
      </c>
      <c r="H95" s="21">
        <v>0</v>
      </c>
      <c r="I95" s="20">
        <v>449</v>
      </c>
      <c r="J95" s="20">
        <v>444</v>
      </c>
      <c r="K95" s="21">
        <v>0</v>
      </c>
    </row>
    <row r="96" spans="1:11" ht="15" customHeight="1">
      <c r="A96" s="19" t="s">
        <v>88</v>
      </c>
      <c r="B96" s="20">
        <v>1317</v>
      </c>
      <c r="C96" s="20">
        <v>428</v>
      </c>
      <c r="D96" s="20">
        <v>271</v>
      </c>
      <c r="E96" s="20">
        <v>1</v>
      </c>
      <c r="F96" s="20">
        <v>112</v>
      </c>
      <c r="G96" s="20">
        <v>104</v>
      </c>
      <c r="H96" s="21">
        <v>0</v>
      </c>
      <c r="I96" s="20">
        <v>589</v>
      </c>
      <c r="J96" s="20">
        <v>584</v>
      </c>
      <c r="K96" s="21">
        <v>0</v>
      </c>
    </row>
    <row r="97" spans="1:11" ht="15" customHeight="1">
      <c r="A97" s="19" t="s">
        <v>89</v>
      </c>
      <c r="B97" s="20">
        <v>1656</v>
      </c>
      <c r="C97" s="20">
        <v>558</v>
      </c>
      <c r="D97" s="20">
        <v>336</v>
      </c>
      <c r="E97" s="21">
        <v>0</v>
      </c>
      <c r="F97" s="20">
        <v>118</v>
      </c>
      <c r="G97" s="20">
        <v>102</v>
      </c>
      <c r="H97" s="21">
        <v>0</v>
      </c>
      <c r="I97" s="20">
        <v>766</v>
      </c>
      <c r="J97" s="20">
        <v>757</v>
      </c>
      <c r="K97" s="21">
        <v>0</v>
      </c>
    </row>
    <row r="98" spans="1:11" ht="15" customHeight="1" thickBot="1">
      <c r="A98" s="22" t="s">
        <v>90</v>
      </c>
      <c r="B98" s="23">
        <v>544</v>
      </c>
      <c r="C98" s="23">
        <v>216</v>
      </c>
      <c r="D98" s="23">
        <v>148</v>
      </c>
      <c r="E98" s="33">
        <v>0</v>
      </c>
      <c r="F98" s="23">
        <v>26</v>
      </c>
      <c r="G98" s="23">
        <v>24</v>
      </c>
      <c r="H98" s="33">
        <v>0</v>
      </c>
      <c r="I98" s="23">
        <v>212</v>
      </c>
      <c r="J98" s="23">
        <v>211</v>
      </c>
      <c r="K98" s="33">
        <v>0</v>
      </c>
    </row>
  </sheetData>
  <mergeCells count="10">
    <mergeCell ref="A1:A2"/>
    <mergeCell ref="A6:A10"/>
    <mergeCell ref="B6:K6"/>
    <mergeCell ref="B7:B10"/>
    <mergeCell ref="C7:C10"/>
    <mergeCell ref="F7:K7"/>
    <mergeCell ref="D8:D10"/>
    <mergeCell ref="E8:E10"/>
    <mergeCell ref="F8:F10"/>
    <mergeCell ref="I8:I10"/>
  </mergeCells>
  <printOptions/>
  <pageMargins left="0.7874015748031497" right="0.5905511811023623" top="0.74" bottom="0.75" header="0.5118110236220472" footer="0.5118110236220472"/>
  <pageSetup horizontalDpi="1200" verticalDpi="1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G98"/>
  <sheetViews>
    <sheetView showGridLines="0" zoomScale="75" zoomScaleNormal="75" zoomScaleSheetLayoutView="75" workbookViewId="0" topLeftCell="A1">
      <selection activeCell="G11" sqref="G11"/>
    </sheetView>
  </sheetViews>
  <sheetFormatPr defaultColWidth="9.00390625" defaultRowHeight="13.5" customHeight="1"/>
  <cols>
    <col min="1" max="1" width="16.625" style="11" customWidth="1"/>
    <col min="2" max="3" width="14.125" style="24" customWidth="1"/>
    <col min="4" max="7" width="14.125" style="5" customWidth="1"/>
    <col min="8" max="16384" width="9.00390625" style="28" customWidth="1"/>
  </cols>
  <sheetData>
    <row r="1" spans="1:7" ht="13.5" customHeight="1">
      <c r="A1" s="38" t="s">
        <v>199</v>
      </c>
      <c r="B1" s="37"/>
      <c r="C1" s="37"/>
      <c r="D1" s="2"/>
      <c r="E1" s="2"/>
      <c r="F1" s="1"/>
      <c r="G1" s="3"/>
    </row>
    <row r="2" spans="1:7" ht="13.5" customHeight="1">
      <c r="A2" s="38"/>
      <c r="B2" s="37"/>
      <c r="C2" s="37"/>
      <c r="D2" s="2"/>
      <c r="E2" s="2"/>
      <c r="F2" s="1"/>
      <c r="G2" s="3"/>
    </row>
    <row r="3" spans="1:7" s="29" customFormat="1" ht="21" customHeight="1">
      <c r="A3" s="6"/>
      <c r="B3" s="7"/>
      <c r="C3" s="7"/>
      <c r="D3" s="7"/>
      <c r="E3" s="7"/>
      <c r="F3" s="7"/>
      <c r="G3" s="7"/>
    </row>
    <row r="4" spans="1:7" s="29" customFormat="1" ht="21" customHeight="1">
      <c r="A4" s="10"/>
      <c r="B4" s="7" t="s">
        <v>203</v>
      </c>
      <c r="C4" s="7"/>
      <c r="D4" s="7"/>
      <c r="E4" s="7"/>
      <c r="F4" s="7"/>
      <c r="G4" s="7"/>
    </row>
    <row r="5" spans="2:7" ht="13.5" customHeight="1" thickBot="1">
      <c r="B5" s="12"/>
      <c r="C5" s="12"/>
      <c r="D5" s="12"/>
      <c r="E5" s="12"/>
      <c r="F5" s="12"/>
      <c r="G5" s="14" t="s">
        <v>172</v>
      </c>
    </row>
    <row r="6" spans="1:7" ht="13.5" customHeight="1">
      <c r="A6" s="39">
        <v>283</v>
      </c>
      <c r="B6" s="42" t="s">
        <v>187</v>
      </c>
      <c r="C6" s="42"/>
      <c r="D6" s="42"/>
      <c r="E6" s="42"/>
      <c r="F6" s="42"/>
      <c r="G6" s="42"/>
    </row>
    <row r="7" spans="1:7" ht="13.5" customHeight="1">
      <c r="A7" s="40"/>
      <c r="B7" s="49" t="s">
        <v>188</v>
      </c>
      <c r="C7" s="32"/>
      <c r="D7" s="31"/>
      <c r="E7" s="46" t="s">
        <v>189</v>
      </c>
      <c r="F7" s="32"/>
      <c r="G7" s="31"/>
    </row>
    <row r="8" spans="1:7" ht="13.5" customHeight="1">
      <c r="A8" s="40"/>
      <c r="B8" s="50"/>
      <c r="C8" s="48" t="s">
        <v>177</v>
      </c>
      <c r="D8" s="48" t="s">
        <v>190</v>
      </c>
      <c r="E8" s="44"/>
      <c r="F8" s="48" t="s">
        <v>190</v>
      </c>
      <c r="G8" s="48" t="s">
        <v>191</v>
      </c>
    </row>
    <row r="9" spans="1:7" ht="13.5" customHeight="1">
      <c r="A9" s="40"/>
      <c r="B9" s="50"/>
      <c r="C9" s="44"/>
      <c r="D9" s="44"/>
      <c r="E9" s="44"/>
      <c r="F9" s="44"/>
      <c r="G9" s="44"/>
    </row>
    <row r="10" spans="1:7" ht="13.5" customHeight="1" thickBot="1">
      <c r="A10" s="41"/>
      <c r="B10" s="51"/>
      <c r="C10" s="45"/>
      <c r="D10" s="45"/>
      <c r="E10" s="45"/>
      <c r="F10" s="45"/>
      <c r="G10" s="45"/>
    </row>
    <row r="11" spans="1:7" s="30" customFormat="1" ht="15" customHeight="1">
      <c r="A11" s="15" t="s">
        <v>182</v>
      </c>
      <c r="B11" s="16">
        <v>9188</v>
      </c>
      <c r="C11" s="16">
        <f>C13+C14+C18+C24+C30+C43+C52+C70+C87+C90</f>
        <v>8744</v>
      </c>
      <c r="D11" s="16">
        <v>8</v>
      </c>
      <c r="E11" s="16">
        <v>11359</v>
      </c>
      <c r="F11" s="16">
        <v>50</v>
      </c>
      <c r="G11" s="16">
        <v>11309</v>
      </c>
    </row>
    <row r="12" spans="1:7" s="30" customFormat="1" ht="15" customHeight="1">
      <c r="A12" s="17"/>
      <c r="B12" s="18"/>
      <c r="C12" s="18"/>
      <c r="D12" s="18"/>
      <c r="E12" s="18"/>
      <c r="F12" s="18"/>
      <c r="G12" s="18"/>
    </row>
    <row r="13" spans="1:7" s="30" customFormat="1" ht="15" customHeight="1">
      <c r="A13" s="25" t="s">
        <v>183</v>
      </c>
      <c r="B13" s="26">
        <v>577</v>
      </c>
      <c r="C13" s="26">
        <v>550</v>
      </c>
      <c r="D13" s="26">
        <v>1</v>
      </c>
      <c r="E13" s="26">
        <v>766</v>
      </c>
      <c r="F13" s="26">
        <v>2</v>
      </c>
      <c r="G13" s="26">
        <v>764</v>
      </c>
    </row>
    <row r="14" spans="1:7" s="30" customFormat="1" ht="15" customHeight="1">
      <c r="A14" s="25" t="s">
        <v>210</v>
      </c>
      <c r="B14" s="27">
        <v>57</v>
      </c>
      <c r="C14" s="27">
        <f>SUM(C15:C17)</f>
        <v>51</v>
      </c>
      <c r="D14" s="27">
        <v>0</v>
      </c>
      <c r="E14" s="27">
        <v>64</v>
      </c>
      <c r="F14" s="27">
        <v>0</v>
      </c>
      <c r="G14" s="27">
        <v>64</v>
      </c>
    </row>
    <row r="15" spans="1:7" ht="15" customHeight="1">
      <c r="A15" s="19" t="s">
        <v>99</v>
      </c>
      <c r="B15" s="20">
        <v>16</v>
      </c>
      <c r="C15" s="20">
        <v>14</v>
      </c>
      <c r="D15" s="21">
        <v>0</v>
      </c>
      <c r="E15" s="20">
        <v>30</v>
      </c>
      <c r="F15" s="21">
        <v>0</v>
      </c>
      <c r="G15" s="20">
        <v>30</v>
      </c>
    </row>
    <row r="16" spans="1:7" ht="15" customHeight="1">
      <c r="A16" s="19" t="s">
        <v>16</v>
      </c>
      <c r="B16" s="20">
        <v>41</v>
      </c>
      <c r="C16" s="20">
        <v>37</v>
      </c>
      <c r="D16" s="21">
        <v>0</v>
      </c>
      <c r="E16" s="20">
        <v>34</v>
      </c>
      <c r="F16" s="21">
        <v>0</v>
      </c>
      <c r="G16" s="20">
        <v>34</v>
      </c>
    </row>
    <row r="17" spans="1:7" ht="15" customHeight="1">
      <c r="A17" s="19" t="s">
        <v>17</v>
      </c>
      <c r="B17" s="21">
        <v>0</v>
      </c>
      <c r="C17" s="20">
        <v>0</v>
      </c>
      <c r="D17" s="21">
        <v>0</v>
      </c>
      <c r="E17" s="21">
        <v>0</v>
      </c>
      <c r="F17" s="21">
        <v>0</v>
      </c>
      <c r="G17" s="21">
        <v>0</v>
      </c>
    </row>
    <row r="18" spans="1:7" s="30" customFormat="1" ht="15" customHeight="1">
      <c r="A18" s="25" t="s">
        <v>211</v>
      </c>
      <c r="B18" s="27">
        <v>486</v>
      </c>
      <c r="C18" s="27">
        <f>SUM(C19:C23)</f>
        <v>443</v>
      </c>
      <c r="D18" s="27">
        <v>0</v>
      </c>
      <c r="E18" s="27">
        <v>602</v>
      </c>
      <c r="F18" s="27">
        <v>3</v>
      </c>
      <c r="G18" s="27">
        <v>599</v>
      </c>
    </row>
    <row r="19" spans="1:7" ht="15" customHeight="1">
      <c r="A19" s="19" t="s">
        <v>102</v>
      </c>
      <c r="B19" s="20">
        <v>24</v>
      </c>
      <c r="C19" s="20">
        <v>21</v>
      </c>
      <c r="D19" s="21">
        <v>0</v>
      </c>
      <c r="E19" s="20">
        <v>35</v>
      </c>
      <c r="F19" s="21">
        <v>0</v>
      </c>
      <c r="G19" s="20">
        <v>35</v>
      </c>
    </row>
    <row r="20" spans="1:7" ht="15" customHeight="1">
      <c r="A20" s="19" t="s">
        <v>19</v>
      </c>
      <c r="B20" s="20">
        <v>75</v>
      </c>
      <c r="C20" s="20">
        <v>69</v>
      </c>
      <c r="D20" s="21">
        <v>0</v>
      </c>
      <c r="E20" s="20">
        <v>90</v>
      </c>
      <c r="F20" s="21">
        <v>0</v>
      </c>
      <c r="G20" s="20">
        <v>90</v>
      </c>
    </row>
    <row r="21" spans="1:7" ht="15" customHeight="1">
      <c r="A21" s="19" t="s">
        <v>20</v>
      </c>
      <c r="B21" s="20">
        <v>28</v>
      </c>
      <c r="C21" s="20">
        <v>23</v>
      </c>
      <c r="D21" s="21">
        <v>0</v>
      </c>
      <c r="E21" s="20">
        <v>20</v>
      </c>
      <c r="F21" s="21">
        <v>0</v>
      </c>
      <c r="G21" s="20">
        <v>20</v>
      </c>
    </row>
    <row r="22" spans="1:7" ht="15" customHeight="1">
      <c r="A22" s="19" t="s">
        <v>21</v>
      </c>
      <c r="B22" s="20">
        <v>264</v>
      </c>
      <c r="C22" s="20">
        <v>241</v>
      </c>
      <c r="D22" s="21">
        <v>0</v>
      </c>
      <c r="E22" s="20">
        <v>367</v>
      </c>
      <c r="F22" s="20">
        <v>1</v>
      </c>
      <c r="G22" s="20">
        <v>366</v>
      </c>
    </row>
    <row r="23" spans="1:7" ht="15" customHeight="1">
      <c r="A23" s="19" t="s">
        <v>22</v>
      </c>
      <c r="B23" s="20">
        <v>95</v>
      </c>
      <c r="C23" s="20">
        <v>89</v>
      </c>
      <c r="D23" s="21">
        <v>0</v>
      </c>
      <c r="E23" s="20">
        <v>90</v>
      </c>
      <c r="F23" s="20">
        <v>2</v>
      </c>
      <c r="G23" s="20">
        <v>88</v>
      </c>
    </row>
    <row r="24" spans="1:7" s="30" customFormat="1" ht="15" customHeight="1">
      <c r="A24" s="25" t="s">
        <v>212</v>
      </c>
      <c r="B24" s="26">
        <v>504</v>
      </c>
      <c r="C24" s="26">
        <f>SUM(C25:C29)</f>
        <v>477</v>
      </c>
      <c r="D24" s="26">
        <v>1</v>
      </c>
      <c r="E24" s="26">
        <v>680</v>
      </c>
      <c r="F24" s="26">
        <v>4</v>
      </c>
      <c r="G24" s="26">
        <v>676</v>
      </c>
    </row>
    <row r="25" spans="1:7" ht="15" customHeight="1">
      <c r="A25" s="19" t="s">
        <v>23</v>
      </c>
      <c r="B25" s="20">
        <v>85</v>
      </c>
      <c r="C25" s="20">
        <v>81</v>
      </c>
      <c r="D25" s="21">
        <v>0</v>
      </c>
      <c r="E25" s="20">
        <v>116</v>
      </c>
      <c r="F25" s="20">
        <v>1</v>
      </c>
      <c r="G25" s="20">
        <v>115</v>
      </c>
    </row>
    <row r="26" spans="1:7" ht="15" customHeight="1">
      <c r="A26" s="19" t="s">
        <v>24</v>
      </c>
      <c r="B26" s="20">
        <v>219</v>
      </c>
      <c r="C26" s="20">
        <v>210</v>
      </c>
      <c r="D26" s="21">
        <v>0</v>
      </c>
      <c r="E26" s="20">
        <v>316</v>
      </c>
      <c r="F26" s="20">
        <v>2</v>
      </c>
      <c r="G26" s="20">
        <v>314</v>
      </c>
    </row>
    <row r="27" spans="1:7" ht="15" customHeight="1">
      <c r="A27" s="19" t="s">
        <v>25</v>
      </c>
      <c r="B27" s="20">
        <v>43</v>
      </c>
      <c r="C27" s="20">
        <v>41</v>
      </c>
      <c r="D27" s="21">
        <v>0</v>
      </c>
      <c r="E27" s="20">
        <v>43</v>
      </c>
      <c r="F27" s="21">
        <v>0</v>
      </c>
      <c r="G27" s="20">
        <v>43</v>
      </c>
    </row>
    <row r="28" spans="1:7" ht="15" customHeight="1">
      <c r="A28" s="19" t="s">
        <v>26</v>
      </c>
      <c r="B28" s="20">
        <v>155</v>
      </c>
      <c r="C28" s="20">
        <v>143</v>
      </c>
      <c r="D28" s="20">
        <v>1</v>
      </c>
      <c r="E28" s="20">
        <v>196</v>
      </c>
      <c r="F28" s="20">
        <v>1</v>
      </c>
      <c r="G28" s="20">
        <v>195</v>
      </c>
    </row>
    <row r="29" spans="1:7" ht="15" customHeight="1">
      <c r="A29" s="19" t="s">
        <v>27</v>
      </c>
      <c r="B29" s="20">
        <v>2</v>
      </c>
      <c r="C29" s="20">
        <v>2</v>
      </c>
      <c r="D29" s="21">
        <v>0</v>
      </c>
      <c r="E29" s="20">
        <v>9</v>
      </c>
      <c r="F29" s="21">
        <v>0</v>
      </c>
      <c r="G29" s="20">
        <v>9</v>
      </c>
    </row>
    <row r="30" spans="1:7" s="30" customFormat="1" ht="15" customHeight="1">
      <c r="A30" s="25" t="s">
        <v>213</v>
      </c>
      <c r="B30" s="27">
        <v>1802</v>
      </c>
      <c r="C30" s="27">
        <f>SUM(C31:C42)</f>
        <v>1713</v>
      </c>
      <c r="D30" s="27">
        <v>2</v>
      </c>
      <c r="E30" s="27">
        <v>2347</v>
      </c>
      <c r="F30" s="27">
        <v>14</v>
      </c>
      <c r="G30" s="27">
        <v>2333</v>
      </c>
    </row>
    <row r="31" spans="1:7" ht="15" customHeight="1">
      <c r="A31" s="19" t="s">
        <v>111</v>
      </c>
      <c r="B31" s="20">
        <v>117</v>
      </c>
      <c r="C31" s="20">
        <v>114</v>
      </c>
      <c r="D31" s="21">
        <v>0</v>
      </c>
      <c r="E31" s="20">
        <v>118</v>
      </c>
      <c r="F31" s="20">
        <v>2</v>
      </c>
      <c r="G31" s="20">
        <v>116</v>
      </c>
    </row>
    <row r="32" spans="1:7" ht="15" customHeight="1">
      <c r="A32" s="19" t="s">
        <v>29</v>
      </c>
      <c r="B32" s="20">
        <v>186</v>
      </c>
      <c r="C32" s="20">
        <v>174</v>
      </c>
      <c r="D32" s="21">
        <v>0</v>
      </c>
      <c r="E32" s="20">
        <v>318</v>
      </c>
      <c r="F32" s="20">
        <v>1</v>
      </c>
      <c r="G32" s="20">
        <v>317</v>
      </c>
    </row>
    <row r="33" spans="1:7" ht="15" customHeight="1">
      <c r="A33" s="19" t="s">
        <v>30</v>
      </c>
      <c r="B33" s="20">
        <v>247</v>
      </c>
      <c r="C33" s="20">
        <v>230</v>
      </c>
      <c r="D33" s="21">
        <v>0</v>
      </c>
      <c r="E33" s="20">
        <v>358</v>
      </c>
      <c r="F33" s="21">
        <v>0</v>
      </c>
      <c r="G33" s="20">
        <v>358</v>
      </c>
    </row>
    <row r="34" spans="1:7" ht="15" customHeight="1">
      <c r="A34" s="19" t="s">
        <v>31</v>
      </c>
      <c r="B34" s="20">
        <v>490</v>
      </c>
      <c r="C34" s="20">
        <v>468</v>
      </c>
      <c r="D34" s="21">
        <v>0</v>
      </c>
      <c r="E34" s="20">
        <v>601</v>
      </c>
      <c r="F34" s="20">
        <v>3</v>
      </c>
      <c r="G34" s="20">
        <v>598</v>
      </c>
    </row>
    <row r="35" spans="1:7" ht="15" customHeight="1">
      <c r="A35" s="19" t="s">
        <v>32</v>
      </c>
      <c r="B35" s="20">
        <v>91</v>
      </c>
      <c r="C35" s="20">
        <v>80</v>
      </c>
      <c r="D35" s="20">
        <v>1</v>
      </c>
      <c r="E35" s="20">
        <v>172</v>
      </c>
      <c r="F35" s="20">
        <v>2</v>
      </c>
      <c r="G35" s="20">
        <v>170</v>
      </c>
    </row>
    <row r="36" spans="1:7" ht="15" customHeight="1">
      <c r="A36" s="19" t="s">
        <v>33</v>
      </c>
      <c r="B36" s="20">
        <v>180</v>
      </c>
      <c r="C36" s="20">
        <v>171</v>
      </c>
      <c r="D36" s="20">
        <v>1</v>
      </c>
      <c r="E36" s="20">
        <v>218</v>
      </c>
      <c r="F36" s="20">
        <v>4</v>
      </c>
      <c r="G36" s="20">
        <v>214</v>
      </c>
    </row>
    <row r="37" spans="1:7" ht="15" customHeight="1">
      <c r="A37" s="19" t="s">
        <v>34</v>
      </c>
      <c r="B37" s="20">
        <v>42</v>
      </c>
      <c r="C37" s="20">
        <v>42</v>
      </c>
      <c r="D37" s="21">
        <v>0</v>
      </c>
      <c r="E37" s="20">
        <v>64</v>
      </c>
      <c r="F37" s="20">
        <v>1</v>
      </c>
      <c r="G37" s="20">
        <v>63</v>
      </c>
    </row>
    <row r="38" spans="1:7" ht="15" customHeight="1">
      <c r="A38" s="19" t="s">
        <v>35</v>
      </c>
      <c r="B38" s="20">
        <v>100</v>
      </c>
      <c r="C38" s="20">
        <v>94</v>
      </c>
      <c r="D38" s="21">
        <v>0</v>
      </c>
      <c r="E38" s="20">
        <v>157</v>
      </c>
      <c r="F38" s="21">
        <v>0</v>
      </c>
      <c r="G38" s="20">
        <v>157</v>
      </c>
    </row>
    <row r="39" spans="1:7" ht="15" customHeight="1">
      <c r="A39" s="19" t="s">
        <v>36</v>
      </c>
      <c r="B39" s="20">
        <v>119</v>
      </c>
      <c r="C39" s="20">
        <v>115</v>
      </c>
      <c r="D39" s="21">
        <v>0</v>
      </c>
      <c r="E39" s="20">
        <v>104</v>
      </c>
      <c r="F39" s="20">
        <v>1</v>
      </c>
      <c r="G39" s="20">
        <v>103</v>
      </c>
    </row>
    <row r="40" spans="1:7" ht="15" customHeight="1">
      <c r="A40" s="19" t="s">
        <v>37</v>
      </c>
      <c r="B40" s="20">
        <v>110</v>
      </c>
      <c r="C40" s="20">
        <v>109</v>
      </c>
      <c r="D40" s="21">
        <v>0</v>
      </c>
      <c r="E40" s="20">
        <v>130</v>
      </c>
      <c r="F40" s="21">
        <v>0</v>
      </c>
      <c r="G40" s="20">
        <v>130</v>
      </c>
    </row>
    <row r="41" spans="1:7" ht="15" customHeight="1">
      <c r="A41" s="19" t="s">
        <v>38</v>
      </c>
      <c r="B41" s="20">
        <v>64</v>
      </c>
      <c r="C41" s="20">
        <v>62</v>
      </c>
      <c r="D41" s="21">
        <v>0</v>
      </c>
      <c r="E41" s="20">
        <v>52</v>
      </c>
      <c r="F41" s="21">
        <v>0</v>
      </c>
      <c r="G41" s="20">
        <v>52</v>
      </c>
    </row>
    <row r="42" spans="1:7" ht="15" customHeight="1">
      <c r="A42" s="19" t="s">
        <v>39</v>
      </c>
      <c r="B42" s="20">
        <v>56</v>
      </c>
      <c r="C42" s="20">
        <v>54</v>
      </c>
      <c r="D42" s="21">
        <v>0</v>
      </c>
      <c r="E42" s="20">
        <v>55</v>
      </c>
      <c r="F42" s="21">
        <v>0</v>
      </c>
      <c r="G42" s="20">
        <v>55</v>
      </c>
    </row>
    <row r="43" spans="1:7" s="30" customFormat="1" ht="15" customHeight="1">
      <c r="A43" s="25" t="s">
        <v>214</v>
      </c>
      <c r="B43" s="26">
        <v>1238</v>
      </c>
      <c r="C43" s="26">
        <f>SUM(C44:C51)</f>
        <v>1197</v>
      </c>
      <c r="D43" s="26">
        <v>1</v>
      </c>
      <c r="E43" s="26">
        <v>1166</v>
      </c>
      <c r="F43" s="26">
        <v>5</v>
      </c>
      <c r="G43" s="26">
        <v>1161</v>
      </c>
    </row>
    <row r="44" spans="1:7" ht="15" customHeight="1">
      <c r="A44" s="19" t="s">
        <v>40</v>
      </c>
      <c r="B44" s="20">
        <v>574</v>
      </c>
      <c r="C44" s="20">
        <v>560</v>
      </c>
      <c r="D44" s="20">
        <v>1</v>
      </c>
      <c r="E44" s="20">
        <v>543</v>
      </c>
      <c r="F44" s="20">
        <v>2</v>
      </c>
      <c r="G44" s="20">
        <v>541</v>
      </c>
    </row>
    <row r="45" spans="1:7" ht="15" customHeight="1">
      <c r="A45" s="19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15" customHeight="1">
      <c r="A46" s="19" t="s">
        <v>42</v>
      </c>
      <c r="B46" s="20">
        <v>181</v>
      </c>
      <c r="C46" s="20">
        <v>173</v>
      </c>
      <c r="D46" s="21">
        <v>0</v>
      </c>
      <c r="E46" s="20">
        <v>172</v>
      </c>
      <c r="F46" s="21">
        <v>0</v>
      </c>
      <c r="G46" s="20">
        <v>172</v>
      </c>
    </row>
    <row r="47" spans="1:7" ht="15" customHeight="1">
      <c r="A47" s="19" t="s">
        <v>43</v>
      </c>
      <c r="B47" s="20">
        <v>72</v>
      </c>
      <c r="C47" s="20">
        <v>71</v>
      </c>
      <c r="D47" s="21">
        <v>0</v>
      </c>
      <c r="E47" s="20">
        <v>87</v>
      </c>
      <c r="F47" s="20">
        <v>2</v>
      </c>
      <c r="G47" s="20">
        <v>85</v>
      </c>
    </row>
    <row r="48" spans="1:7" ht="15" customHeight="1">
      <c r="A48" s="19" t="s">
        <v>44</v>
      </c>
      <c r="B48" s="20">
        <v>97</v>
      </c>
      <c r="C48" s="20">
        <v>92</v>
      </c>
      <c r="D48" s="21">
        <v>0</v>
      </c>
      <c r="E48" s="20">
        <v>89</v>
      </c>
      <c r="F48" s="21">
        <v>0</v>
      </c>
      <c r="G48" s="20">
        <v>89</v>
      </c>
    </row>
    <row r="49" spans="1:7" ht="15" customHeight="1">
      <c r="A49" s="19" t="s">
        <v>45</v>
      </c>
      <c r="B49" s="20">
        <v>123</v>
      </c>
      <c r="C49" s="20">
        <v>116</v>
      </c>
      <c r="D49" s="21">
        <v>0</v>
      </c>
      <c r="E49" s="20">
        <v>129</v>
      </c>
      <c r="F49" s="21">
        <v>0</v>
      </c>
      <c r="G49" s="20">
        <v>129</v>
      </c>
    </row>
    <row r="50" spans="1:7" ht="15" customHeight="1">
      <c r="A50" s="19" t="s">
        <v>46</v>
      </c>
      <c r="B50" s="20">
        <v>127</v>
      </c>
      <c r="C50" s="20">
        <v>123</v>
      </c>
      <c r="D50" s="21">
        <v>0</v>
      </c>
      <c r="E50" s="20">
        <v>82</v>
      </c>
      <c r="F50" s="21">
        <v>0</v>
      </c>
      <c r="G50" s="20">
        <v>82</v>
      </c>
    </row>
    <row r="51" spans="1:7" ht="15" customHeight="1">
      <c r="A51" s="19" t="s">
        <v>47</v>
      </c>
      <c r="B51" s="20">
        <v>64</v>
      </c>
      <c r="C51" s="20">
        <v>62</v>
      </c>
      <c r="D51" s="21">
        <v>0</v>
      </c>
      <c r="E51" s="20">
        <v>64</v>
      </c>
      <c r="F51" s="20">
        <v>1</v>
      </c>
      <c r="G51" s="20">
        <v>63</v>
      </c>
    </row>
    <row r="52" spans="1:7" s="30" customFormat="1" ht="15" customHeight="1">
      <c r="A52" s="25" t="s">
        <v>215</v>
      </c>
      <c r="B52" s="26">
        <v>1201</v>
      </c>
      <c r="C52" s="26">
        <f>SUM(C53:C69)</f>
        <v>1129</v>
      </c>
      <c r="D52" s="26">
        <v>2</v>
      </c>
      <c r="E52" s="26">
        <v>1430</v>
      </c>
      <c r="F52" s="26">
        <v>4</v>
      </c>
      <c r="G52" s="26">
        <v>1426</v>
      </c>
    </row>
    <row r="53" spans="1:7" ht="15" customHeight="1">
      <c r="A53" s="19" t="s">
        <v>48</v>
      </c>
      <c r="B53" s="20">
        <v>56</v>
      </c>
      <c r="C53" s="20">
        <v>53</v>
      </c>
      <c r="D53" s="21">
        <v>0</v>
      </c>
      <c r="E53" s="20">
        <v>70</v>
      </c>
      <c r="F53" s="21">
        <v>0</v>
      </c>
      <c r="G53" s="20">
        <v>70</v>
      </c>
    </row>
    <row r="54" spans="1:7" ht="15" customHeight="1">
      <c r="A54" s="19" t="s">
        <v>49</v>
      </c>
      <c r="B54" s="20">
        <v>192</v>
      </c>
      <c r="C54" s="20">
        <v>185</v>
      </c>
      <c r="D54" s="21">
        <v>0</v>
      </c>
      <c r="E54" s="20">
        <v>190</v>
      </c>
      <c r="F54" s="21">
        <v>0</v>
      </c>
      <c r="G54" s="20">
        <v>190</v>
      </c>
    </row>
    <row r="55" spans="1:7" ht="15" customHeight="1">
      <c r="A55" s="19" t="s">
        <v>50</v>
      </c>
      <c r="B55" s="20">
        <v>63</v>
      </c>
      <c r="C55" s="20">
        <v>56</v>
      </c>
      <c r="D55" s="20">
        <v>1</v>
      </c>
      <c r="E55" s="20">
        <v>122</v>
      </c>
      <c r="F55" s="20">
        <v>1</v>
      </c>
      <c r="G55" s="20">
        <v>121</v>
      </c>
    </row>
    <row r="56" spans="1:7" ht="15" customHeight="1">
      <c r="A56" s="19" t="s">
        <v>51</v>
      </c>
      <c r="B56" s="20">
        <v>79</v>
      </c>
      <c r="C56" s="20">
        <v>76</v>
      </c>
      <c r="D56" s="21">
        <v>0</v>
      </c>
      <c r="E56" s="20">
        <v>112</v>
      </c>
      <c r="F56" s="21">
        <v>0</v>
      </c>
      <c r="G56" s="20">
        <v>112</v>
      </c>
    </row>
    <row r="57" spans="1:7" ht="15" customHeight="1">
      <c r="A57" s="19" t="s">
        <v>52</v>
      </c>
      <c r="B57" s="20">
        <v>53</v>
      </c>
      <c r="C57" s="20">
        <v>50</v>
      </c>
      <c r="D57" s="21">
        <v>0</v>
      </c>
      <c r="E57" s="20">
        <v>63</v>
      </c>
      <c r="F57" s="21">
        <v>0</v>
      </c>
      <c r="G57" s="20">
        <v>63</v>
      </c>
    </row>
    <row r="58" spans="1:7" ht="15" customHeight="1">
      <c r="A58" s="19" t="s">
        <v>53</v>
      </c>
      <c r="B58" s="20">
        <v>28</v>
      </c>
      <c r="C58" s="20">
        <v>25</v>
      </c>
      <c r="D58" s="21">
        <v>0</v>
      </c>
      <c r="E58" s="20">
        <v>38</v>
      </c>
      <c r="F58" s="21">
        <v>0</v>
      </c>
      <c r="G58" s="20">
        <v>38</v>
      </c>
    </row>
    <row r="59" spans="1:7" ht="15" customHeight="1">
      <c r="A59" s="19" t="s">
        <v>54</v>
      </c>
      <c r="B59" s="20">
        <v>74</v>
      </c>
      <c r="C59" s="20">
        <v>70</v>
      </c>
      <c r="D59" s="21">
        <v>0</v>
      </c>
      <c r="E59" s="20">
        <v>69</v>
      </c>
      <c r="F59" s="21">
        <v>0</v>
      </c>
      <c r="G59" s="20">
        <v>69</v>
      </c>
    </row>
    <row r="60" spans="1:7" ht="15" customHeight="1">
      <c r="A60" s="19" t="s">
        <v>55</v>
      </c>
      <c r="B60" s="20">
        <v>57</v>
      </c>
      <c r="C60" s="20">
        <v>55</v>
      </c>
      <c r="D60" s="21">
        <v>0</v>
      </c>
      <c r="E60" s="20">
        <v>78</v>
      </c>
      <c r="F60" s="21">
        <v>0</v>
      </c>
      <c r="G60" s="20">
        <v>78</v>
      </c>
    </row>
    <row r="61" spans="1:7" ht="15" customHeight="1">
      <c r="A61" s="19" t="s">
        <v>56</v>
      </c>
      <c r="B61" s="20">
        <v>67</v>
      </c>
      <c r="C61" s="20">
        <v>61</v>
      </c>
      <c r="D61" s="21">
        <v>0</v>
      </c>
      <c r="E61" s="20">
        <v>70</v>
      </c>
      <c r="F61" s="20">
        <v>1</v>
      </c>
      <c r="G61" s="20">
        <v>69</v>
      </c>
    </row>
    <row r="62" spans="1:7" ht="15" customHeight="1">
      <c r="A62" s="19" t="s">
        <v>57</v>
      </c>
      <c r="B62" s="20">
        <v>45</v>
      </c>
      <c r="C62" s="20">
        <v>42</v>
      </c>
      <c r="D62" s="21">
        <v>0</v>
      </c>
      <c r="E62" s="20">
        <v>69</v>
      </c>
      <c r="F62" s="20">
        <v>1</v>
      </c>
      <c r="G62" s="20">
        <v>68</v>
      </c>
    </row>
    <row r="63" spans="1:7" ht="15" customHeight="1">
      <c r="A63" s="19" t="s">
        <v>58</v>
      </c>
      <c r="B63" s="20">
        <v>48</v>
      </c>
      <c r="C63" s="20">
        <v>42</v>
      </c>
      <c r="D63" s="21">
        <v>0</v>
      </c>
      <c r="E63" s="20">
        <v>78</v>
      </c>
      <c r="F63" s="21">
        <v>0</v>
      </c>
      <c r="G63" s="20">
        <v>78</v>
      </c>
    </row>
    <row r="64" spans="1:7" ht="15" customHeight="1">
      <c r="A64" s="19" t="s">
        <v>59</v>
      </c>
      <c r="B64" s="20">
        <v>28</v>
      </c>
      <c r="C64" s="20">
        <v>28</v>
      </c>
      <c r="D64" s="21">
        <v>0</v>
      </c>
      <c r="E64" s="20">
        <v>30</v>
      </c>
      <c r="F64" s="21">
        <v>0</v>
      </c>
      <c r="G64" s="20">
        <v>30</v>
      </c>
    </row>
    <row r="65" spans="1:7" ht="15" customHeight="1">
      <c r="A65" s="19" t="s">
        <v>60</v>
      </c>
      <c r="B65" s="20">
        <v>153</v>
      </c>
      <c r="C65" s="20">
        <v>143</v>
      </c>
      <c r="D65" s="20">
        <v>1</v>
      </c>
      <c r="E65" s="20">
        <v>162</v>
      </c>
      <c r="F65" s="21">
        <v>0</v>
      </c>
      <c r="G65" s="20">
        <v>162</v>
      </c>
    </row>
    <row r="66" spans="1:7" ht="15" customHeight="1">
      <c r="A66" s="19" t="s">
        <v>61</v>
      </c>
      <c r="B66" s="20">
        <v>35</v>
      </c>
      <c r="C66" s="20">
        <v>30</v>
      </c>
      <c r="D66" s="21">
        <v>0</v>
      </c>
      <c r="E66" s="20">
        <v>23</v>
      </c>
      <c r="F66" s="21">
        <v>0</v>
      </c>
      <c r="G66" s="20">
        <v>23</v>
      </c>
    </row>
    <row r="67" spans="1:7" ht="15" customHeight="1">
      <c r="A67" s="19" t="s">
        <v>62</v>
      </c>
      <c r="B67" s="20">
        <v>119</v>
      </c>
      <c r="C67" s="20">
        <v>116</v>
      </c>
      <c r="D67" s="21">
        <v>0</v>
      </c>
      <c r="E67" s="20">
        <v>136</v>
      </c>
      <c r="F67" s="21">
        <v>0</v>
      </c>
      <c r="G67" s="20">
        <v>136</v>
      </c>
    </row>
    <row r="68" spans="1:7" ht="15" customHeight="1">
      <c r="A68" s="19" t="s">
        <v>63</v>
      </c>
      <c r="B68" s="20">
        <v>37</v>
      </c>
      <c r="C68" s="20">
        <v>35</v>
      </c>
      <c r="D68" s="21">
        <v>0</v>
      </c>
      <c r="E68" s="20">
        <v>47</v>
      </c>
      <c r="F68" s="20">
        <v>1</v>
      </c>
      <c r="G68" s="20">
        <v>46</v>
      </c>
    </row>
    <row r="69" spans="1:7" ht="15" customHeight="1">
      <c r="A69" s="19" t="s">
        <v>64</v>
      </c>
      <c r="B69" s="20">
        <v>67</v>
      </c>
      <c r="C69" s="20">
        <v>62</v>
      </c>
      <c r="D69" s="21">
        <v>0</v>
      </c>
      <c r="E69" s="20">
        <v>73</v>
      </c>
      <c r="F69" s="21">
        <v>0</v>
      </c>
      <c r="G69" s="20">
        <v>73</v>
      </c>
    </row>
    <row r="70" spans="1:7" s="30" customFormat="1" ht="15" customHeight="1">
      <c r="A70" s="25" t="s">
        <v>216</v>
      </c>
      <c r="B70" s="26">
        <v>1242</v>
      </c>
      <c r="C70" s="26">
        <f>SUM(C71:C86)</f>
        <v>1186</v>
      </c>
      <c r="D70" s="26">
        <v>0</v>
      </c>
      <c r="E70" s="26">
        <v>1412</v>
      </c>
      <c r="F70" s="26">
        <v>9</v>
      </c>
      <c r="G70" s="26">
        <v>1403</v>
      </c>
    </row>
    <row r="71" spans="1:7" ht="15" customHeight="1">
      <c r="A71" s="19" t="s">
        <v>65</v>
      </c>
      <c r="B71" s="20">
        <v>163</v>
      </c>
      <c r="C71" s="20">
        <v>160</v>
      </c>
      <c r="D71" s="21">
        <v>0</v>
      </c>
      <c r="E71" s="20">
        <v>208</v>
      </c>
      <c r="F71" s="20">
        <v>2</v>
      </c>
      <c r="G71" s="20">
        <v>206</v>
      </c>
    </row>
    <row r="72" spans="1:7" ht="15" customHeight="1">
      <c r="A72" s="19" t="s">
        <v>66</v>
      </c>
      <c r="B72" s="20">
        <v>178</v>
      </c>
      <c r="C72" s="20">
        <v>172</v>
      </c>
      <c r="D72" s="21">
        <v>0</v>
      </c>
      <c r="E72" s="20">
        <v>223</v>
      </c>
      <c r="F72" s="21">
        <v>0</v>
      </c>
      <c r="G72" s="20">
        <v>223</v>
      </c>
    </row>
    <row r="73" spans="1:7" ht="15" customHeight="1">
      <c r="A73" s="19" t="s">
        <v>67</v>
      </c>
      <c r="B73" s="20">
        <v>16</v>
      </c>
      <c r="C73" s="20">
        <v>16</v>
      </c>
      <c r="D73" s="21">
        <v>0</v>
      </c>
      <c r="E73" s="20">
        <v>18</v>
      </c>
      <c r="F73" s="21">
        <v>0</v>
      </c>
      <c r="G73" s="20">
        <v>18</v>
      </c>
    </row>
    <row r="74" spans="1:7" ht="15" customHeight="1">
      <c r="A74" s="19" t="s">
        <v>68</v>
      </c>
      <c r="B74" s="20">
        <v>37</v>
      </c>
      <c r="C74" s="20">
        <v>31</v>
      </c>
      <c r="D74" s="21">
        <v>0</v>
      </c>
      <c r="E74" s="20">
        <v>46</v>
      </c>
      <c r="F74" s="20">
        <v>1</v>
      </c>
      <c r="G74" s="20">
        <v>45</v>
      </c>
    </row>
    <row r="75" spans="1:7" ht="15" customHeight="1">
      <c r="A75" s="19" t="s">
        <v>69</v>
      </c>
      <c r="B75" s="20">
        <v>35</v>
      </c>
      <c r="C75" s="20">
        <v>34</v>
      </c>
      <c r="D75" s="21">
        <v>0</v>
      </c>
      <c r="E75" s="20">
        <v>50</v>
      </c>
      <c r="F75" s="20">
        <v>1</v>
      </c>
      <c r="G75" s="20">
        <v>49</v>
      </c>
    </row>
    <row r="76" spans="1:7" ht="15" customHeight="1">
      <c r="A76" s="19" t="s">
        <v>70</v>
      </c>
      <c r="B76" s="20">
        <v>205</v>
      </c>
      <c r="C76" s="20">
        <v>194</v>
      </c>
      <c r="D76" s="21">
        <v>0</v>
      </c>
      <c r="E76" s="20">
        <v>181</v>
      </c>
      <c r="F76" s="21">
        <v>0</v>
      </c>
      <c r="G76" s="20">
        <v>181</v>
      </c>
    </row>
    <row r="77" spans="1:7" ht="15" customHeight="1">
      <c r="A77" s="19" t="s">
        <v>71</v>
      </c>
      <c r="B77" s="20">
        <v>89</v>
      </c>
      <c r="C77" s="20">
        <v>85</v>
      </c>
      <c r="D77" s="21">
        <v>0</v>
      </c>
      <c r="E77" s="20">
        <v>90</v>
      </c>
      <c r="F77" s="20">
        <v>1</v>
      </c>
      <c r="G77" s="20">
        <v>89</v>
      </c>
    </row>
    <row r="78" spans="1:7" ht="15" customHeight="1">
      <c r="A78" s="19" t="s">
        <v>72</v>
      </c>
      <c r="B78" s="20">
        <v>77</v>
      </c>
      <c r="C78" s="20">
        <v>71</v>
      </c>
      <c r="D78" s="21">
        <v>0</v>
      </c>
      <c r="E78" s="20">
        <v>87</v>
      </c>
      <c r="F78" s="20">
        <v>2</v>
      </c>
      <c r="G78" s="20">
        <v>85</v>
      </c>
    </row>
    <row r="79" spans="1:7" ht="15" customHeight="1">
      <c r="A79" s="19" t="s">
        <v>73</v>
      </c>
      <c r="B79" s="20">
        <v>59</v>
      </c>
      <c r="C79" s="20">
        <v>55</v>
      </c>
      <c r="D79" s="21">
        <v>0</v>
      </c>
      <c r="E79" s="20">
        <v>74</v>
      </c>
      <c r="F79" s="20">
        <v>1</v>
      </c>
      <c r="G79" s="20">
        <v>73</v>
      </c>
    </row>
    <row r="80" spans="1:7" ht="15" customHeight="1">
      <c r="A80" s="19" t="s">
        <v>74</v>
      </c>
      <c r="B80" s="20">
        <v>57</v>
      </c>
      <c r="C80" s="20">
        <v>55</v>
      </c>
      <c r="D80" s="21">
        <v>0</v>
      </c>
      <c r="E80" s="20">
        <v>79</v>
      </c>
      <c r="F80" s="21">
        <v>0</v>
      </c>
      <c r="G80" s="20">
        <v>79</v>
      </c>
    </row>
    <row r="81" spans="1:7" ht="15" customHeight="1">
      <c r="A81" s="19" t="s">
        <v>75</v>
      </c>
      <c r="B81" s="20">
        <v>21</v>
      </c>
      <c r="C81" s="20">
        <v>20</v>
      </c>
      <c r="D81" s="21">
        <v>0</v>
      </c>
      <c r="E81" s="20">
        <v>14</v>
      </c>
      <c r="F81" s="21">
        <v>0</v>
      </c>
      <c r="G81" s="20">
        <v>14</v>
      </c>
    </row>
    <row r="82" spans="1:7" ht="15" customHeight="1">
      <c r="A82" s="19" t="s">
        <v>76</v>
      </c>
      <c r="B82" s="20">
        <v>49</v>
      </c>
      <c r="C82" s="20">
        <v>47</v>
      </c>
      <c r="D82" s="21">
        <v>0</v>
      </c>
      <c r="E82" s="20">
        <v>98</v>
      </c>
      <c r="F82" s="20">
        <v>1</v>
      </c>
      <c r="G82" s="20">
        <v>97</v>
      </c>
    </row>
    <row r="83" spans="1:7" ht="15" customHeight="1">
      <c r="A83" s="19" t="s">
        <v>77</v>
      </c>
      <c r="B83" s="20">
        <v>12</v>
      </c>
      <c r="C83" s="20">
        <v>12</v>
      </c>
      <c r="D83" s="21">
        <v>0</v>
      </c>
      <c r="E83" s="20">
        <v>16</v>
      </c>
      <c r="F83" s="21">
        <v>0</v>
      </c>
      <c r="G83" s="20">
        <v>16</v>
      </c>
    </row>
    <row r="84" spans="1:7" ht="15" customHeight="1">
      <c r="A84" s="19" t="s">
        <v>78</v>
      </c>
      <c r="B84" s="20">
        <v>101</v>
      </c>
      <c r="C84" s="20">
        <v>100</v>
      </c>
      <c r="D84" s="21">
        <v>0</v>
      </c>
      <c r="E84" s="20">
        <v>109</v>
      </c>
      <c r="F84" s="21">
        <v>0</v>
      </c>
      <c r="G84" s="20">
        <v>109</v>
      </c>
    </row>
    <row r="85" spans="1:7" ht="15" customHeight="1">
      <c r="A85" s="19" t="s">
        <v>79</v>
      </c>
      <c r="B85" s="20">
        <v>60</v>
      </c>
      <c r="C85" s="20">
        <v>57</v>
      </c>
      <c r="D85" s="21">
        <v>0</v>
      </c>
      <c r="E85" s="20">
        <v>61</v>
      </c>
      <c r="F85" s="21">
        <v>0</v>
      </c>
      <c r="G85" s="20">
        <v>61</v>
      </c>
    </row>
    <row r="86" spans="1:7" ht="15" customHeight="1">
      <c r="A86" s="19" t="s">
        <v>80</v>
      </c>
      <c r="B86" s="20">
        <v>83</v>
      </c>
      <c r="C86" s="20">
        <v>77</v>
      </c>
      <c r="D86" s="21">
        <v>0</v>
      </c>
      <c r="E86" s="20">
        <v>58</v>
      </c>
      <c r="F86" s="21">
        <v>0</v>
      </c>
      <c r="G86" s="20">
        <v>58</v>
      </c>
    </row>
    <row r="87" spans="1:7" s="30" customFormat="1" ht="15" customHeight="1">
      <c r="A87" s="25" t="s">
        <v>217</v>
      </c>
      <c r="B87" s="27">
        <v>1180</v>
      </c>
      <c r="C87" s="27">
        <f>SUM(C88:C89)</f>
        <v>1140</v>
      </c>
      <c r="D87" s="27">
        <v>0</v>
      </c>
      <c r="E87" s="27">
        <v>1385</v>
      </c>
      <c r="F87" s="27">
        <v>4</v>
      </c>
      <c r="G87" s="27">
        <v>1381</v>
      </c>
    </row>
    <row r="88" spans="1:7" ht="15" customHeight="1">
      <c r="A88" s="19" t="s">
        <v>81</v>
      </c>
      <c r="B88" s="20">
        <v>469</v>
      </c>
      <c r="C88" s="20">
        <v>449</v>
      </c>
      <c r="D88" s="21">
        <v>0</v>
      </c>
      <c r="E88" s="20">
        <v>568</v>
      </c>
      <c r="F88" s="20">
        <v>2</v>
      </c>
      <c r="G88" s="20">
        <v>566</v>
      </c>
    </row>
    <row r="89" spans="1:7" ht="15" customHeight="1">
      <c r="A89" s="19" t="s">
        <v>82</v>
      </c>
      <c r="B89" s="20">
        <v>711</v>
      </c>
      <c r="C89" s="20">
        <v>691</v>
      </c>
      <c r="D89" s="21">
        <v>0</v>
      </c>
      <c r="E89" s="20">
        <v>817</v>
      </c>
      <c r="F89" s="20">
        <v>2</v>
      </c>
      <c r="G89" s="20">
        <v>815</v>
      </c>
    </row>
    <row r="90" spans="1:7" s="30" customFormat="1" ht="15" customHeight="1">
      <c r="A90" s="25" t="s">
        <v>218</v>
      </c>
      <c r="B90" s="27">
        <v>901</v>
      </c>
      <c r="C90" s="27">
        <f>SUM(C91:C98)</f>
        <v>858</v>
      </c>
      <c r="D90" s="27">
        <v>1</v>
      </c>
      <c r="E90" s="27">
        <v>1507</v>
      </c>
      <c r="F90" s="27">
        <v>5</v>
      </c>
      <c r="G90" s="27">
        <v>1502</v>
      </c>
    </row>
    <row r="91" spans="1:7" ht="15" customHeight="1">
      <c r="A91" s="19" t="s">
        <v>83</v>
      </c>
      <c r="B91" s="20">
        <v>171</v>
      </c>
      <c r="C91" s="20">
        <v>166</v>
      </c>
      <c r="D91" s="21">
        <v>0</v>
      </c>
      <c r="E91" s="20">
        <v>240</v>
      </c>
      <c r="F91" s="21">
        <v>0</v>
      </c>
      <c r="G91" s="20">
        <v>240</v>
      </c>
    </row>
    <row r="92" spans="1:7" ht="15" customHeight="1">
      <c r="A92" s="19" t="s">
        <v>84</v>
      </c>
      <c r="B92" s="20">
        <v>428</v>
      </c>
      <c r="C92" s="20">
        <v>399</v>
      </c>
      <c r="D92" s="20">
        <v>1</v>
      </c>
      <c r="E92" s="20">
        <v>693</v>
      </c>
      <c r="F92" s="20">
        <v>4</v>
      </c>
      <c r="G92" s="20">
        <v>689</v>
      </c>
    </row>
    <row r="93" spans="1:7" ht="15" customHeight="1">
      <c r="A93" s="19" t="s">
        <v>85</v>
      </c>
      <c r="B93" s="20">
        <v>77</v>
      </c>
      <c r="C93" s="20">
        <v>76</v>
      </c>
      <c r="D93" s="21">
        <v>0</v>
      </c>
      <c r="E93" s="20">
        <v>154</v>
      </c>
      <c r="F93" s="21">
        <v>0</v>
      </c>
      <c r="G93" s="20">
        <v>154</v>
      </c>
    </row>
    <row r="94" spans="1:7" ht="15" customHeight="1">
      <c r="A94" s="19" t="s">
        <v>86</v>
      </c>
      <c r="B94" s="20">
        <v>4</v>
      </c>
      <c r="C94" s="20">
        <v>4</v>
      </c>
      <c r="D94" s="21">
        <v>0</v>
      </c>
      <c r="E94" s="20">
        <v>3</v>
      </c>
      <c r="F94" s="21">
        <v>0</v>
      </c>
      <c r="G94" s="20">
        <v>3</v>
      </c>
    </row>
    <row r="95" spans="1:7" ht="15" customHeight="1">
      <c r="A95" s="19" t="s">
        <v>87</v>
      </c>
      <c r="B95" s="20">
        <v>61</v>
      </c>
      <c r="C95" s="20">
        <v>59</v>
      </c>
      <c r="D95" s="21">
        <v>0</v>
      </c>
      <c r="E95" s="20">
        <v>85</v>
      </c>
      <c r="F95" s="20">
        <v>1</v>
      </c>
      <c r="G95" s="20">
        <v>84</v>
      </c>
    </row>
    <row r="96" spans="1:7" ht="15" customHeight="1">
      <c r="A96" s="19" t="s">
        <v>88</v>
      </c>
      <c r="B96" s="20">
        <v>49</v>
      </c>
      <c r="C96" s="20">
        <v>49</v>
      </c>
      <c r="D96" s="21">
        <v>0</v>
      </c>
      <c r="E96" s="20">
        <v>139</v>
      </c>
      <c r="F96" s="21">
        <v>0</v>
      </c>
      <c r="G96" s="20">
        <v>139</v>
      </c>
    </row>
    <row r="97" spans="1:7" ht="15" customHeight="1">
      <c r="A97" s="19" t="s">
        <v>89</v>
      </c>
      <c r="B97" s="20">
        <v>73</v>
      </c>
      <c r="C97" s="20">
        <v>69</v>
      </c>
      <c r="D97" s="21">
        <v>0</v>
      </c>
      <c r="E97" s="20">
        <v>141</v>
      </c>
      <c r="F97" s="21">
        <v>0</v>
      </c>
      <c r="G97" s="20">
        <v>141</v>
      </c>
    </row>
    <row r="98" spans="1:7" ht="15" customHeight="1" thickBot="1">
      <c r="A98" s="22" t="s">
        <v>90</v>
      </c>
      <c r="B98" s="23">
        <v>38</v>
      </c>
      <c r="C98" s="23">
        <v>36</v>
      </c>
      <c r="D98" s="33">
        <v>0</v>
      </c>
      <c r="E98" s="23">
        <v>52</v>
      </c>
      <c r="F98" s="33">
        <v>0</v>
      </c>
      <c r="G98" s="23">
        <v>52</v>
      </c>
    </row>
  </sheetData>
  <mergeCells count="9">
    <mergeCell ref="A1:A2"/>
    <mergeCell ref="A6:A10"/>
    <mergeCell ref="B6:G6"/>
    <mergeCell ref="B7:B10"/>
    <mergeCell ref="E7:E10"/>
    <mergeCell ref="C8:C10"/>
    <mergeCell ref="D8:D10"/>
    <mergeCell ref="F8:F10"/>
    <mergeCell ref="G8:G10"/>
  </mergeCells>
  <printOptions/>
  <pageMargins left="0.984251968503937" right="0.5905511811023623" top="0.69" bottom="0.58" header="0.5118110236220472" footer="0.5118110236220472"/>
  <pageSetup horizontalDpi="1200" verticalDpi="12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K98"/>
  <sheetViews>
    <sheetView showGridLines="0" zoomScale="75" zoomScaleNormal="75" zoomScaleSheetLayoutView="75" workbookViewId="0" topLeftCell="A70">
      <selection activeCell="D75" sqref="D75"/>
    </sheetView>
  </sheetViews>
  <sheetFormatPr defaultColWidth="9.00390625" defaultRowHeight="13.5" customHeight="1"/>
  <cols>
    <col min="1" max="1" width="16.625" style="11" customWidth="1"/>
    <col min="2" max="3" width="14.125" style="24" customWidth="1"/>
    <col min="4" max="11" width="14.125" style="5" customWidth="1"/>
    <col min="12" max="16384" width="9.00390625" style="28" customWidth="1"/>
  </cols>
  <sheetData>
    <row r="1" spans="1:11" ht="13.5" customHeight="1">
      <c r="A1" s="38" t="s">
        <v>199</v>
      </c>
      <c r="B1" s="37"/>
      <c r="C1" s="37"/>
      <c r="D1" s="2"/>
      <c r="E1" s="2"/>
      <c r="F1" s="1"/>
      <c r="G1" s="3"/>
      <c r="H1" s="1"/>
      <c r="I1" s="1"/>
      <c r="J1" s="4"/>
      <c r="K1" s="4"/>
    </row>
    <row r="2" spans="1:11" ht="13.5" customHeight="1">
      <c r="A2" s="38"/>
      <c r="B2" s="37"/>
      <c r="C2" s="37"/>
      <c r="D2" s="2"/>
      <c r="E2" s="2"/>
      <c r="F2" s="1"/>
      <c r="G2" s="3"/>
      <c r="H2" s="1"/>
      <c r="I2" s="1"/>
      <c r="J2" s="4"/>
      <c r="K2" s="4"/>
    </row>
    <row r="3" spans="1:11" s="29" customFormat="1" ht="21" customHeight="1">
      <c r="A3" s="6"/>
      <c r="B3" s="7"/>
      <c r="C3" s="7"/>
      <c r="D3" s="7"/>
      <c r="E3" s="7"/>
      <c r="F3" s="7"/>
      <c r="G3" s="7"/>
      <c r="H3" s="7"/>
      <c r="I3" s="8"/>
      <c r="J3" s="8"/>
      <c r="K3" s="8"/>
    </row>
    <row r="4" spans="1:11" s="29" customFormat="1" ht="21" customHeight="1">
      <c r="A4" s="10"/>
      <c r="B4" s="7" t="s">
        <v>204</v>
      </c>
      <c r="C4" s="7"/>
      <c r="D4" s="7"/>
      <c r="E4" s="7"/>
      <c r="F4" s="7"/>
      <c r="G4" s="7"/>
      <c r="H4" s="7"/>
      <c r="I4" s="9"/>
      <c r="J4" s="9"/>
      <c r="K4" s="9"/>
    </row>
    <row r="5" spans="2:11" ht="13.5" customHeight="1" thickBot="1">
      <c r="B5" s="12"/>
      <c r="C5" s="12"/>
      <c r="D5" s="12"/>
      <c r="E5" s="12"/>
      <c r="F5" s="12"/>
      <c r="G5" s="12"/>
      <c r="H5" s="12"/>
      <c r="I5" s="13"/>
      <c r="J5" s="13"/>
      <c r="K5" s="14" t="s">
        <v>172</v>
      </c>
    </row>
    <row r="6" spans="1:11" ht="13.5" customHeight="1">
      <c r="A6" s="39">
        <v>284</v>
      </c>
      <c r="B6" s="42" t="s">
        <v>192</v>
      </c>
      <c r="C6" s="42"/>
      <c r="D6" s="42"/>
      <c r="E6" s="42"/>
      <c r="F6" s="42"/>
      <c r="G6" s="42"/>
      <c r="H6" s="42"/>
      <c r="I6" s="42"/>
      <c r="J6" s="42"/>
      <c r="K6" s="42"/>
    </row>
    <row r="7" spans="1:11" ht="13.5" customHeight="1">
      <c r="A7" s="40"/>
      <c r="B7" s="43" t="s">
        <v>174</v>
      </c>
      <c r="C7" s="46" t="s">
        <v>193</v>
      </c>
      <c r="D7" s="32"/>
      <c r="E7" s="31"/>
      <c r="F7" s="47" t="s">
        <v>176</v>
      </c>
      <c r="G7" s="47"/>
      <c r="H7" s="47"/>
      <c r="I7" s="47"/>
      <c r="J7" s="47"/>
      <c r="K7" s="47"/>
    </row>
    <row r="8" spans="1:11" ht="13.5" customHeight="1">
      <c r="A8" s="40"/>
      <c r="B8" s="44"/>
      <c r="C8" s="44"/>
      <c r="D8" s="48" t="s">
        <v>177</v>
      </c>
      <c r="E8" s="48" t="s">
        <v>190</v>
      </c>
      <c r="F8" s="46" t="s">
        <v>179</v>
      </c>
      <c r="G8" s="32"/>
      <c r="H8" s="31"/>
      <c r="I8" s="49" t="s">
        <v>196</v>
      </c>
      <c r="J8" s="32"/>
      <c r="K8" s="31"/>
    </row>
    <row r="9" spans="1:11" ht="13.5" customHeight="1">
      <c r="A9" s="40"/>
      <c r="B9" s="44"/>
      <c r="C9" s="44"/>
      <c r="D9" s="44"/>
      <c r="E9" s="44"/>
      <c r="F9" s="44"/>
      <c r="G9" s="36" t="s">
        <v>206</v>
      </c>
      <c r="H9" s="36" t="s">
        <v>207</v>
      </c>
      <c r="I9" s="50"/>
      <c r="J9" s="36" t="s">
        <v>206</v>
      </c>
      <c r="K9" s="36" t="s">
        <v>207</v>
      </c>
    </row>
    <row r="10" spans="1:11" ht="13.5" customHeight="1" thickBot="1">
      <c r="A10" s="41"/>
      <c r="B10" s="45"/>
      <c r="C10" s="45"/>
      <c r="D10" s="45"/>
      <c r="E10" s="45"/>
      <c r="F10" s="45"/>
      <c r="G10" s="35" t="s">
        <v>208</v>
      </c>
      <c r="H10" s="35" t="s">
        <v>209</v>
      </c>
      <c r="I10" s="51"/>
      <c r="J10" s="35" t="s">
        <v>208</v>
      </c>
      <c r="K10" s="35" t="s">
        <v>209</v>
      </c>
    </row>
    <row r="11" spans="1:11" s="30" customFormat="1" ht="15" customHeight="1">
      <c r="A11" s="15" t="s">
        <v>182</v>
      </c>
      <c r="B11" s="16">
        <v>126329</v>
      </c>
      <c r="C11" s="16">
        <v>46408</v>
      </c>
      <c r="D11" s="16">
        <f>D13+D14+D18+D24+D30+D43+D52+D70+D87+D90</f>
        <v>12950</v>
      </c>
      <c r="E11" s="16">
        <f>E13+E14+E18+E24+E30+E43+E52+E70+E87+E90</f>
        <v>17321</v>
      </c>
      <c r="F11" s="16">
        <v>5379</v>
      </c>
      <c r="G11" s="16">
        <f>G13+G14+G18+G24+G30+G43+G52+G70+G87+G90</f>
        <v>2993</v>
      </c>
      <c r="H11" s="16">
        <f>H13+H14+H18+H24+H30+H43+H52+H70+H87+H90</f>
        <v>1638</v>
      </c>
      <c r="I11" s="16">
        <v>30357</v>
      </c>
      <c r="J11" s="16">
        <f>J13+J14+J18+J24+J30+J43+J52+J70+J87+J90</f>
        <v>26795</v>
      </c>
      <c r="K11" s="16">
        <f>K13+K14+K18+K24+K30+K43+K52+K70+K87+K90</f>
        <v>2941</v>
      </c>
    </row>
    <row r="12" spans="1:11" s="30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30" customFormat="1" ht="15" customHeight="1">
      <c r="A13" s="25" t="s">
        <v>183</v>
      </c>
      <c r="B13" s="26">
        <v>8157</v>
      </c>
      <c r="C13" s="26">
        <v>3554</v>
      </c>
      <c r="D13" s="26">
        <v>1354</v>
      </c>
      <c r="E13" s="26">
        <v>1192</v>
      </c>
      <c r="F13" s="26">
        <v>339</v>
      </c>
      <c r="G13" s="26">
        <v>194</v>
      </c>
      <c r="H13" s="26">
        <v>108</v>
      </c>
      <c r="I13" s="26">
        <v>1475</v>
      </c>
      <c r="J13" s="26">
        <v>1281</v>
      </c>
      <c r="K13" s="26">
        <v>171</v>
      </c>
    </row>
    <row r="14" spans="1:11" s="30" customFormat="1" ht="15" customHeight="1">
      <c r="A14" s="25" t="s">
        <v>210</v>
      </c>
      <c r="B14" s="27">
        <v>814</v>
      </c>
      <c r="C14" s="27">
        <v>365</v>
      </c>
      <c r="D14" s="27">
        <f>SUM(D15:D17)</f>
        <v>177</v>
      </c>
      <c r="E14" s="27">
        <f>SUM(E15:E17)</f>
        <v>124</v>
      </c>
      <c r="F14" s="27">
        <v>61</v>
      </c>
      <c r="G14" s="27">
        <f>SUM(G15:G17)</f>
        <v>37</v>
      </c>
      <c r="H14" s="27">
        <f>SUM(H15:H17)</f>
        <v>17</v>
      </c>
      <c r="I14" s="27">
        <v>105</v>
      </c>
      <c r="J14" s="27">
        <f>SUM(J15:J17)</f>
        <v>69</v>
      </c>
      <c r="K14" s="27">
        <f>SUM(K15:K17)</f>
        <v>30</v>
      </c>
    </row>
    <row r="15" spans="1:11" ht="15" customHeight="1">
      <c r="A15" s="19" t="s">
        <v>99</v>
      </c>
      <c r="B15" s="20">
        <v>337</v>
      </c>
      <c r="C15" s="20">
        <v>144</v>
      </c>
      <c r="D15" s="20">
        <v>61</v>
      </c>
      <c r="E15" s="20">
        <v>51</v>
      </c>
      <c r="F15" s="20">
        <v>25</v>
      </c>
      <c r="G15" s="20">
        <v>10</v>
      </c>
      <c r="H15" s="20">
        <v>9</v>
      </c>
      <c r="I15" s="20">
        <v>45</v>
      </c>
      <c r="J15" s="20">
        <v>24</v>
      </c>
      <c r="K15" s="20">
        <v>18</v>
      </c>
    </row>
    <row r="16" spans="1:11" ht="15" customHeight="1">
      <c r="A16" s="19" t="s">
        <v>16</v>
      </c>
      <c r="B16" s="20">
        <v>473</v>
      </c>
      <c r="C16" s="20">
        <v>218</v>
      </c>
      <c r="D16" s="20">
        <v>114</v>
      </c>
      <c r="E16" s="20">
        <v>73</v>
      </c>
      <c r="F16" s="20">
        <v>36</v>
      </c>
      <c r="G16" s="20">
        <v>27</v>
      </c>
      <c r="H16" s="20">
        <v>8</v>
      </c>
      <c r="I16" s="20">
        <v>60</v>
      </c>
      <c r="J16" s="20">
        <v>45</v>
      </c>
      <c r="K16" s="20">
        <v>12</v>
      </c>
    </row>
    <row r="17" spans="1:11" ht="15" customHeight="1">
      <c r="A17" s="19" t="s">
        <v>17</v>
      </c>
      <c r="B17" s="20">
        <v>4</v>
      </c>
      <c r="C17" s="20">
        <v>3</v>
      </c>
      <c r="D17" s="20">
        <v>2</v>
      </c>
      <c r="E17" s="21">
        <v>0</v>
      </c>
      <c r="F17" s="21">
        <v>0</v>
      </c>
      <c r="G17" s="20">
        <v>0</v>
      </c>
      <c r="H17" s="21">
        <v>0</v>
      </c>
      <c r="I17" s="21">
        <v>0</v>
      </c>
      <c r="J17" s="20">
        <v>0</v>
      </c>
      <c r="K17" s="21">
        <v>0</v>
      </c>
    </row>
    <row r="18" spans="1:11" s="30" customFormat="1" ht="15" customHeight="1">
      <c r="A18" s="25" t="s">
        <v>211</v>
      </c>
      <c r="B18" s="27">
        <v>6593</v>
      </c>
      <c r="C18" s="27">
        <v>2553</v>
      </c>
      <c r="D18" s="27">
        <f>SUM(D19:D23)</f>
        <v>725</v>
      </c>
      <c r="E18" s="27">
        <f>SUM(E19:E23)</f>
        <v>1012</v>
      </c>
      <c r="F18" s="27">
        <v>371</v>
      </c>
      <c r="G18" s="27">
        <f>SUM(G19:G23)</f>
        <v>202</v>
      </c>
      <c r="H18" s="27">
        <f>SUM(H19:H23)</f>
        <v>133</v>
      </c>
      <c r="I18" s="27">
        <v>1344</v>
      </c>
      <c r="J18" s="27">
        <f>SUM(J19:J23)</f>
        <v>1156</v>
      </c>
      <c r="K18" s="27">
        <f>SUM(K19:K23)</f>
        <v>156</v>
      </c>
    </row>
    <row r="19" spans="1:11" ht="15" customHeight="1">
      <c r="A19" s="19" t="s">
        <v>102</v>
      </c>
      <c r="B19" s="20">
        <v>460</v>
      </c>
      <c r="C19" s="20">
        <v>233</v>
      </c>
      <c r="D19" s="20">
        <v>105</v>
      </c>
      <c r="E19" s="20">
        <v>93</v>
      </c>
      <c r="F19" s="20">
        <v>42</v>
      </c>
      <c r="G19" s="20">
        <v>25</v>
      </c>
      <c r="H19" s="20">
        <v>16</v>
      </c>
      <c r="I19" s="20">
        <v>55</v>
      </c>
      <c r="J19" s="20">
        <v>44</v>
      </c>
      <c r="K19" s="20">
        <v>8</v>
      </c>
    </row>
    <row r="20" spans="1:11" ht="15" customHeight="1">
      <c r="A20" s="19" t="s">
        <v>19</v>
      </c>
      <c r="B20" s="20">
        <v>952</v>
      </c>
      <c r="C20" s="20">
        <v>371</v>
      </c>
      <c r="D20" s="20">
        <v>102</v>
      </c>
      <c r="E20" s="20">
        <v>175</v>
      </c>
      <c r="F20" s="20">
        <v>73</v>
      </c>
      <c r="G20" s="20">
        <v>49</v>
      </c>
      <c r="H20" s="20">
        <v>22</v>
      </c>
      <c r="I20" s="20">
        <v>135</v>
      </c>
      <c r="J20" s="20">
        <v>110</v>
      </c>
      <c r="K20" s="20">
        <v>20</v>
      </c>
    </row>
    <row r="21" spans="1:11" ht="15" customHeight="1">
      <c r="A21" s="19" t="s">
        <v>20</v>
      </c>
      <c r="B21" s="20">
        <v>387</v>
      </c>
      <c r="C21" s="20">
        <v>211</v>
      </c>
      <c r="D21" s="20">
        <v>80</v>
      </c>
      <c r="E21" s="20">
        <v>90</v>
      </c>
      <c r="F21" s="20">
        <v>30</v>
      </c>
      <c r="G21" s="20">
        <v>12</v>
      </c>
      <c r="H21" s="20">
        <v>16</v>
      </c>
      <c r="I21" s="20">
        <v>37</v>
      </c>
      <c r="J21" s="20">
        <v>31</v>
      </c>
      <c r="K21" s="20">
        <v>4</v>
      </c>
    </row>
    <row r="22" spans="1:11" ht="15" customHeight="1">
      <c r="A22" s="19" t="s">
        <v>21</v>
      </c>
      <c r="B22" s="20">
        <v>3692</v>
      </c>
      <c r="C22" s="20">
        <v>1335</v>
      </c>
      <c r="D22" s="20">
        <v>363</v>
      </c>
      <c r="E22" s="20">
        <v>465</v>
      </c>
      <c r="F22" s="20">
        <v>152</v>
      </c>
      <c r="G22" s="20">
        <v>81</v>
      </c>
      <c r="H22" s="20">
        <v>45</v>
      </c>
      <c r="I22" s="20">
        <v>912</v>
      </c>
      <c r="J22" s="20">
        <v>795</v>
      </c>
      <c r="K22" s="20">
        <v>99</v>
      </c>
    </row>
    <row r="23" spans="1:11" ht="15" customHeight="1">
      <c r="A23" s="19" t="s">
        <v>22</v>
      </c>
      <c r="B23" s="20">
        <v>1102</v>
      </c>
      <c r="C23" s="20">
        <v>403</v>
      </c>
      <c r="D23" s="20">
        <v>75</v>
      </c>
      <c r="E23" s="20">
        <v>189</v>
      </c>
      <c r="F23" s="20">
        <v>74</v>
      </c>
      <c r="G23" s="20">
        <v>35</v>
      </c>
      <c r="H23" s="20">
        <v>34</v>
      </c>
      <c r="I23" s="20">
        <v>205</v>
      </c>
      <c r="J23" s="20">
        <v>176</v>
      </c>
      <c r="K23" s="20">
        <v>25</v>
      </c>
    </row>
    <row r="24" spans="1:11" s="30" customFormat="1" ht="15" customHeight="1">
      <c r="A24" s="25" t="s">
        <v>212</v>
      </c>
      <c r="B24" s="26">
        <v>7925</v>
      </c>
      <c r="C24" s="26">
        <v>3224</v>
      </c>
      <c r="D24" s="26">
        <f>SUM(D25:D29)</f>
        <v>543</v>
      </c>
      <c r="E24" s="26">
        <f>SUM(E25:E29)</f>
        <v>1629</v>
      </c>
      <c r="F24" s="26">
        <v>192</v>
      </c>
      <c r="G24" s="26">
        <f>SUM(G25:G29)</f>
        <v>78</v>
      </c>
      <c r="H24" s="26">
        <f>SUM(H25:H29)</f>
        <v>84</v>
      </c>
      <c r="I24" s="26">
        <v>1728</v>
      </c>
      <c r="J24" s="26">
        <f>SUM(J25:J29)</f>
        <v>1473</v>
      </c>
      <c r="K24" s="26">
        <f>SUM(K25:K29)</f>
        <v>217</v>
      </c>
    </row>
    <row r="25" spans="1:11" ht="15" customHeight="1">
      <c r="A25" s="19" t="s">
        <v>23</v>
      </c>
      <c r="B25" s="20">
        <v>1308</v>
      </c>
      <c r="C25" s="20">
        <v>618</v>
      </c>
      <c r="D25" s="20">
        <v>196</v>
      </c>
      <c r="E25" s="20">
        <v>263</v>
      </c>
      <c r="F25" s="20">
        <v>48</v>
      </c>
      <c r="G25" s="20">
        <v>28</v>
      </c>
      <c r="H25" s="20">
        <v>14</v>
      </c>
      <c r="I25" s="20">
        <v>217</v>
      </c>
      <c r="J25" s="20">
        <v>175</v>
      </c>
      <c r="K25" s="20">
        <v>36</v>
      </c>
    </row>
    <row r="26" spans="1:11" ht="15" customHeight="1">
      <c r="A26" s="19" t="s">
        <v>24</v>
      </c>
      <c r="B26" s="20">
        <v>3706</v>
      </c>
      <c r="C26" s="20">
        <v>1505</v>
      </c>
      <c r="D26" s="20">
        <v>166</v>
      </c>
      <c r="E26" s="20">
        <v>835</v>
      </c>
      <c r="F26" s="20">
        <v>84</v>
      </c>
      <c r="G26" s="20">
        <v>25</v>
      </c>
      <c r="H26" s="20">
        <v>46</v>
      </c>
      <c r="I26" s="20">
        <v>787</v>
      </c>
      <c r="J26" s="20">
        <v>655</v>
      </c>
      <c r="K26" s="20">
        <v>118</v>
      </c>
    </row>
    <row r="27" spans="1:11" ht="15" customHeight="1">
      <c r="A27" s="19" t="s">
        <v>25</v>
      </c>
      <c r="B27" s="20">
        <v>493</v>
      </c>
      <c r="C27" s="20">
        <v>200</v>
      </c>
      <c r="D27" s="20">
        <v>17</v>
      </c>
      <c r="E27" s="20">
        <v>138</v>
      </c>
      <c r="F27" s="20">
        <v>6</v>
      </c>
      <c r="G27" s="20">
        <v>3</v>
      </c>
      <c r="H27" s="20">
        <v>2</v>
      </c>
      <c r="I27" s="20">
        <v>78</v>
      </c>
      <c r="J27" s="20">
        <v>68</v>
      </c>
      <c r="K27" s="20">
        <v>6</v>
      </c>
    </row>
    <row r="28" spans="1:11" ht="15" customHeight="1">
      <c r="A28" s="19" t="s">
        <v>26</v>
      </c>
      <c r="B28" s="20">
        <v>2329</v>
      </c>
      <c r="C28" s="20">
        <v>863</v>
      </c>
      <c r="D28" s="20">
        <v>156</v>
      </c>
      <c r="E28" s="20">
        <v>376</v>
      </c>
      <c r="F28" s="20">
        <v>54</v>
      </c>
      <c r="G28" s="20">
        <v>22</v>
      </c>
      <c r="H28" s="20">
        <v>22</v>
      </c>
      <c r="I28" s="20">
        <v>625</v>
      </c>
      <c r="J28" s="20">
        <v>557</v>
      </c>
      <c r="K28" s="20">
        <v>56</v>
      </c>
    </row>
    <row r="29" spans="1:11" ht="15" customHeight="1">
      <c r="A29" s="19" t="s">
        <v>27</v>
      </c>
      <c r="B29" s="20">
        <v>89</v>
      </c>
      <c r="C29" s="20">
        <v>38</v>
      </c>
      <c r="D29" s="20">
        <v>8</v>
      </c>
      <c r="E29" s="20">
        <v>17</v>
      </c>
      <c r="F29" s="21">
        <v>0</v>
      </c>
      <c r="G29" s="20">
        <v>0</v>
      </c>
      <c r="H29" s="20">
        <v>0</v>
      </c>
      <c r="I29" s="20">
        <v>21</v>
      </c>
      <c r="J29" s="20">
        <v>18</v>
      </c>
      <c r="K29" s="20">
        <v>1</v>
      </c>
    </row>
    <row r="30" spans="1:11" s="30" customFormat="1" ht="15" customHeight="1">
      <c r="A30" s="25" t="s">
        <v>213</v>
      </c>
      <c r="B30" s="27">
        <v>24526</v>
      </c>
      <c r="C30" s="27">
        <v>7513</v>
      </c>
      <c r="D30" s="27">
        <f>SUM(D31:D42)</f>
        <v>865</v>
      </c>
      <c r="E30" s="27">
        <f>SUM(E31:E42)</f>
        <v>3310</v>
      </c>
      <c r="F30" s="27">
        <v>536</v>
      </c>
      <c r="G30" s="27">
        <f>SUM(G31:G42)</f>
        <v>208</v>
      </c>
      <c r="H30" s="27">
        <f>SUM(H31:H42)</f>
        <v>217</v>
      </c>
      <c r="I30" s="27">
        <v>6689</v>
      </c>
      <c r="J30" s="27">
        <f>SUM(J31:J42)</f>
        <v>5905</v>
      </c>
      <c r="K30" s="27">
        <f>SUM(K31:K42)</f>
        <v>627</v>
      </c>
    </row>
    <row r="31" spans="1:11" ht="15" customHeight="1">
      <c r="A31" s="19" t="s">
        <v>111</v>
      </c>
      <c r="B31" s="20">
        <v>1238</v>
      </c>
      <c r="C31" s="20">
        <v>352</v>
      </c>
      <c r="D31" s="20">
        <v>26</v>
      </c>
      <c r="E31" s="20">
        <v>173</v>
      </c>
      <c r="F31" s="20">
        <v>15</v>
      </c>
      <c r="G31" s="20">
        <v>6</v>
      </c>
      <c r="H31" s="20">
        <v>6</v>
      </c>
      <c r="I31" s="20">
        <v>305</v>
      </c>
      <c r="J31" s="20">
        <v>279</v>
      </c>
      <c r="K31" s="20">
        <v>20</v>
      </c>
    </row>
    <row r="32" spans="1:11" ht="15" customHeight="1">
      <c r="A32" s="19" t="s">
        <v>29</v>
      </c>
      <c r="B32" s="20">
        <v>3550</v>
      </c>
      <c r="C32" s="20">
        <v>1291</v>
      </c>
      <c r="D32" s="20">
        <v>190</v>
      </c>
      <c r="E32" s="20">
        <v>563</v>
      </c>
      <c r="F32" s="20">
        <v>88</v>
      </c>
      <c r="G32" s="20">
        <v>35</v>
      </c>
      <c r="H32" s="20">
        <v>43</v>
      </c>
      <c r="I32" s="20">
        <v>972</v>
      </c>
      <c r="J32" s="20">
        <v>841</v>
      </c>
      <c r="K32" s="20">
        <v>108</v>
      </c>
    </row>
    <row r="33" spans="1:11" ht="15" customHeight="1">
      <c r="A33" s="19" t="s">
        <v>30</v>
      </c>
      <c r="B33" s="20">
        <v>3961</v>
      </c>
      <c r="C33" s="20">
        <v>1236</v>
      </c>
      <c r="D33" s="20">
        <v>106</v>
      </c>
      <c r="E33" s="20">
        <v>572</v>
      </c>
      <c r="F33" s="20">
        <v>79</v>
      </c>
      <c r="G33" s="20">
        <v>30</v>
      </c>
      <c r="H33" s="20">
        <v>32</v>
      </c>
      <c r="I33" s="20">
        <v>1170</v>
      </c>
      <c r="J33" s="20">
        <v>1027</v>
      </c>
      <c r="K33" s="20">
        <v>119</v>
      </c>
    </row>
    <row r="34" spans="1:11" ht="15" customHeight="1">
      <c r="A34" s="19" t="s">
        <v>31</v>
      </c>
      <c r="B34" s="20">
        <v>5867</v>
      </c>
      <c r="C34" s="20">
        <v>1740</v>
      </c>
      <c r="D34" s="20">
        <v>184</v>
      </c>
      <c r="E34" s="20">
        <v>745</v>
      </c>
      <c r="F34" s="20">
        <v>97</v>
      </c>
      <c r="G34" s="20">
        <v>25</v>
      </c>
      <c r="H34" s="20">
        <v>42</v>
      </c>
      <c r="I34" s="20">
        <v>1463</v>
      </c>
      <c r="J34" s="20">
        <v>1320</v>
      </c>
      <c r="K34" s="20">
        <v>110</v>
      </c>
    </row>
    <row r="35" spans="1:11" ht="15" customHeight="1">
      <c r="A35" s="19" t="s">
        <v>32</v>
      </c>
      <c r="B35" s="20">
        <v>1785</v>
      </c>
      <c r="C35" s="20">
        <v>625</v>
      </c>
      <c r="D35" s="20">
        <v>132</v>
      </c>
      <c r="E35" s="20">
        <v>197</v>
      </c>
      <c r="F35" s="20">
        <v>71</v>
      </c>
      <c r="G35" s="20">
        <v>47</v>
      </c>
      <c r="H35" s="20">
        <v>17</v>
      </c>
      <c r="I35" s="20">
        <v>525</v>
      </c>
      <c r="J35" s="20">
        <v>476</v>
      </c>
      <c r="K35" s="20">
        <v>40</v>
      </c>
    </row>
    <row r="36" spans="1:11" ht="15" customHeight="1">
      <c r="A36" s="19" t="s">
        <v>33</v>
      </c>
      <c r="B36" s="20">
        <v>2767</v>
      </c>
      <c r="C36" s="20">
        <v>878</v>
      </c>
      <c r="D36" s="20">
        <v>81</v>
      </c>
      <c r="E36" s="20">
        <v>410</v>
      </c>
      <c r="F36" s="20">
        <v>77</v>
      </c>
      <c r="G36" s="20">
        <v>26</v>
      </c>
      <c r="H36" s="20">
        <v>27</v>
      </c>
      <c r="I36" s="20">
        <v>769</v>
      </c>
      <c r="J36" s="20">
        <v>644</v>
      </c>
      <c r="K36" s="20">
        <v>97</v>
      </c>
    </row>
    <row r="37" spans="1:11" ht="15" customHeight="1">
      <c r="A37" s="19" t="s">
        <v>34</v>
      </c>
      <c r="B37" s="20">
        <v>633</v>
      </c>
      <c r="C37" s="20">
        <v>208</v>
      </c>
      <c r="D37" s="20">
        <v>23</v>
      </c>
      <c r="E37" s="20">
        <v>105</v>
      </c>
      <c r="F37" s="20">
        <v>14</v>
      </c>
      <c r="G37" s="20">
        <v>2</v>
      </c>
      <c r="H37" s="20">
        <v>9</v>
      </c>
      <c r="I37" s="20">
        <v>173</v>
      </c>
      <c r="J37" s="20">
        <v>154</v>
      </c>
      <c r="K37" s="20">
        <v>12</v>
      </c>
    </row>
    <row r="38" spans="1:11" ht="15" customHeight="1">
      <c r="A38" s="19" t="s">
        <v>35</v>
      </c>
      <c r="B38" s="20">
        <v>1363</v>
      </c>
      <c r="C38" s="20">
        <v>405</v>
      </c>
      <c r="D38" s="20">
        <v>36</v>
      </c>
      <c r="E38" s="20">
        <v>168</v>
      </c>
      <c r="F38" s="20">
        <v>41</v>
      </c>
      <c r="G38" s="20">
        <v>18</v>
      </c>
      <c r="H38" s="20">
        <v>17</v>
      </c>
      <c r="I38" s="20">
        <v>438</v>
      </c>
      <c r="J38" s="20">
        <v>399</v>
      </c>
      <c r="K38" s="20">
        <v>29</v>
      </c>
    </row>
    <row r="39" spans="1:11" ht="15" customHeight="1">
      <c r="A39" s="19" t="s">
        <v>36</v>
      </c>
      <c r="B39" s="20">
        <v>1002</v>
      </c>
      <c r="C39" s="20">
        <v>223</v>
      </c>
      <c r="D39" s="20">
        <v>14</v>
      </c>
      <c r="E39" s="20">
        <v>119</v>
      </c>
      <c r="F39" s="20">
        <v>16</v>
      </c>
      <c r="G39" s="20">
        <v>5</v>
      </c>
      <c r="H39" s="20">
        <v>8</v>
      </c>
      <c r="I39" s="20">
        <v>277</v>
      </c>
      <c r="J39" s="20">
        <v>242</v>
      </c>
      <c r="K39" s="20">
        <v>30</v>
      </c>
    </row>
    <row r="40" spans="1:11" ht="15" customHeight="1">
      <c r="A40" s="19" t="s">
        <v>37</v>
      </c>
      <c r="B40" s="20">
        <v>1219</v>
      </c>
      <c r="C40" s="20">
        <v>284</v>
      </c>
      <c r="D40" s="20">
        <v>31</v>
      </c>
      <c r="E40" s="20">
        <v>124</v>
      </c>
      <c r="F40" s="20">
        <v>12</v>
      </c>
      <c r="G40" s="20">
        <v>2</v>
      </c>
      <c r="H40" s="20">
        <v>6</v>
      </c>
      <c r="I40" s="20">
        <v>325</v>
      </c>
      <c r="J40" s="20">
        <v>287</v>
      </c>
      <c r="K40" s="20">
        <v>31</v>
      </c>
    </row>
    <row r="41" spans="1:11" ht="15" customHeight="1">
      <c r="A41" s="19" t="s">
        <v>38</v>
      </c>
      <c r="B41" s="20">
        <v>524</v>
      </c>
      <c r="C41" s="20">
        <v>106</v>
      </c>
      <c r="D41" s="20">
        <v>17</v>
      </c>
      <c r="E41" s="20">
        <v>50</v>
      </c>
      <c r="F41" s="20">
        <v>11</v>
      </c>
      <c r="G41" s="20">
        <v>6</v>
      </c>
      <c r="H41" s="20">
        <v>4</v>
      </c>
      <c r="I41" s="20">
        <v>119</v>
      </c>
      <c r="J41" s="20">
        <v>103</v>
      </c>
      <c r="K41" s="20">
        <v>16</v>
      </c>
    </row>
    <row r="42" spans="1:11" ht="15" customHeight="1">
      <c r="A42" s="19" t="s">
        <v>39</v>
      </c>
      <c r="B42" s="20">
        <v>617</v>
      </c>
      <c r="C42" s="20">
        <v>165</v>
      </c>
      <c r="D42" s="20">
        <v>25</v>
      </c>
      <c r="E42" s="20">
        <v>84</v>
      </c>
      <c r="F42" s="20">
        <v>15</v>
      </c>
      <c r="G42" s="20">
        <v>6</v>
      </c>
      <c r="H42" s="20">
        <v>6</v>
      </c>
      <c r="I42" s="20">
        <v>153</v>
      </c>
      <c r="J42" s="20">
        <v>133</v>
      </c>
      <c r="K42" s="20">
        <v>15</v>
      </c>
    </row>
    <row r="43" spans="1:11" s="30" customFormat="1" ht="15" customHeight="1">
      <c r="A43" s="25" t="s">
        <v>214</v>
      </c>
      <c r="B43" s="26">
        <v>12926</v>
      </c>
      <c r="C43" s="26">
        <v>4489</v>
      </c>
      <c r="D43" s="26">
        <f>SUM(D44:D51)</f>
        <v>437</v>
      </c>
      <c r="E43" s="26">
        <f>SUM(E44:E51)</f>
        <v>2297</v>
      </c>
      <c r="F43" s="26">
        <v>342</v>
      </c>
      <c r="G43" s="26">
        <f>SUM(G44:G51)</f>
        <v>103</v>
      </c>
      <c r="H43" s="26">
        <f>SUM(H44:H51)</f>
        <v>168</v>
      </c>
      <c r="I43" s="26">
        <v>2719</v>
      </c>
      <c r="J43" s="26">
        <f>SUM(J44:J51)</f>
        <v>2310</v>
      </c>
      <c r="K43" s="26">
        <f>SUM(K44:K51)</f>
        <v>354</v>
      </c>
    </row>
    <row r="44" spans="1:11" ht="15" customHeight="1">
      <c r="A44" s="19" t="s">
        <v>40</v>
      </c>
      <c r="B44" s="20">
        <v>6349</v>
      </c>
      <c r="C44" s="20">
        <v>2439</v>
      </c>
      <c r="D44" s="20">
        <v>250</v>
      </c>
      <c r="E44" s="20">
        <v>1299</v>
      </c>
      <c r="F44" s="20">
        <v>127</v>
      </c>
      <c r="G44" s="20">
        <v>39</v>
      </c>
      <c r="H44" s="20">
        <v>61</v>
      </c>
      <c r="I44" s="20">
        <v>1286</v>
      </c>
      <c r="J44" s="20">
        <v>1081</v>
      </c>
      <c r="K44" s="20">
        <v>185</v>
      </c>
    </row>
    <row r="45" spans="1:11" ht="15" customHeight="1">
      <c r="A45" s="19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</row>
    <row r="46" spans="1:11" ht="15" customHeight="1">
      <c r="A46" s="19" t="s">
        <v>42</v>
      </c>
      <c r="B46" s="20">
        <v>1617</v>
      </c>
      <c r="C46" s="20">
        <v>523</v>
      </c>
      <c r="D46" s="20">
        <v>46</v>
      </c>
      <c r="E46" s="20">
        <v>236</v>
      </c>
      <c r="F46" s="20">
        <v>54</v>
      </c>
      <c r="G46" s="20">
        <v>18</v>
      </c>
      <c r="H46" s="20">
        <v>24</v>
      </c>
      <c r="I46" s="20">
        <v>333</v>
      </c>
      <c r="J46" s="20">
        <v>284</v>
      </c>
      <c r="K46" s="20">
        <v>38</v>
      </c>
    </row>
    <row r="47" spans="1:11" ht="15" customHeight="1">
      <c r="A47" s="19" t="s">
        <v>43</v>
      </c>
      <c r="B47" s="20">
        <v>811</v>
      </c>
      <c r="C47" s="20">
        <v>241</v>
      </c>
      <c r="D47" s="20">
        <v>28</v>
      </c>
      <c r="E47" s="20">
        <v>114</v>
      </c>
      <c r="F47" s="20">
        <v>21</v>
      </c>
      <c r="G47" s="20">
        <v>10</v>
      </c>
      <c r="H47" s="20">
        <v>6</v>
      </c>
      <c r="I47" s="20">
        <v>192</v>
      </c>
      <c r="J47" s="20">
        <v>165</v>
      </c>
      <c r="K47" s="20">
        <v>22</v>
      </c>
    </row>
    <row r="48" spans="1:11" ht="15" customHeight="1">
      <c r="A48" s="19" t="s">
        <v>44</v>
      </c>
      <c r="B48" s="20">
        <v>1132</v>
      </c>
      <c r="C48" s="20">
        <v>357</v>
      </c>
      <c r="D48" s="20">
        <v>34</v>
      </c>
      <c r="E48" s="20">
        <v>159</v>
      </c>
      <c r="F48" s="20">
        <v>33</v>
      </c>
      <c r="G48" s="20">
        <v>5</v>
      </c>
      <c r="H48" s="20">
        <v>24</v>
      </c>
      <c r="I48" s="20">
        <v>261</v>
      </c>
      <c r="J48" s="20">
        <v>226</v>
      </c>
      <c r="K48" s="20">
        <v>28</v>
      </c>
    </row>
    <row r="49" spans="1:11" ht="15" customHeight="1">
      <c r="A49" s="19" t="s">
        <v>45</v>
      </c>
      <c r="B49" s="20">
        <v>1515</v>
      </c>
      <c r="C49" s="20">
        <v>463</v>
      </c>
      <c r="D49" s="20">
        <v>37</v>
      </c>
      <c r="E49" s="20">
        <v>255</v>
      </c>
      <c r="F49" s="20">
        <v>62</v>
      </c>
      <c r="G49" s="20">
        <v>16</v>
      </c>
      <c r="H49" s="20">
        <v>32</v>
      </c>
      <c r="I49" s="20">
        <v>337</v>
      </c>
      <c r="J49" s="20">
        <v>288</v>
      </c>
      <c r="K49" s="20">
        <v>41</v>
      </c>
    </row>
    <row r="50" spans="1:11" ht="15" customHeight="1">
      <c r="A50" s="19" t="s">
        <v>46</v>
      </c>
      <c r="B50" s="20">
        <v>862</v>
      </c>
      <c r="C50" s="20">
        <v>264</v>
      </c>
      <c r="D50" s="20">
        <v>20</v>
      </c>
      <c r="E50" s="20">
        <v>138</v>
      </c>
      <c r="F50" s="20">
        <v>20</v>
      </c>
      <c r="G50" s="20">
        <v>3</v>
      </c>
      <c r="H50" s="20">
        <v>10</v>
      </c>
      <c r="I50" s="20">
        <v>147</v>
      </c>
      <c r="J50" s="20">
        <v>127</v>
      </c>
      <c r="K50" s="20">
        <v>18</v>
      </c>
    </row>
    <row r="51" spans="1:11" ht="15" customHeight="1">
      <c r="A51" s="19" t="s">
        <v>47</v>
      </c>
      <c r="B51" s="20">
        <v>640</v>
      </c>
      <c r="C51" s="20">
        <v>202</v>
      </c>
      <c r="D51" s="20">
        <v>22</v>
      </c>
      <c r="E51" s="20">
        <v>96</v>
      </c>
      <c r="F51" s="20">
        <v>25</v>
      </c>
      <c r="G51" s="20">
        <v>12</v>
      </c>
      <c r="H51" s="20">
        <v>11</v>
      </c>
      <c r="I51" s="20">
        <v>163</v>
      </c>
      <c r="J51" s="20">
        <v>139</v>
      </c>
      <c r="K51" s="20">
        <v>22</v>
      </c>
    </row>
    <row r="52" spans="1:11" s="30" customFormat="1" ht="15" customHeight="1">
      <c r="A52" s="25" t="s">
        <v>215</v>
      </c>
      <c r="B52" s="26">
        <v>16423</v>
      </c>
      <c r="C52" s="26">
        <v>5793</v>
      </c>
      <c r="D52" s="26">
        <f>SUM(D53:D69)</f>
        <v>969</v>
      </c>
      <c r="E52" s="26">
        <f>SUM(E53:E69)</f>
        <v>2527</v>
      </c>
      <c r="F52" s="26">
        <v>637</v>
      </c>
      <c r="G52" s="26">
        <f>SUM(G53:G69)</f>
        <v>280</v>
      </c>
      <c r="H52" s="26">
        <f>SUM(H53:H69)</f>
        <v>224</v>
      </c>
      <c r="I52" s="26">
        <v>4424</v>
      </c>
      <c r="J52" s="26">
        <f>SUM(J53:J69)</f>
        <v>3891</v>
      </c>
      <c r="K52" s="26">
        <f>SUM(K53:K69)</f>
        <v>429</v>
      </c>
    </row>
    <row r="53" spans="1:11" ht="15" customHeight="1">
      <c r="A53" s="19" t="s">
        <v>48</v>
      </c>
      <c r="B53" s="20">
        <v>882</v>
      </c>
      <c r="C53" s="20">
        <v>348</v>
      </c>
      <c r="D53" s="20">
        <v>48</v>
      </c>
      <c r="E53" s="20">
        <v>187</v>
      </c>
      <c r="F53" s="20">
        <v>28</v>
      </c>
      <c r="G53" s="20">
        <v>12</v>
      </c>
      <c r="H53" s="20">
        <v>15</v>
      </c>
      <c r="I53" s="20">
        <v>152</v>
      </c>
      <c r="J53" s="20">
        <v>130</v>
      </c>
      <c r="K53" s="20">
        <v>16</v>
      </c>
    </row>
    <row r="54" spans="1:11" ht="15" customHeight="1">
      <c r="A54" s="19" t="s">
        <v>49</v>
      </c>
      <c r="B54" s="20">
        <v>2213</v>
      </c>
      <c r="C54" s="20">
        <v>810</v>
      </c>
      <c r="D54" s="20">
        <v>104</v>
      </c>
      <c r="E54" s="20">
        <v>356</v>
      </c>
      <c r="F54" s="20">
        <v>65</v>
      </c>
      <c r="G54" s="20">
        <v>20</v>
      </c>
      <c r="H54" s="20">
        <v>33</v>
      </c>
      <c r="I54" s="20">
        <v>575</v>
      </c>
      <c r="J54" s="20">
        <v>508</v>
      </c>
      <c r="K54" s="20">
        <v>58</v>
      </c>
    </row>
    <row r="55" spans="1:11" ht="15" customHeight="1">
      <c r="A55" s="19" t="s">
        <v>50</v>
      </c>
      <c r="B55" s="20">
        <v>1168</v>
      </c>
      <c r="C55" s="20">
        <v>512</v>
      </c>
      <c r="D55" s="20">
        <v>100</v>
      </c>
      <c r="E55" s="20">
        <v>223</v>
      </c>
      <c r="F55" s="20">
        <v>34</v>
      </c>
      <c r="G55" s="20">
        <v>13</v>
      </c>
      <c r="H55" s="20">
        <v>13</v>
      </c>
      <c r="I55" s="20">
        <v>276</v>
      </c>
      <c r="J55" s="20">
        <v>233</v>
      </c>
      <c r="K55" s="20">
        <v>36</v>
      </c>
    </row>
    <row r="56" spans="1:11" ht="15" customHeight="1">
      <c r="A56" s="19" t="s">
        <v>51</v>
      </c>
      <c r="B56" s="20">
        <v>1238</v>
      </c>
      <c r="C56" s="20">
        <v>386</v>
      </c>
      <c r="D56" s="20">
        <v>37</v>
      </c>
      <c r="E56" s="20">
        <v>183</v>
      </c>
      <c r="F56" s="20">
        <v>30</v>
      </c>
      <c r="G56" s="20">
        <v>10</v>
      </c>
      <c r="H56" s="20">
        <v>14</v>
      </c>
      <c r="I56" s="20">
        <v>385</v>
      </c>
      <c r="J56" s="20">
        <v>321</v>
      </c>
      <c r="K56" s="20">
        <v>59</v>
      </c>
    </row>
    <row r="57" spans="1:11" ht="15" customHeight="1">
      <c r="A57" s="19" t="s">
        <v>52</v>
      </c>
      <c r="B57" s="20">
        <v>773</v>
      </c>
      <c r="C57" s="20">
        <v>294</v>
      </c>
      <c r="D57" s="20">
        <v>33</v>
      </c>
      <c r="E57" s="20">
        <v>145</v>
      </c>
      <c r="F57" s="20">
        <v>24</v>
      </c>
      <c r="G57" s="20">
        <v>6</v>
      </c>
      <c r="H57" s="20">
        <v>12</v>
      </c>
      <c r="I57" s="20">
        <v>194</v>
      </c>
      <c r="J57" s="20">
        <v>172</v>
      </c>
      <c r="K57" s="20">
        <v>17</v>
      </c>
    </row>
    <row r="58" spans="1:11" ht="15" customHeight="1">
      <c r="A58" s="19" t="s">
        <v>53</v>
      </c>
      <c r="B58" s="20">
        <v>482</v>
      </c>
      <c r="C58" s="20">
        <v>215</v>
      </c>
      <c r="D58" s="20">
        <v>99</v>
      </c>
      <c r="E58" s="20">
        <v>78</v>
      </c>
      <c r="F58" s="20">
        <v>15</v>
      </c>
      <c r="G58" s="20">
        <v>10</v>
      </c>
      <c r="H58" s="20">
        <v>4</v>
      </c>
      <c r="I58" s="20">
        <v>99</v>
      </c>
      <c r="J58" s="20">
        <v>80</v>
      </c>
      <c r="K58" s="20">
        <v>18</v>
      </c>
    </row>
    <row r="59" spans="1:11" ht="15" customHeight="1">
      <c r="A59" s="19" t="s">
        <v>54</v>
      </c>
      <c r="B59" s="20">
        <v>960</v>
      </c>
      <c r="C59" s="20">
        <v>416</v>
      </c>
      <c r="D59" s="20">
        <v>47</v>
      </c>
      <c r="E59" s="20">
        <v>235</v>
      </c>
      <c r="F59" s="20">
        <v>34</v>
      </c>
      <c r="G59" s="20">
        <v>6</v>
      </c>
      <c r="H59" s="20">
        <v>16</v>
      </c>
      <c r="I59" s="20">
        <v>186</v>
      </c>
      <c r="J59" s="20">
        <v>160</v>
      </c>
      <c r="K59" s="20">
        <v>25</v>
      </c>
    </row>
    <row r="60" spans="1:11" ht="15" customHeight="1">
      <c r="A60" s="19" t="s">
        <v>55</v>
      </c>
      <c r="B60" s="20">
        <v>936</v>
      </c>
      <c r="C60" s="20">
        <v>422</v>
      </c>
      <c r="D60" s="20">
        <v>86</v>
      </c>
      <c r="E60" s="20">
        <v>189</v>
      </c>
      <c r="F60" s="20">
        <v>10</v>
      </c>
      <c r="G60" s="20">
        <v>5</v>
      </c>
      <c r="H60" s="20">
        <v>4</v>
      </c>
      <c r="I60" s="20">
        <v>212</v>
      </c>
      <c r="J60" s="20">
        <v>205</v>
      </c>
      <c r="K60" s="20">
        <v>6</v>
      </c>
    </row>
    <row r="61" spans="1:11" ht="15" customHeight="1">
      <c r="A61" s="19" t="s">
        <v>56</v>
      </c>
      <c r="B61" s="20">
        <v>883</v>
      </c>
      <c r="C61" s="20">
        <v>306</v>
      </c>
      <c r="D61" s="20">
        <v>63</v>
      </c>
      <c r="E61" s="20">
        <v>105</v>
      </c>
      <c r="F61" s="20">
        <v>77</v>
      </c>
      <c r="G61" s="20">
        <v>44</v>
      </c>
      <c r="H61" s="20">
        <v>20</v>
      </c>
      <c r="I61" s="20">
        <v>253</v>
      </c>
      <c r="J61" s="20">
        <v>229</v>
      </c>
      <c r="K61" s="20">
        <v>19</v>
      </c>
    </row>
    <row r="62" spans="1:11" ht="15" customHeight="1">
      <c r="A62" s="19" t="s">
        <v>57</v>
      </c>
      <c r="B62" s="20">
        <v>873</v>
      </c>
      <c r="C62" s="20">
        <v>327</v>
      </c>
      <c r="D62" s="20">
        <v>58</v>
      </c>
      <c r="E62" s="20">
        <v>135</v>
      </c>
      <c r="F62" s="20">
        <v>48</v>
      </c>
      <c r="G62" s="20">
        <v>29</v>
      </c>
      <c r="H62" s="20">
        <v>11</v>
      </c>
      <c r="I62" s="20">
        <v>204</v>
      </c>
      <c r="J62" s="20">
        <v>182</v>
      </c>
      <c r="K62" s="20">
        <v>15</v>
      </c>
    </row>
    <row r="63" spans="1:11" ht="15" customHeight="1">
      <c r="A63" s="19" t="s">
        <v>58</v>
      </c>
      <c r="B63" s="20">
        <v>818</v>
      </c>
      <c r="C63" s="20">
        <v>287</v>
      </c>
      <c r="D63" s="20">
        <v>51</v>
      </c>
      <c r="E63" s="20">
        <v>127</v>
      </c>
      <c r="F63" s="20">
        <v>39</v>
      </c>
      <c r="G63" s="20">
        <v>25</v>
      </c>
      <c r="H63" s="20">
        <v>6</v>
      </c>
      <c r="I63" s="20">
        <v>226</v>
      </c>
      <c r="J63" s="20">
        <v>209</v>
      </c>
      <c r="K63" s="20">
        <v>15</v>
      </c>
    </row>
    <row r="64" spans="1:11" ht="15" customHeight="1">
      <c r="A64" s="19" t="s">
        <v>59</v>
      </c>
      <c r="B64" s="20">
        <v>406</v>
      </c>
      <c r="C64" s="20">
        <v>158</v>
      </c>
      <c r="D64" s="20">
        <v>36</v>
      </c>
      <c r="E64" s="20">
        <v>58</v>
      </c>
      <c r="F64" s="20">
        <v>16</v>
      </c>
      <c r="G64" s="20">
        <v>5</v>
      </c>
      <c r="H64" s="20">
        <v>5</v>
      </c>
      <c r="I64" s="20">
        <v>107</v>
      </c>
      <c r="J64" s="20">
        <v>98</v>
      </c>
      <c r="K64" s="20">
        <v>5</v>
      </c>
    </row>
    <row r="65" spans="1:11" ht="15" customHeight="1">
      <c r="A65" s="19" t="s">
        <v>60</v>
      </c>
      <c r="B65" s="20">
        <v>1784</v>
      </c>
      <c r="C65" s="20">
        <v>533</v>
      </c>
      <c r="D65" s="20">
        <v>75</v>
      </c>
      <c r="E65" s="20">
        <v>211</v>
      </c>
      <c r="F65" s="20">
        <v>79</v>
      </c>
      <c r="G65" s="20">
        <v>34</v>
      </c>
      <c r="H65" s="20">
        <v>24</v>
      </c>
      <c r="I65" s="20">
        <v>522</v>
      </c>
      <c r="J65" s="20">
        <v>448</v>
      </c>
      <c r="K65" s="20">
        <v>54</v>
      </c>
    </row>
    <row r="66" spans="1:11" ht="15" customHeight="1">
      <c r="A66" s="19" t="s">
        <v>61</v>
      </c>
      <c r="B66" s="20">
        <v>290</v>
      </c>
      <c r="C66" s="20">
        <v>95</v>
      </c>
      <c r="D66" s="20">
        <v>19</v>
      </c>
      <c r="E66" s="20">
        <v>36</v>
      </c>
      <c r="F66" s="20">
        <v>20</v>
      </c>
      <c r="G66" s="20">
        <v>9</v>
      </c>
      <c r="H66" s="20">
        <v>10</v>
      </c>
      <c r="I66" s="20">
        <v>77</v>
      </c>
      <c r="J66" s="20">
        <v>66</v>
      </c>
      <c r="K66" s="20">
        <v>8</v>
      </c>
    </row>
    <row r="67" spans="1:11" ht="15" customHeight="1">
      <c r="A67" s="19" t="s">
        <v>62</v>
      </c>
      <c r="B67" s="20">
        <v>1322</v>
      </c>
      <c r="C67" s="20">
        <v>345</v>
      </c>
      <c r="D67" s="20">
        <v>50</v>
      </c>
      <c r="E67" s="20">
        <v>146</v>
      </c>
      <c r="F67" s="20">
        <v>52</v>
      </c>
      <c r="G67" s="20">
        <v>16</v>
      </c>
      <c r="H67" s="20">
        <v>19</v>
      </c>
      <c r="I67" s="20">
        <v>447</v>
      </c>
      <c r="J67" s="20">
        <v>408</v>
      </c>
      <c r="K67" s="20">
        <v>34</v>
      </c>
    </row>
    <row r="68" spans="1:11" ht="15" customHeight="1">
      <c r="A68" s="19" t="s">
        <v>63</v>
      </c>
      <c r="B68" s="20">
        <v>486</v>
      </c>
      <c r="C68" s="20">
        <v>129</v>
      </c>
      <c r="D68" s="20">
        <v>16</v>
      </c>
      <c r="E68" s="20">
        <v>57</v>
      </c>
      <c r="F68" s="20">
        <v>24</v>
      </c>
      <c r="G68" s="20">
        <v>10</v>
      </c>
      <c r="H68" s="20">
        <v>11</v>
      </c>
      <c r="I68" s="20">
        <v>152</v>
      </c>
      <c r="J68" s="20">
        <v>125</v>
      </c>
      <c r="K68" s="20">
        <v>24</v>
      </c>
    </row>
    <row r="69" spans="1:11" ht="15" customHeight="1">
      <c r="A69" s="19" t="s">
        <v>64</v>
      </c>
      <c r="B69" s="20">
        <v>909</v>
      </c>
      <c r="C69" s="20">
        <v>210</v>
      </c>
      <c r="D69" s="20">
        <v>47</v>
      </c>
      <c r="E69" s="20">
        <v>56</v>
      </c>
      <c r="F69" s="20">
        <v>42</v>
      </c>
      <c r="G69" s="20">
        <v>26</v>
      </c>
      <c r="H69" s="20">
        <v>7</v>
      </c>
      <c r="I69" s="20">
        <v>357</v>
      </c>
      <c r="J69" s="20">
        <v>317</v>
      </c>
      <c r="K69" s="20">
        <v>20</v>
      </c>
    </row>
    <row r="70" spans="1:11" s="30" customFormat="1" ht="15" customHeight="1">
      <c r="A70" s="25" t="s">
        <v>216</v>
      </c>
      <c r="B70" s="26">
        <v>16407</v>
      </c>
      <c r="C70" s="26">
        <v>5658</v>
      </c>
      <c r="D70" s="26">
        <f>SUM(D71:D86)</f>
        <v>1640</v>
      </c>
      <c r="E70" s="26">
        <f>SUM(E71:E86)</f>
        <v>2088</v>
      </c>
      <c r="F70" s="26">
        <v>1112</v>
      </c>
      <c r="G70" s="26">
        <f>SUM(G71:G86)</f>
        <v>676</v>
      </c>
      <c r="H70" s="26">
        <f>SUM(H71:H86)</f>
        <v>290</v>
      </c>
      <c r="I70" s="26">
        <v>4117</v>
      </c>
      <c r="J70" s="26">
        <f>SUM(J71:J86)</f>
        <v>3654</v>
      </c>
      <c r="K70" s="26">
        <f>SUM(K71:K86)</f>
        <v>381</v>
      </c>
    </row>
    <row r="71" spans="1:11" ht="15" customHeight="1">
      <c r="A71" s="19" t="s">
        <v>65</v>
      </c>
      <c r="B71" s="20">
        <v>2237</v>
      </c>
      <c r="C71" s="20">
        <v>771</v>
      </c>
      <c r="D71" s="20">
        <v>235</v>
      </c>
      <c r="E71" s="20">
        <v>278</v>
      </c>
      <c r="F71" s="20">
        <v>117</v>
      </c>
      <c r="G71" s="20">
        <v>66</v>
      </c>
      <c r="H71" s="20">
        <v>39</v>
      </c>
      <c r="I71" s="20">
        <v>520</v>
      </c>
      <c r="J71" s="20">
        <v>456</v>
      </c>
      <c r="K71" s="20">
        <v>58</v>
      </c>
    </row>
    <row r="72" spans="1:11" ht="15" customHeight="1">
      <c r="A72" s="19" t="s">
        <v>66</v>
      </c>
      <c r="B72" s="20">
        <v>2414</v>
      </c>
      <c r="C72" s="20">
        <v>897</v>
      </c>
      <c r="D72" s="20">
        <v>213</v>
      </c>
      <c r="E72" s="20">
        <v>384</v>
      </c>
      <c r="F72" s="20">
        <v>134</v>
      </c>
      <c r="G72" s="20">
        <v>71</v>
      </c>
      <c r="H72" s="20">
        <v>42</v>
      </c>
      <c r="I72" s="20">
        <v>576</v>
      </c>
      <c r="J72" s="20">
        <v>528</v>
      </c>
      <c r="K72" s="20">
        <v>33</v>
      </c>
    </row>
    <row r="73" spans="1:11" ht="15" customHeight="1">
      <c r="A73" s="19" t="s">
        <v>67</v>
      </c>
      <c r="B73" s="20">
        <v>211</v>
      </c>
      <c r="C73" s="20">
        <v>78</v>
      </c>
      <c r="D73" s="20">
        <v>25</v>
      </c>
      <c r="E73" s="20">
        <v>28</v>
      </c>
      <c r="F73" s="20">
        <v>8</v>
      </c>
      <c r="G73" s="20">
        <v>4</v>
      </c>
      <c r="H73" s="20">
        <v>1</v>
      </c>
      <c r="I73" s="20">
        <v>48</v>
      </c>
      <c r="J73" s="20">
        <v>46</v>
      </c>
      <c r="K73" s="20">
        <v>2</v>
      </c>
    </row>
    <row r="74" spans="1:11" ht="15" customHeight="1">
      <c r="A74" s="19" t="s">
        <v>68</v>
      </c>
      <c r="B74" s="20">
        <v>625</v>
      </c>
      <c r="C74" s="20">
        <v>207</v>
      </c>
      <c r="D74" s="20">
        <v>58</v>
      </c>
      <c r="E74" s="20">
        <v>79</v>
      </c>
      <c r="F74" s="20">
        <v>37</v>
      </c>
      <c r="G74" s="20">
        <v>22</v>
      </c>
      <c r="H74" s="20">
        <v>12</v>
      </c>
      <c r="I74" s="20">
        <v>194</v>
      </c>
      <c r="J74" s="20">
        <v>166</v>
      </c>
      <c r="K74" s="20">
        <v>22</v>
      </c>
    </row>
    <row r="75" spans="1:11" ht="15" customHeight="1">
      <c r="A75" s="19" t="s">
        <v>69</v>
      </c>
      <c r="B75" s="20">
        <v>638</v>
      </c>
      <c r="C75" s="20">
        <v>179</v>
      </c>
      <c r="D75" s="20">
        <v>69</v>
      </c>
      <c r="E75" s="20">
        <v>45</v>
      </c>
      <c r="F75" s="20">
        <v>73</v>
      </c>
      <c r="G75" s="20">
        <v>51</v>
      </c>
      <c r="H75" s="20">
        <v>13</v>
      </c>
      <c r="I75" s="20">
        <v>194</v>
      </c>
      <c r="J75" s="20">
        <v>167</v>
      </c>
      <c r="K75" s="20">
        <v>21</v>
      </c>
    </row>
    <row r="76" spans="1:11" ht="15" customHeight="1">
      <c r="A76" s="19" t="s">
        <v>70</v>
      </c>
      <c r="B76" s="20">
        <v>2057</v>
      </c>
      <c r="C76" s="20">
        <v>616</v>
      </c>
      <c r="D76" s="20">
        <v>158</v>
      </c>
      <c r="E76" s="20">
        <v>241</v>
      </c>
      <c r="F76" s="20">
        <v>162</v>
      </c>
      <c r="G76" s="20">
        <v>103</v>
      </c>
      <c r="H76" s="20">
        <v>40</v>
      </c>
      <c r="I76" s="20">
        <v>502</v>
      </c>
      <c r="J76" s="20">
        <v>415</v>
      </c>
      <c r="K76" s="20">
        <v>77</v>
      </c>
    </row>
    <row r="77" spans="1:11" ht="15" customHeight="1">
      <c r="A77" s="19" t="s">
        <v>71</v>
      </c>
      <c r="B77" s="20">
        <v>957</v>
      </c>
      <c r="C77" s="20">
        <v>302</v>
      </c>
      <c r="D77" s="20">
        <v>65</v>
      </c>
      <c r="E77" s="20">
        <v>135</v>
      </c>
      <c r="F77" s="20">
        <v>55</v>
      </c>
      <c r="G77" s="20">
        <v>18</v>
      </c>
      <c r="H77" s="20">
        <v>27</v>
      </c>
      <c r="I77" s="20">
        <v>224</v>
      </c>
      <c r="J77" s="20">
        <v>196</v>
      </c>
      <c r="K77" s="20">
        <v>27</v>
      </c>
    </row>
    <row r="78" spans="1:11" ht="15" customHeight="1">
      <c r="A78" s="19" t="s">
        <v>72</v>
      </c>
      <c r="B78" s="20">
        <v>1064</v>
      </c>
      <c r="C78" s="20">
        <v>295</v>
      </c>
      <c r="D78" s="20">
        <v>56</v>
      </c>
      <c r="E78" s="20">
        <v>118</v>
      </c>
      <c r="F78" s="20">
        <v>75</v>
      </c>
      <c r="G78" s="20">
        <v>40</v>
      </c>
      <c r="H78" s="20">
        <v>17</v>
      </c>
      <c r="I78" s="20">
        <v>287</v>
      </c>
      <c r="J78" s="20">
        <v>256</v>
      </c>
      <c r="K78" s="20">
        <v>20</v>
      </c>
    </row>
    <row r="79" spans="1:11" ht="15" customHeight="1">
      <c r="A79" s="19" t="s">
        <v>73</v>
      </c>
      <c r="B79" s="20">
        <v>829</v>
      </c>
      <c r="C79" s="20">
        <v>283</v>
      </c>
      <c r="D79" s="20">
        <v>121</v>
      </c>
      <c r="E79" s="20">
        <v>72</v>
      </c>
      <c r="F79" s="20">
        <v>84</v>
      </c>
      <c r="G79" s="20">
        <v>64</v>
      </c>
      <c r="H79" s="20">
        <v>12</v>
      </c>
      <c r="I79" s="20">
        <v>223</v>
      </c>
      <c r="J79" s="20">
        <v>202</v>
      </c>
      <c r="K79" s="20">
        <v>16</v>
      </c>
    </row>
    <row r="80" spans="1:11" ht="15" customHeight="1">
      <c r="A80" s="19" t="s">
        <v>74</v>
      </c>
      <c r="B80" s="20">
        <v>877</v>
      </c>
      <c r="C80" s="20">
        <v>326</v>
      </c>
      <c r="D80" s="20">
        <v>122</v>
      </c>
      <c r="E80" s="20">
        <v>95</v>
      </c>
      <c r="F80" s="20">
        <v>61</v>
      </c>
      <c r="G80" s="20">
        <v>42</v>
      </c>
      <c r="H80" s="20">
        <v>12</v>
      </c>
      <c r="I80" s="20">
        <v>273</v>
      </c>
      <c r="J80" s="20">
        <v>251</v>
      </c>
      <c r="K80" s="20">
        <v>19</v>
      </c>
    </row>
    <row r="81" spans="1:11" ht="15" customHeight="1">
      <c r="A81" s="19" t="s">
        <v>75</v>
      </c>
      <c r="B81" s="20">
        <v>276</v>
      </c>
      <c r="C81" s="20">
        <v>110</v>
      </c>
      <c r="D81" s="20">
        <v>48</v>
      </c>
      <c r="E81" s="20">
        <v>28</v>
      </c>
      <c r="F81" s="20">
        <v>33</v>
      </c>
      <c r="G81" s="20">
        <v>23</v>
      </c>
      <c r="H81" s="20">
        <v>7</v>
      </c>
      <c r="I81" s="20">
        <v>68</v>
      </c>
      <c r="J81" s="20">
        <v>57</v>
      </c>
      <c r="K81" s="20">
        <v>10</v>
      </c>
    </row>
    <row r="82" spans="1:11" ht="15" customHeight="1">
      <c r="A82" s="19" t="s">
        <v>76</v>
      </c>
      <c r="B82" s="20">
        <v>1169</v>
      </c>
      <c r="C82" s="20">
        <v>459</v>
      </c>
      <c r="D82" s="20">
        <v>223</v>
      </c>
      <c r="E82" s="20">
        <v>98</v>
      </c>
      <c r="F82" s="20">
        <v>133</v>
      </c>
      <c r="G82" s="20">
        <v>104</v>
      </c>
      <c r="H82" s="20">
        <v>19</v>
      </c>
      <c r="I82" s="20">
        <v>317</v>
      </c>
      <c r="J82" s="20">
        <v>303</v>
      </c>
      <c r="K82" s="20">
        <v>9</v>
      </c>
    </row>
    <row r="83" spans="1:11" ht="15" customHeight="1">
      <c r="A83" s="19" t="s">
        <v>77</v>
      </c>
      <c r="B83" s="20">
        <v>163</v>
      </c>
      <c r="C83" s="20">
        <v>81</v>
      </c>
      <c r="D83" s="20">
        <v>17</v>
      </c>
      <c r="E83" s="20">
        <v>39</v>
      </c>
      <c r="F83" s="20">
        <v>13</v>
      </c>
      <c r="G83" s="20">
        <v>7</v>
      </c>
      <c r="H83" s="20">
        <v>3</v>
      </c>
      <c r="I83" s="20">
        <v>18</v>
      </c>
      <c r="J83" s="20">
        <v>16</v>
      </c>
      <c r="K83" s="20">
        <v>2</v>
      </c>
    </row>
    <row r="84" spans="1:11" ht="15" customHeight="1">
      <c r="A84" s="19" t="s">
        <v>78</v>
      </c>
      <c r="B84" s="20">
        <v>1324</v>
      </c>
      <c r="C84" s="20">
        <v>473</v>
      </c>
      <c r="D84" s="20">
        <v>101</v>
      </c>
      <c r="E84" s="20">
        <v>204</v>
      </c>
      <c r="F84" s="20">
        <v>60</v>
      </c>
      <c r="G84" s="20">
        <v>31</v>
      </c>
      <c r="H84" s="20">
        <v>20</v>
      </c>
      <c r="I84" s="20">
        <v>299</v>
      </c>
      <c r="J84" s="20">
        <v>270</v>
      </c>
      <c r="K84" s="20">
        <v>25</v>
      </c>
    </row>
    <row r="85" spans="1:11" ht="15" customHeight="1">
      <c r="A85" s="19" t="s">
        <v>79</v>
      </c>
      <c r="B85" s="20">
        <v>775</v>
      </c>
      <c r="C85" s="20">
        <v>296</v>
      </c>
      <c r="D85" s="20">
        <v>64</v>
      </c>
      <c r="E85" s="20">
        <v>131</v>
      </c>
      <c r="F85" s="20">
        <v>38</v>
      </c>
      <c r="G85" s="20">
        <v>19</v>
      </c>
      <c r="H85" s="20">
        <v>13</v>
      </c>
      <c r="I85" s="20">
        <v>206</v>
      </c>
      <c r="J85" s="20">
        <v>181</v>
      </c>
      <c r="K85" s="20">
        <v>20</v>
      </c>
    </row>
    <row r="86" spans="1:11" ht="15" customHeight="1">
      <c r="A86" s="19" t="s">
        <v>80</v>
      </c>
      <c r="B86" s="20">
        <v>791</v>
      </c>
      <c r="C86" s="20">
        <v>285</v>
      </c>
      <c r="D86" s="20">
        <v>65</v>
      </c>
      <c r="E86" s="20">
        <v>113</v>
      </c>
      <c r="F86" s="20">
        <v>29</v>
      </c>
      <c r="G86" s="20">
        <v>11</v>
      </c>
      <c r="H86" s="20">
        <v>13</v>
      </c>
      <c r="I86" s="20">
        <v>168</v>
      </c>
      <c r="J86" s="20">
        <v>144</v>
      </c>
      <c r="K86" s="20">
        <v>20</v>
      </c>
    </row>
    <row r="87" spans="1:11" s="30" customFormat="1" ht="15" customHeight="1">
      <c r="A87" s="25" t="s">
        <v>217</v>
      </c>
      <c r="B87" s="27">
        <v>15717</v>
      </c>
      <c r="C87" s="27">
        <v>5488</v>
      </c>
      <c r="D87" s="27">
        <f>SUM(D88:D89)</f>
        <v>1755</v>
      </c>
      <c r="E87" s="27">
        <f>SUM(E88:E89)</f>
        <v>1671</v>
      </c>
      <c r="F87" s="27">
        <v>919</v>
      </c>
      <c r="G87" s="27">
        <f>SUM(G88:G89)</f>
        <v>555</v>
      </c>
      <c r="H87" s="27">
        <f>SUM(H88:H89)</f>
        <v>242</v>
      </c>
      <c r="I87" s="27">
        <v>4063</v>
      </c>
      <c r="J87" s="27">
        <f>SUM(J88:J89)</f>
        <v>3683</v>
      </c>
      <c r="K87" s="27">
        <f>SUM(K88:K89)</f>
        <v>311</v>
      </c>
    </row>
    <row r="88" spans="1:11" ht="15" customHeight="1">
      <c r="A88" s="19" t="s">
        <v>81</v>
      </c>
      <c r="B88" s="20">
        <v>6690</v>
      </c>
      <c r="C88" s="20">
        <v>2475</v>
      </c>
      <c r="D88" s="20">
        <v>914</v>
      </c>
      <c r="E88" s="20">
        <v>635</v>
      </c>
      <c r="F88" s="20">
        <v>490</v>
      </c>
      <c r="G88" s="20">
        <v>347</v>
      </c>
      <c r="H88" s="20">
        <v>88</v>
      </c>
      <c r="I88" s="20">
        <v>1715</v>
      </c>
      <c r="J88" s="20">
        <v>1560</v>
      </c>
      <c r="K88" s="20">
        <v>124</v>
      </c>
    </row>
    <row r="89" spans="1:11" ht="15" customHeight="1">
      <c r="A89" s="19" t="s">
        <v>82</v>
      </c>
      <c r="B89" s="20">
        <v>9027</v>
      </c>
      <c r="C89" s="20">
        <v>3013</v>
      </c>
      <c r="D89" s="20">
        <v>841</v>
      </c>
      <c r="E89" s="20">
        <v>1036</v>
      </c>
      <c r="F89" s="20">
        <v>429</v>
      </c>
      <c r="G89" s="20">
        <v>208</v>
      </c>
      <c r="H89" s="20">
        <v>154</v>
      </c>
      <c r="I89" s="20">
        <v>2348</v>
      </c>
      <c r="J89" s="20">
        <v>2123</v>
      </c>
      <c r="K89" s="20">
        <v>187</v>
      </c>
    </row>
    <row r="90" spans="1:11" s="30" customFormat="1" ht="15" customHeight="1">
      <c r="A90" s="25" t="s">
        <v>218</v>
      </c>
      <c r="B90" s="27">
        <v>16841</v>
      </c>
      <c r="C90" s="27">
        <v>7771</v>
      </c>
      <c r="D90" s="27">
        <f>SUM(D91:D98)</f>
        <v>4485</v>
      </c>
      <c r="E90" s="27">
        <f>SUM(E91:E98)</f>
        <v>1471</v>
      </c>
      <c r="F90" s="27">
        <v>870</v>
      </c>
      <c r="G90" s="27">
        <f>SUM(G91:G98)</f>
        <v>660</v>
      </c>
      <c r="H90" s="27">
        <f>SUM(H91:H98)</f>
        <v>155</v>
      </c>
      <c r="I90" s="27">
        <v>3693</v>
      </c>
      <c r="J90" s="27">
        <f>SUM(J91:J98)</f>
        <v>3373</v>
      </c>
      <c r="K90" s="27">
        <f>SUM(K91:K98)</f>
        <v>265</v>
      </c>
    </row>
    <row r="91" spans="1:11" ht="15" customHeight="1">
      <c r="A91" s="19" t="s">
        <v>83</v>
      </c>
      <c r="B91" s="20">
        <v>2489</v>
      </c>
      <c r="C91" s="20">
        <v>1099</v>
      </c>
      <c r="D91" s="20">
        <v>468</v>
      </c>
      <c r="E91" s="20">
        <v>302</v>
      </c>
      <c r="F91" s="20">
        <v>101</v>
      </c>
      <c r="G91" s="20">
        <v>73</v>
      </c>
      <c r="H91" s="20">
        <v>22</v>
      </c>
      <c r="I91" s="20">
        <v>547</v>
      </c>
      <c r="J91" s="20">
        <v>478</v>
      </c>
      <c r="K91" s="20">
        <v>58</v>
      </c>
    </row>
    <row r="92" spans="1:11" ht="15" customHeight="1">
      <c r="A92" s="19" t="s">
        <v>84</v>
      </c>
      <c r="B92" s="20">
        <v>7985</v>
      </c>
      <c r="C92" s="20">
        <v>3990</v>
      </c>
      <c r="D92" s="20">
        <v>2767</v>
      </c>
      <c r="E92" s="20">
        <v>511</v>
      </c>
      <c r="F92" s="20">
        <v>498</v>
      </c>
      <c r="G92" s="20">
        <v>405</v>
      </c>
      <c r="H92" s="20">
        <v>72</v>
      </c>
      <c r="I92" s="20">
        <v>1544</v>
      </c>
      <c r="J92" s="20">
        <v>1440</v>
      </c>
      <c r="K92" s="20">
        <v>88</v>
      </c>
    </row>
    <row r="93" spans="1:11" ht="15" customHeight="1">
      <c r="A93" s="19" t="s">
        <v>85</v>
      </c>
      <c r="B93" s="20">
        <v>1454</v>
      </c>
      <c r="C93" s="20">
        <v>620</v>
      </c>
      <c r="D93" s="20">
        <v>284</v>
      </c>
      <c r="E93" s="20">
        <v>151</v>
      </c>
      <c r="F93" s="20">
        <v>54</v>
      </c>
      <c r="G93" s="20">
        <v>42</v>
      </c>
      <c r="H93" s="20">
        <v>7</v>
      </c>
      <c r="I93" s="20">
        <v>353</v>
      </c>
      <c r="J93" s="20">
        <v>315</v>
      </c>
      <c r="K93" s="20">
        <v>32</v>
      </c>
    </row>
    <row r="94" spans="1:11" ht="15" customHeight="1">
      <c r="A94" s="19" t="s">
        <v>86</v>
      </c>
      <c r="B94" s="20">
        <v>85</v>
      </c>
      <c r="C94" s="20">
        <v>40</v>
      </c>
      <c r="D94" s="20">
        <v>4</v>
      </c>
      <c r="E94" s="20">
        <v>20</v>
      </c>
      <c r="F94" s="20">
        <v>1</v>
      </c>
      <c r="G94" s="20">
        <v>1</v>
      </c>
      <c r="H94" s="20">
        <v>0</v>
      </c>
      <c r="I94" s="20">
        <v>18</v>
      </c>
      <c r="J94" s="20">
        <v>15</v>
      </c>
      <c r="K94" s="20">
        <v>3</v>
      </c>
    </row>
    <row r="95" spans="1:11" ht="15" customHeight="1">
      <c r="A95" s="19" t="s">
        <v>87</v>
      </c>
      <c r="B95" s="20">
        <v>1136</v>
      </c>
      <c r="C95" s="20">
        <v>484</v>
      </c>
      <c r="D95" s="20">
        <v>245</v>
      </c>
      <c r="E95" s="20">
        <v>105</v>
      </c>
      <c r="F95" s="20">
        <v>60</v>
      </c>
      <c r="G95" s="20">
        <v>42</v>
      </c>
      <c r="H95" s="20">
        <v>13</v>
      </c>
      <c r="I95" s="20">
        <v>291</v>
      </c>
      <c r="J95" s="20">
        <v>262</v>
      </c>
      <c r="K95" s="20">
        <v>19</v>
      </c>
    </row>
    <row r="96" spans="1:11" ht="15" customHeight="1">
      <c r="A96" s="19" t="s">
        <v>88</v>
      </c>
      <c r="B96" s="20">
        <v>1367</v>
      </c>
      <c r="C96" s="20">
        <v>567</v>
      </c>
      <c r="D96" s="20">
        <v>257</v>
      </c>
      <c r="E96" s="20">
        <v>147</v>
      </c>
      <c r="F96" s="20">
        <v>70</v>
      </c>
      <c r="G96" s="20">
        <v>46</v>
      </c>
      <c r="H96" s="20">
        <v>17</v>
      </c>
      <c r="I96" s="20">
        <v>348</v>
      </c>
      <c r="J96" s="20">
        <v>314</v>
      </c>
      <c r="K96" s="20">
        <v>26</v>
      </c>
    </row>
    <row r="97" spans="1:11" ht="15" customHeight="1">
      <c r="A97" s="19" t="s">
        <v>89</v>
      </c>
      <c r="B97" s="20">
        <v>1749</v>
      </c>
      <c r="C97" s="20">
        <v>695</v>
      </c>
      <c r="D97" s="20">
        <v>314</v>
      </c>
      <c r="E97" s="20">
        <v>156</v>
      </c>
      <c r="F97" s="20">
        <v>66</v>
      </c>
      <c r="G97" s="20">
        <v>40</v>
      </c>
      <c r="H97" s="20">
        <v>16</v>
      </c>
      <c r="I97" s="20">
        <v>481</v>
      </c>
      <c r="J97" s="20">
        <v>454</v>
      </c>
      <c r="K97" s="20">
        <v>23</v>
      </c>
    </row>
    <row r="98" spans="1:11" ht="15" customHeight="1" thickBot="1">
      <c r="A98" s="22" t="s">
        <v>90</v>
      </c>
      <c r="B98" s="23">
        <v>576</v>
      </c>
      <c r="C98" s="23">
        <v>276</v>
      </c>
      <c r="D98" s="23">
        <v>146</v>
      </c>
      <c r="E98" s="23">
        <v>79</v>
      </c>
      <c r="F98" s="23">
        <v>20</v>
      </c>
      <c r="G98" s="23">
        <v>11</v>
      </c>
      <c r="H98" s="23">
        <v>8</v>
      </c>
      <c r="I98" s="23">
        <v>111</v>
      </c>
      <c r="J98" s="23">
        <v>95</v>
      </c>
      <c r="K98" s="23">
        <v>16</v>
      </c>
    </row>
  </sheetData>
  <mergeCells count="10">
    <mergeCell ref="A1:A2"/>
    <mergeCell ref="A6:A10"/>
    <mergeCell ref="B6:K6"/>
    <mergeCell ref="B7:B10"/>
    <mergeCell ref="C7:C10"/>
    <mergeCell ref="F7:K7"/>
    <mergeCell ref="D8:D10"/>
    <mergeCell ref="E8:E10"/>
    <mergeCell ref="F8:F10"/>
    <mergeCell ref="I8:I10"/>
  </mergeCells>
  <printOptions/>
  <pageMargins left="0.7874015748031497" right="0.5905511811023623" top="0.67" bottom="0.75" header="0.5118110236220472" footer="0.5118110236220472"/>
  <pageSetup horizontalDpi="1200" verticalDpi="12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G98"/>
  <sheetViews>
    <sheetView showGridLines="0" tabSelected="1" zoomScale="75" zoomScaleNormal="75" zoomScaleSheetLayoutView="75" workbookViewId="0" topLeftCell="A1">
      <selection activeCell="D99" sqref="D99"/>
    </sheetView>
  </sheetViews>
  <sheetFormatPr defaultColWidth="9.00390625" defaultRowHeight="13.5" customHeight="1"/>
  <cols>
    <col min="1" max="1" width="16.625" style="11" customWidth="1"/>
    <col min="2" max="3" width="14.125" style="24" customWidth="1"/>
    <col min="4" max="7" width="14.125" style="5" customWidth="1"/>
    <col min="8" max="16384" width="9.00390625" style="28" customWidth="1"/>
  </cols>
  <sheetData>
    <row r="1" spans="1:7" ht="13.5" customHeight="1">
      <c r="A1" s="38" t="s">
        <v>199</v>
      </c>
      <c r="B1" s="37"/>
      <c r="C1" s="37"/>
      <c r="D1" s="2"/>
      <c r="E1" s="2"/>
      <c r="F1" s="1"/>
      <c r="G1" s="3"/>
    </row>
    <row r="2" spans="1:7" ht="13.5" customHeight="1">
      <c r="A2" s="38"/>
      <c r="B2" s="37"/>
      <c r="C2" s="37"/>
      <c r="D2" s="2"/>
      <c r="E2" s="2"/>
      <c r="F2" s="1"/>
      <c r="G2" s="3"/>
    </row>
    <row r="3" spans="1:7" s="29" customFormat="1" ht="21" customHeight="1">
      <c r="A3" s="6"/>
      <c r="B3" s="7"/>
      <c r="C3" s="7"/>
      <c r="D3" s="7"/>
      <c r="E3" s="7"/>
      <c r="F3" s="7"/>
      <c r="G3" s="7"/>
    </row>
    <row r="4" spans="1:7" s="29" customFormat="1" ht="21" customHeight="1">
      <c r="A4" s="10"/>
      <c r="B4" s="7" t="s">
        <v>205</v>
      </c>
      <c r="C4" s="7"/>
      <c r="D4" s="7"/>
      <c r="E4" s="7"/>
      <c r="F4" s="7"/>
      <c r="G4" s="7"/>
    </row>
    <row r="5" spans="2:7" ht="13.5" customHeight="1" thickBot="1">
      <c r="B5" s="12"/>
      <c r="C5" s="12"/>
      <c r="D5" s="12"/>
      <c r="E5" s="12"/>
      <c r="F5" s="12"/>
      <c r="G5" s="14" t="s">
        <v>172</v>
      </c>
    </row>
    <row r="6" spans="1:7" ht="13.5" customHeight="1">
      <c r="A6" s="39">
        <v>285</v>
      </c>
      <c r="B6" s="34" t="s">
        <v>197</v>
      </c>
      <c r="C6" s="34"/>
      <c r="D6" s="34"/>
      <c r="E6" s="34"/>
      <c r="F6" s="34"/>
      <c r="G6" s="34"/>
    </row>
    <row r="7" spans="1:7" ht="13.5" customHeight="1">
      <c r="A7" s="40"/>
      <c r="B7" s="49" t="s">
        <v>188</v>
      </c>
      <c r="C7" s="32"/>
      <c r="D7" s="31"/>
      <c r="E7" s="46" t="s">
        <v>189</v>
      </c>
      <c r="F7" s="32"/>
      <c r="G7" s="31"/>
    </row>
    <row r="8" spans="1:7" ht="13.5" customHeight="1">
      <c r="A8" s="40"/>
      <c r="B8" s="50"/>
      <c r="C8" s="48" t="s">
        <v>177</v>
      </c>
      <c r="D8" s="48" t="s">
        <v>178</v>
      </c>
      <c r="E8" s="44"/>
      <c r="F8" s="48" t="s">
        <v>190</v>
      </c>
      <c r="G8" s="48" t="s">
        <v>198</v>
      </c>
    </row>
    <row r="9" spans="1:7" ht="13.5" customHeight="1">
      <c r="A9" s="40"/>
      <c r="B9" s="50"/>
      <c r="C9" s="44"/>
      <c r="D9" s="44"/>
      <c r="E9" s="44"/>
      <c r="F9" s="44"/>
      <c r="G9" s="44"/>
    </row>
    <row r="10" spans="1:7" ht="13.5" customHeight="1" thickBot="1">
      <c r="A10" s="41"/>
      <c r="B10" s="51"/>
      <c r="C10" s="45"/>
      <c r="D10" s="45"/>
      <c r="E10" s="45"/>
      <c r="F10" s="45"/>
      <c r="G10" s="45"/>
    </row>
    <row r="11" spans="1:7" s="30" customFormat="1" ht="15" customHeight="1">
      <c r="A11" s="15" t="s">
        <v>182</v>
      </c>
      <c r="B11" s="16">
        <v>17295</v>
      </c>
      <c r="C11" s="16">
        <f>C13+C14+C18+C24+C30+C43+C52+C70+C87+C90</f>
        <v>15472</v>
      </c>
      <c r="D11" s="16">
        <f>D13+D14+D18+D24+D30+D43+D52+D70+D87+D90</f>
        <v>1324</v>
      </c>
      <c r="E11" s="16">
        <v>26890</v>
      </c>
      <c r="F11" s="16">
        <v>5810</v>
      </c>
      <c r="G11" s="16">
        <v>21080</v>
      </c>
    </row>
    <row r="12" spans="1:7" s="30" customFormat="1" ht="15" customHeight="1">
      <c r="A12" s="17"/>
      <c r="B12" s="18"/>
      <c r="C12" s="18"/>
      <c r="D12" s="18"/>
      <c r="E12" s="18"/>
      <c r="F12" s="18"/>
      <c r="G12" s="18"/>
    </row>
    <row r="13" spans="1:7" s="30" customFormat="1" ht="15" customHeight="1">
      <c r="A13" s="25" t="s">
        <v>183</v>
      </c>
      <c r="B13" s="26">
        <v>1033</v>
      </c>
      <c r="C13" s="26">
        <v>906</v>
      </c>
      <c r="D13" s="26">
        <v>82</v>
      </c>
      <c r="E13" s="26">
        <v>1756</v>
      </c>
      <c r="F13" s="26">
        <v>397</v>
      </c>
      <c r="G13" s="26">
        <v>1359</v>
      </c>
    </row>
    <row r="14" spans="1:7" s="30" customFormat="1" ht="15" customHeight="1">
      <c r="A14" s="25" t="s">
        <v>210</v>
      </c>
      <c r="B14" s="27">
        <v>88</v>
      </c>
      <c r="C14" s="27">
        <f>SUM(C15:C17)</f>
        <v>76</v>
      </c>
      <c r="D14" s="27">
        <f>SUM(D15:D17)</f>
        <v>9</v>
      </c>
      <c r="E14" s="27">
        <v>195</v>
      </c>
      <c r="F14" s="27">
        <v>56</v>
      </c>
      <c r="G14" s="27">
        <v>139</v>
      </c>
    </row>
    <row r="15" spans="1:7" ht="15" customHeight="1">
      <c r="A15" s="19" t="s">
        <v>99</v>
      </c>
      <c r="B15" s="20">
        <v>35</v>
      </c>
      <c r="C15" s="20">
        <v>32</v>
      </c>
      <c r="D15" s="20">
        <v>2</v>
      </c>
      <c r="E15" s="20">
        <v>88</v>
      </c>
      <c r="F15" s="20">
        <v>24</v>
      </c>
      <c r="G15" s="20">
        <v>64</v>
      </c>
    </row>
    <row r="16" spans="1:7" ht="15" customHeight="1">
      <c r="A16" s="19" t="s">
        <v>16</v>
      </c>
      <c r="B16" s="20">
        <v>53</v>
      </c>
      <c r="C16" s="20">
        <v>44</v>
      </c>
      <c r="D16" s="20">
        <v>7</v>
      </c>
      <c r="E16" s="20">
        <v>106</v>
      </c>
      <c r="F16" s="20">
        <v>31</v>
      </c>
      <c r="G16" s="20">
        <v>75</v>
      </c>
    </row>
    <row r="17" spans="1:7" ht="15" customHeight="1">
      <c r="A17" s="19" t="s">
        <v>17</v>
      </c>
      <c r="B17" s="21">
        <v>0</v>
      </c>
      <c r="C17" s="20">
        <v>0</v>
      </c>
      <c r="D17" s="21">
        <v>0</v>
      </c>
      <c r="E17" s="20">
        <v>1</v>
      </c>
      <c r="F17" s="20">
        <v>1</v>
      </c>
      <c r="G17" s="21">
        <v>0</v>
      </c>
    </row>
    <row r="18" spans="1:7" s="30" customFormat="1" ht="15" customHeight="1">
      <c r="A18" s="25" t="s">
        <v>211</v>
      </c>
      <c r="B18" s="27">
        <v>877</v>
      </c>
      <c r="C18" s="27">
        <f>SUM(C19:C23)</f>
        <v>761</v>
      </c>
      <c r="D18" s="27">
        <f>SUM(D19:D23)</f>
        <v>67</v>
      </c>
      <c r="E18" s="27">
        <v>1448</v>
      </c>
      <c r="F18" s="27">
        <v>351</v>
      </c>
      <c r="G18" s="27">
        <v>1097</v>
      </c>
    </row>
    <row r="19" spans="1:7" ht="15" customHeight="1">
      <c r="A19" s="19" t="s">
        <v>102</v>
      </c>
      <c r="B19" s="20">
        <v>38</v>
      </c>
      <c r="C19" s="20">
        <v>30</v>
      </c>
      <c r="D19" s="20">
        <v>6</v>
      </c>
      <c r="E19" s="20">
        <v>92</v>
      </c>
      <c r="F19" s="20">
        <v>29</v>
      </c>
      <c r="G19" s="20">
        <v>63</v>
      </c>
    </row>
    <row r="20" spans="1:7" ht="15" customHeight="1">
      <c r="A20" s="19" t="s">
        <v>19</v>
      </c>
      <c r="B20" s="20">
        <v>120</v>
      </c>
      <c r="C20" s="20">
        <v>104</v>
      </c>
      <c r="D20" s="20">
        <v>9</v>
      </c>
      <c r="E20" s="20">
        <v>253</v>
      </c>
      <c r="F20" s="20">
        <v>86</v>
      </c>
      <c r="G20" s="20">
        <v>167</v>
      </c>
    </row>
    <row r="21" spans="1:7" ht="15" customHeight="1">
      <c r="A21" s="19" t="s">
        <v>20</v>
      </c>
      <c r="B21" s="20">
        <v>40</v>
      </c>
      <c r="C21" s="20">
        <v>29</v>
      </c>
      <c r="D21" s="20">
        <v>9</v>
      </c>
      <c r="E21" s="20">
        <v>69</v>
      </c>
      <c r="F21" s="20">
        <v>24</v>
      </c>
      <c r="G21" s="20">
        <v>45</v>
      </c>
    </row>
    <row r="22" spans="1:7" ht="15" customHeight="1">
      <c r="A22" s="19" t="s">
        <v>21</v>
      </c>
      <c r="B22" s="20">
        <v>520</v>
      </c>
      <c r="C22" s="20">
        <v>456</v>
      </c>
      <c r="D22" s="20">
        <v>36</v>
      </c>
      <c r="E22" s="20">
        <v>773</v>
      </c>
      <c r="F22" s="20">
        <v>143</v>
      </c>
      <c r="G22" s="20">
        <v>630</v>
      </c>
    </row>
    <row r="23" spans="1:7" ht="15" customHeight="1">
      <c r="A23" s="19" t="s">
        <v>22</v>
      </c>
      <c r="B23" s="20">
        <v>159</v>
      </c>
      <c r="C23" s="20">
        <v>142</v>
      </c>
      <c r="D23" s="20">
        <v>7</v>
      </c>
      <c r="E23" s="20">
        <v>261</v>
      </c>
      <c r="F23" s="20">
        <v>69</v>
      </c>
      <c r="G23" s="20">
        <v>192</v>
      </c>
    </row>
    <row r="24" spans="1:7" s="30" customFormat="1" ht="15" customHeight="1">
      <c r="A24" s="25" t="s">
        <v>212</v>
      </c>
      <c r="B24" s="26">
        <v>991</v>
      </c>
      <c r="C24" s="26">
        <f>SUM(C25:C29)</f>
        <v>853</v>
      </c>
      <c r="D24" s="26">
        <f>SUM(D25:D29)</f>
        <v>98</v>
      </c>
      <c r="E24" s="26">
        <v>1790</v>
      </c>
      <c r="F24" s="26">
        <v>458</v>
      </c>
      <c r="G24" s="26">
        <v>1332</v>
      </c>
    </row>
    <row r="25" spans="1:7" ht="15" customHeight="1">
      <c r="A25" s="19" t="s">
        <v>23</v>
      </c>
      <c r="B25" s="20">
        <v>153</v>
      </c>
      <c r="C25" s="20">
        <v>129</v>
      </c>
      <c r="D25" s="20">
        <v>18</v>
      </c>
      <c r="E25" s="20">
        <v>272</v>
      </c>
      <c r="F25" s="20">
        <v>80</v>
      </c>
      <c r="G25" s="20">
        <v>192</v>
      </c>
    </row>
    <row r="26" spans="1:7" ht="15" customHeight="1">
      <c r="A26" s="19" t="s">
        <v>24</v>
      </c>
      <c r="B26" s="20">
        <v>470</v>
      </c>
      <c r="C26" s="20">
        <v>402</v>
      </c>
      <c r="D26" s="20">
        <v>47</v>
      </c>
      <c r="E26" s="20">
        <v>860</v>
      </c>
      <c r="F26" s="20">
        <v>230</v>
      </c>
      <c r="G26" s="20">
        <v>630</v>
      </c>
    </row>
    <row r="27" spans="1:7" ht="15" customHeight="1">
      <c r="A27" s="19" t="s">
        <v>25</v>
      </c>
      <c r="B27" s="20">
        <v>81</v>
      </c>
      <c r="C27" s="20">
        <v>73</v>
      </c>
      <c r="D27" s="20">
        <v>7</v>
      </c>
      <c r="E27" s="20">
        <v>128</v>
      </c>
      <c r="F27" s="20">
        <v>32</v>
      </c>
      <c r="G27" s="20">
        <v>96</v>
      </c>
    </row>
    <row r="28" spans="1:7" ht="15" customHeight="1">
      <c r="A28" s="19" t="s">
        <v>26</v>
      </c>
      <c r="B28" s="20">
        <v>281</v>
      </c>
      <c r="C28" s="20">
        <v>243</v>
      </c>
      <c r="D28" s="20">
        <v>26</v>
      </c>
      <c r="E28" s="20">
        <v>506</v>
      </c>
      <c r="F28" s="20">
        <v>109</v>
      </c>
      <c r="G28" s="20">
        <v>397</v>
      </c>
    </row>
    <row r="29" spans="1:7" ht="15" customHeight="1">
      <c r="A29" s="19" t="s">
        <v>27</v>
      </c>
      <c r="B29" s="20">
        <v>6</v>
      </c>
      <c r="C29" s="20">
        <v>6</v>
      </c>
      <c r="D29" s="20">
        <v>0</v>
      </c>
      <c r="E29" s="20">
        <v>24</v>
      </c>
      <c r="F29" s="20">
        <v>7</v>
      </c>
      <c r="G29" s="20">
        <v>17</v>
      </c>
    </row>
    <row r="30" spans="1:7" s="30" customFormat="1" ht="15" customHeight="1">
      <c r="A30" s="25" t="s">
        <v>213</v>
      </c>
      <c r="B30" s="27">
        <v>3780</v>
      </c>
      <c r="C30" s="27">
        <f>SUM(C31:C42)</f>
        <v>3383</v>
      </c>
      <c r="D30" s="27">
        <f>SUM(D31:D42)</f>
        <v>281</v>
      </c>
      <c r="E30" s="27">
        <v>6008</v>
      </c>
      <c r="F30" s="27">
        <v>1262</v>
      </c>
      <c r="G30" s="27">
        <v>4746</v>
      </c>
    </row>
    <row r="31" spans="1:7" ht="15" customHeight="1">
      <c r="A31" s="19" t="s">
        <v>111</v>
      </c>
      <c r="B31" s="20">
        <v>238</v>
      </c>
      <c r="C31" s="20">
        <v>221</v>
      </c>
      <c r="D31" s="20">
        <v>12</v>
      </c>
      <c r="E31" s="20">
        <v>328</v>
      </c>
      <c r="F31" s="20">
        <v>80</v>
      </c>
      <c r="G31" s="20">
        <v>248</v>
      </c>
    </row>
    <row r="32" spans="1:7" ht="15" customHeight="1">
      <c r="A32" s="19" t="s">
        <v>29</v>
      </c>
      <c r="B32" s="20">
        <v>438</v>
      </c>
      <c r="C32" s="20">
        <v>394</v>
      </c>
      <c r="D32" s="20">
        <v>33</v>
      </c>
      <c r="E32" s="20">
        <v>761</v>
      </c>
      <c r="F32" s="20">
        <v>149</v>
      </c>
      <c r="G32" s="20">
        <v>612</v>
      </c>
    </row>
    <row r="33" spans="1:7" ht="15" customHeight="1">
      <c r="A33" s="19" t="s">
        <v>30</v>
      </c>
      <c r="B33" s="20">
        <v>525</v>
      </c>
      <c r="C33" s="20">
        <v>459</v>
      </c>
      <c r="D33" s="20">
        <v>47</v>
      </c>
      <c r="E33" s="20">
        <v>951</v>
      </c>
      <c r="F33" s="20">
        <v>190</v>
      </c>
      <c r="G33" s="20">
        <v>761</v>
      </c>
    </row>
    <row r="34" spans="1:7" ht="15" customHeight="1">
      <c r="A34" s="19" t="s">
        <v>31</v>
      </c>
      <c r="B34" s="20">
        <v>954</v>
      </c>
      <c r="C34" s="20">
        <v>866</v>
      </c>
      <c r="D34" s="20">
        <v>68</v>
      </c>
      <c r="E34" s="20">
        <v>1613</v>
      </c>
      <c r="F34" s="20">
        <v>342</v>
      </c>
      <c r="G34" s="20">
        <v>1271</v>
      </c>
    </row>
    <row r="35" spans="1:7" ht="15" customHeight="1">
      <c r="A35" s="19" t="s">
        <v>32</v>
      </c>
      <c r="B35" s="20">
        <v>196</v>
      </c>
      <c r="C35" s="20">
        <v>173</v>
      </c>
      <c r="D35" s="20">
        <v>10</v>
      </c>
      <c r="E35" s="20">
        <v>368</v>
      </c>
      <c r="F35" s="20">
        <v>68</v>
      </c>
      <c r="G35" s="20">
        <v>300</v>
      </c>
    </row>
    <row r="36" spans="1:7" ht="15" customHeight="1">
      <c r="A36" s="19" t="s">
        <v>33</v>
      </c>
      <c r="B36" s="20">
        <v>393</v>
      </c>
      <c r="C36" s="20">
        <v>338</v>
      </c>
      <c r="D36" s="20">
        <v>37</v>
      </c>
      <c r="E36" s="20">
        <v>650</v>
      </c>
      <c r="F36" s="20">
        <v>129</v>
      </c>
      <c r="G36" s="20">
        <v>521</v>
      </c>
    </row>
    <row r="37" spans="1:7" ht="15" customHeight="1">
      <c r="A37" s="19" t="s">
        <v>34</v>
      </c>
      <c r="B37" s="20">
        <v>82</v>
      </c>
      <c r="C37" s="20">
        <v>77</v>
      </c>
      <c r="D37" s="20">
        <v>4</v>
      </c>
      <c r="E37" s="20">
        <v>156</v>
      </c>
      <c r="F37" s="20">
        <v>31</v>
      </c>
      <c r="G37" s="20">
        <v>125</v>
      </c>
    </row>
    <row r="38" spans="1:7" ht="15" customHeight="1">
      <c r="A38" s="19" t="s">
        <v>35</v>
      </c>
      <c r="B38" s="20">
        <v>187</v>
      </c>
      <c r="C38" s="20">
        <v>166</v>
      </c>
      <c r="D38" s="20">
        <v>15</v>
      </c>
      <c r="E38" s="20">
        <v>292</v>
      </c>
      <c r="F38" s="20">
        <v>53</v>
      </c>
      <c r="G38" s="20">
        <v>239</v>
      </c>
    </row>
    <row r="39" spans="1:7" ht="15" customHeight="1">
      <c r="A39" s="19" t="s">
        <v>36</v>
      </c>
      <c r="B39" s="20">
        <v>226</v>
      </c>
      <c r="C39" s="20">
        <v>209</v>
      </c>
      <c r="D39" s="20">
        <v>12</v>
      </c>
      <c r="E39" s="20">
        <v>260</v>
      </c>
      <c r="F39" s="20">
        <v>74</v>
      </c>
      <c r="G39" s="20">
        <v>186</v>
      </c>
    </row>
    <row r="40" spans="1:7" ht="15" customHeight="1">
      <c r="A40" s="19" t="s">
        <v>37</v>
      </c>
      <c r="B40" s="20">
        <v>276</v>
      </c>
      <c r="C40" s="20">
        <v>246</v>
      </c>
      <c r="D40" s="20">
        <v>24</v>
      </c>
      <c r="E40" s="20">
        <v>322</v>
      </c>
      <c r="F40" s="20">
        <v>73</v>
      </c>
      <c r="G40" s="20">
        <v>249</v>
      </c>
    </row>
    <row r="41" spans="1:7" ht="15" customHeight="1">
      <c r="A41" s="19" t="s">
        <v>38</v>
      </c>
      <c r="B41" s="20">
        <v>145</v>
      </c>
      <c r="C41" s="20">
        <v>129</v>
      </c>
      <c r="D41" s="20">
        <v>10</v>
      </c>
      <c r="E41" s="20">
        <v>143</v>
      </c>
      <c r="F41" s="20">
        <v>32</v>
      </c>
      <c r="G41" s="20">
        <v>111</v>
      </c>
    </row>
    <row r="42" spans="1:7" ht="15" customHeight="1">
      <c r="A42" s="19" t="s">
        <v>39</v>
      </c>
      <c r="B42" s="20">
        <v>120</v>
      </c>
      <c r="C42" s="20">
        <v>105</v>
      </c>
      <c r="D42" s="20">
        <v>9</v>
      </c>
      <c r="E42" s="20">
        <v>164</v>
      </c>
      <c r="F42" s="20">
        <v>41</v>
      </c>
      <c r="G42" s="20">
        <v>123</v>
      </c>
    </row>
    <row r="43" spans="1:7" s="30" customFormat="1" ht="15" customHeight="1">
      <c r="A43" s="25" t="s">
        <v>214</v>
      </c>
      <c r="B43" s="26">
        <v>2101</v>
      </c>
      <c r="C43" s="26">
        <f>SUM(C44:C51)</f>
        <v>1895</v>
      </c>
      <c r="D43" s="26">
        <f>SUM(D44:D51)</f>
        <v>175</v>
      </c>
      <c r="E43" s="26">
        <v>3275</v>
      </c>
      <c r="F43" s="26">
        <v>931</v>
      </c>
      <c r="G43" s="26">
        <v>2344</v>
      </c>
    </row>
    <row r="44" spans="1:7" ht="15" customHeight="1">
      <c r="A44" s="19" t="s">
        <v>40</v>
      </c>
      <c r="B44" s="20">
        <v>909</v>
      </c>
      <c r="C44" s="20">
        <v>815</v>
      </c>
      <c r="D44" s="20">
        <v>79</v>
      </c>
      <c r="E44" s="20">
        <v>1588</v>
      </c>
      <c r="F44" s="20">
        <v>482</v>
      </c>
      <c r="G44" s="20">
        <v>1106</v>
      </c>
    </row>
    <row r="45" spans="1:7" ht="15" customHeight="1">
      <c r="A45" s="19" t="s">
        <v>41</v>
      </c>
      <c r="B45" s="21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15" customHeight="1">
      <c r="A46" s="19" t="s">
        <v>42</v>
      </c>
      <c r="B46" s="20">
        <v>320</v>
      </c>
      <c r="C46" s="20">
        <v>290</v>
      </c>
      <c r="D46" s="20">
        <v>24</v>
      </c>
      <c r="E46" s="20">
        <v>387</v>
      </c>
      <c r="F46" s="20">
        <v>97</v>
      </c>
      <c r="G46" s="20">
        <v>290</v>
      </c>
    </row>
    <row r="47" spans="1:7" ht="15" customHeight="1">
      <c r="A47" s="19" t="s">
        <v>43</v>
      </c>
      <c r="B47" s="20">
        <v>137</v>
      </c>
      <c r="C47" s="20">
        <v>126</v>
      </c>
      <c r="D47" s="20">
        <v>10</v>
      </c>
      <c r="E47" s="20">
        <v>220</v>
      </c>
      <c r="F47" s="20">
        <v>53</v>
      </c>
      <c r="G47" s="20">
        <v>167</v>
      </c>
    </row>
    <row r="48" spans="1:7" ht="15" customHeight="1">
      <c r="A48" s="19" t="s">
        <v>44</v>
      </c>
      <c r="B48" s="20">
        <v>198</v>
      </c>
      <c r="C48" s="20">
        <v>181</v>
      </c>
      <c r="D48" s="20">
        <v>16</v>
      </c>
      <c r="E48" s="20">
        <v>283</v>
      </c>
      <c r="F48" s="20">
        <v>75</v>
      </c>
      <c r="G48" s="20">
        <v>208</v>
      </c>
    </row>
    <row r="49" spans="1:7" ht="15" customHeight="1">
      <c r="A49" s="19" t="s">
        <v>45</v>
      </c>
      <c r="B49" s="20">
        <v>268</v>
      </c>
      <c r="C49" s="20">
        <v>243</v>
      </c>
      <c r="D49" s="20">
        <v>21</v>
      </c>
      <c r="E49" s="20">
        <v>385</v>
      </c>
      <c r="F49" s="20">
        <v>97</v>
      </c>
      <c r="G49" s="20">
        <v>288</v>
      </c>
    </row>
    <row r="50" spans="1:7" ht="15" customHeight="1">
      <c r="A50" s="19" t="s">
        <v>46</v>
      </c>
      <c r="B50" s="20">
        <v>167</v>
      </c>
      <c r="C50" s="20">
        <v>147</v>
      </c>
      <c r="D50" s="20">
        <v>17</v>
      </c>
      <c r="E50" s="20">
        <v>264</v>
      </c>
      <c r="F50" s="20">
        <v>77</v>
      </c>
      <c r="G50" s="20">
        <v>187</v>
      </c>
    </row>
    <row r="51" spans="1:7" ht="15" customHeight="1">
      <c r="A51" s="19" t="s">
        <v>47</v>
      </c>
      <c r="B51" s="20">
        <v>102</v>
      </c>
      <c r="C51" s="20">
        <v>93</v>
      </c>
      <c r="D51" s="20">
        <v>8</v>
      </c>
      <c r="E51" s="20">
        <v>148</v>
      </c>
      <c r="F51" s="20">
        <v>50</v>
      </c>
      <c r="G51" s="20">
        <v>98</v>
      </c>
    </row>
    <row r="52" spans="1:7" s="30" customFormat="1" ht="15" customHeight="1">
      <c r="A52" s="25" t="s">
        <v>215</v>
      </c>
      <c r="B52" s="26">
        <v>2219</v>
      </c>
      <c r="C52" s="26">
        <f>SUM(C53:C69)</f>
        <v>1988</v>
      </c>
      <c r="D52" s="26">
        <f>SUM(D53:D69)</f>
        <v>165</v>
      </c>
      <c r="E52" s="26">
        <v>3350</v>
      </c>
      <c r="F52" s="26">
        <v>707</v>
      </c>
      <c r="G52" s="26">
        <v>2643</v>
      </c>
    </row>
    <row r="53" spans="1:7" ht="15" customHeight="1">
      <c r="A53" s="19" t="s">
        <v>48</v>
      </c>
      <c r="B53" s="20">
        <v>124</v>
      </c>
      <c r="C53" s="20">
        <v>107</v>
      </c>
      <c r="D53" s="20">
        <v>17</v>
      </c>
      <c r="E53" s="20">
        <v>230</v>
      </c>
      <c r="F53" s="20">
        <v>65</v>
      </c>
      <c r="G53" s="20">
        <v>165</v>
      </c>
    </row>
    <row r="54" spans="1:7" ht="15" customHeight="1">
      <c r="A54" s="19" t="s">
        <v>49</v>
      </c>
      <c r="B54" s="20">
        <v>320</v>
      </c>
      <c r="C54" s="20">
        <v>297</v>
      </c>
      <c r="D54" s="20">
        <v>15</v>
      </c>
      <c r="E54" s="20">
        <v>443</v>
      </c>
      <c r="F54" s="20">
        <v>97</v>
      </c>
      <c r="G54" s="20">
        <v>346</v>
      </c>
    </row>
    <row r="55" spans="1:7" ht="15" customHeight="1">
      <c r="A55" s="19" t="s">
        <v>50</v>
      </c>
      <c r="B55" s="20">
        <v>134</v>
      </c>
      <c r="C55" s="20">
        <v>123</v>
      </c>
      <c r="D55" s="20">
        <v>8</v>
      </c>
      <c r="E55" s="20">
        <v>212</v>
      </c>
      <c r="F55" s="20">
        <v>39</v>
      </c>
      <c r="G55" s="20">
        <v>173</v>
      </c>
    </row>
    <row r="56" spans="1:7" ht="15" customHeight="1">
      <c r="A56" s="19" t="s">
        <v>51</v>
      </c>
      <c r="B56" s="20">
        <v>171</v>
      </c>
      <c r="C56" s="20">
        <v>153</v>
      </c>
      <c r="D56" s="20">
        <v>11</v>
      </c>
      <c r="E56" s="20">
        <v>266</v>
      </c>
      <c r="F56" s="20">
        <v>51</v>
      </c>
      <c r="G56" s="20">
        <v>215</v>
      </c>
    </row>
    <row r="57" spans="1:7" ht="15" customHeight="1">
      <c r="A57" s="19" t="s">
        <v>52</v>
      </c>
      <c r="B57" s="20">
        <v>92</v>
      </c>
      <c r="C57" s="20">
        <v>78</v>
      </c>
      <c r="D57" s="20">
        <v>12</v>
      </c>
      <c r="E57" s="20">
        <v>169</v>
      </c>
      <c r="F57" s="20">
        <v>33</v>
      </c>
      <c r="G57" s="20">
        <v>136</v>
      </c>
    </row>
    <row r="58" spans="1:7" ht="15" customHeight="1">
      <c r="A58" s="19" t="s">
        <v>53</v>
      </c>
      <c r="B58" s="20">
        <v>62</v>
      </c>
      <c r="C58" s="20">
        <v>58</v>
      </c>
      <c r="D58" s="20">
        <v>3</v>
      </c>
      <c r="E58" s="20">
        <v>91</v>
      </c>
      <c r="F58" s="20">
        <v>19</v>
      </c>
      <c r="G58" s="20">
        <v>72</v>
      </c>
    </row>
    <row r="59" spans="1:7" ht="15" customHeight="1">
      <c r="A59" s="19" t="s">
        <v>54</v>
      </c>
      <c r="B59" s="20">
        <v>119</v>
      </c>
      <c r="C59" s="20">
        <v>108</v>
      </c>
      <c r="D59" s="20">
        <v>6</v>
      </c>
      <c r="E59" s="20">
        <v>205</v>
      </c>
      <c r="F59" s="20">
        <v>50</v>
      </c>
      <c r="G59" s="20">
        <v>155</v>
      </c>
    </row>
    <row r="60" spans="1:7" ht="15" customHeight="1">
      <c r="A60" s="19" t="s">
        <v>55</v>
      </c>
      <c r="B60" s="20">
        <v>104</v>
      </c>
      <c r="C60" s="20">
        <v>101</v>
      </c>
      <c r="D60" s="20">
        <v>3</v>
      </c>
      <c r="E60" s="20">
        <v>188</v>
      </c>
      <c r="F60" s="20">
        <v>51</v>
      </c>
      <c r="G60" s="20">
        <v>137</v>
      </c>
    </row>
    <row r="61" spans="1:7" ht="15" customHeight="1">
      <c r="A61" s="19" t="s">
        <v>56</v>
      </c>
      <c r="B61" s="20">
        <v>102</v>
      </c>
      <c r="C61" s="20">
        <v>88</v>
      </c>
      <c r="D61" s="20">
        <v>8</v>
      </c>
      <c r="E61" s="20">
        <v>145</v>
      </c>
      <c r="F61" s="20">
        <v>22</v>
      </c>
      <c r="G61" s="20">
        <v>123</v>
      </c>
    </row>
    <row r="62" spans="1:7" ht="15" customHeight="1">
      <c r="A62" s="19" t="s">
        <v>57</v>
      </c>
      <c r="B62" s="20">
        <v>104</v>
      </c>
      <c r="C62" s="20">
        <v>94</v>
      </c>
      <c r="D62" s="20">
        <v>6</v>
      </c>
      <c r="E62" s="20">
        <v>190</v>
      </c>
      <c r="F62" s="20">
        <v>52</v>
      </c>
      <c r="G62" s="20">
        <v>138</v>
      </c>
    </row>
    <row r="63" spans="1:7" ht="15" customHeight="1">
      <c r="A63" s="19" t="s">
        <v>58</v>
      </c>
      <c r="B63" s="20">
        <v>108</v>
      </c>
      <c r="C63" s="20">
        <v>96</v>
      </c>
      <c r="D63" s="20">
        <v>8</v>
      </c>
      <c r="E63" s="20">
        <v>158</v>
      </c>
      <c r="F63" s="20">
        <v>22</v>
      </c>
      <c r="G63" s="20">
        <v>136</v>
      </c>
    </row>
    <row r="64" spans="1:7" ht="15" customHeight="1">
      <c r="A64" s="19" t="s">
        <v>59</v>
      </c>
      <c r="B64" s="20">
        <v>56</v>
      </c>
      <c r="C64" s="20">
        <v>52</v>
      </c>
      <c r="D64" s="20">
        <v>2</v>
      </c>
      <c r="E64" s="20">
        <v>69</v>
      </c>
      <c r="F64" s="20">
        <v>15</v>
      </c>
      <c r="G64" s="20">
        <v>54</v>
      </c>
    </row>
    <row r="65" spans="1:7" ht="15" customHeight="1">
      <c r="A65" s="19" t="s">
        <v>60</v>
      </c>
      <c r="B65" s="20">
        <v>278</v>
      </c>
      <c r="C65" s="20">
        <v>245</v>
      </c>
      <c r="D65" s="20">
        <v>24</v>
      </c>
      <c r="E65" s="20">
        <v>372</v>
      </c>
      <c r="F65" s="20">
        <v>83</v>
      </c>
      <c r="G65" s="20">
        <v>289</v>
      </c>
    </row>
    <row r="66" spans="1:7" ht="15" customHeight="1">
      <c r="A66" s="19" t="s">
        <v>61</v>
      </c>
      <c r="B66" s="20">
        <v>48</v>
      </c>
      <c r="C66" s="20">
        <v>39</v>
      </c>
      <c r="D66" s="20">
        <v>6</v>
      </c>
      <c r="E66" s="20">
        <v>50</v>
      </c>
      <c r="F66" s="20">
        <v>8</v>
      </c>
      <c r="G66" s="20">
        <v>42</v>
      </c>
    </row>
    <row r="67" spans="1:7" ht="15" customHeight="1">
      <c r="A67" s="19" t="s">
        <v>62</v>
      </c>
      <c r="B67" s="20">
        <v>209</v>
      </c>
      <c r="C67" s="20">
        <v>191</v>
      </c>
      <c r="D67" s="20">
        <v>14</v>
      </c>
      <c r="E67" s="20">
        <v>269</v>
      </c>
      <c r="F67" s="20">
        <v>48</v>
      </c>
      <c r="G67" s="20">
        <v>221</v>
      </c>
    </row>
    <row r="68" spans="1:7" ht="15" customHeight="1">
      <c r="A68" s="19" t="s">
        <v>63</v>
      </c>
      <c r="B68" s="20">
        <v>65</v>
      </c>
      <c r="C68" s="20">
        <v>59</v>
      </c>
      <c r="D68" s="20">
        <v>6</v>
      </c>
      <c r="E68" s="20">
        <v>116</v>
      </c>
      <c r="F68" s="20">
        <v>18</v>
      </c>
      <c r="G68" s="20">
        <v>98</v>
      </c>
    </row>
    <row r="69" spans="1:7" ht="15" customHeight="1">
      <c r="A69" s="19" t="s">
        <v>64</v>
      </c>
      <c r="B69" s="20">
        <v>123</v>
      </c>
      <c r="C69" s="20">
        <v>99</v>
      </c>
      <c r="D69" s="20">
        <v>16</v>
      </c>
      <c r="E69" s="20">
        <v>177</v>
      </c>
      <c r="F69" s="20">
        <v>34</v>
      </c>
      <c r="G69" s="20">
        <v>143</v>
      </c>
    </row>
    <row r="70" spans="1:7" s="30" customFormat="1" ht="15" customHeight="1">
      <c r="A70" s="25" t="s">
        <v>216</v>
      </c>
      <c r="B70" s="26">
        <v>2330</v>
      </c>
      <c r="C70" s="26">
        <f>SUM(C71:C86)</f>
        <v>2091</v>
      </c>
      <c r="D70" s="26">
        <f>SUM(D71:D86)</f>
        <v>184</v>
      </c>
      <c r="E70" s="26">
        <v>3190</v>
      </c>
      <c r="F70" s="26">
        <v>691</v>
      </c>
      <c r="G70" s="26">
        <v>2499</v>
      </c>
    </row>
    <row r="71" spans="1:7" ht="15" customHeight="1">
      <c r="A71" s="19" t="s">
        <v>65</v>
      </c>
      <c r="B71" s="20">
        <v>356</v>
      </c>
      <c r="C71" s="20">
        <v>322</v>
      </c>
      <c r="D71" s="20">
        <v>31</v>
      </c>
      <c r="E71" s="20">
        <v>473</v>
      </c>
      <c r="F71" s="20">
        <v>122</v>
      </c>
      <c r="G71" s="20">
        <v>351</v>
      </c>
    </row>
    <row r="72" spans="1:7" ht="15" customHeight="1">
      <c r="A72" s="19" t="s">
        <v>66</v>
      </c>
      <c r="B72" s="20">
        <v>352</v>
      </c>
      <c r="C72" s="20">
        <v>325</v>
      </c>
      <c r="D72" s="20">
        <v>22</v>
      </c>
      <c r="E72" s="20">
        <v>455</v>
      </c>
      <c r="F72" s="20">
        <v>81</v>
      </c>
      <c r="G72" s="20">
        <v>374</v>
      </c>
    </row>
    <row r="73" spans="1:7" ht="15" customHeight="1">
      <c r="A73" s="19" t="s">
        <v>67</v>
      </c>
      <c r="B73" s="20">
        <v>35</v>
      </c>
      <c r="C73" s="20">
        <v>33</v>
      </c>
      <c r="D73" s="20">
        <v>2</v>
      </c>
      <c r="E73" s="20">
        <v>42</v>
      </c>
      <c r="F73" s="20">
        <v>10</v>
      </c>
      <c r="G73" s="20">
        <v>32</v>
      </c>
    </row>
    <row r="74" spans="1:7" ht="15" customHeight="1">
      <c r="A74" s="19" t="s">
        <v>68</v>
      </c>
      <c r="B74" s="20">
        <v>76</v>
      </c>
      <c r="C74" s="20">
        <v>72</v>
      </c>
      <c r="D74" s="20">
        <v>3</v>
      </c>
      <c r="E74" s="20">
        <v>111</v>
      </c>
      <c r="F74" s="20">
        <v>16</v>
      </c>
      <c r="G74" s="20">
        <v>95</v>
      </c>
    </row>
    <row r="75" spans="1:7" ht="15" customHeight="1">
      <c r="A75" s="19" t="s">
        <v>69</v>
      </c>
      <c r="B75" s="20">
        <v>80</v>
      </c>
      <c r="C75" s="20">
        <v>70</v>
      </c>
      <c r="D75" s="20">
        <v>6</v>
      </c>
      <c r="E75" s="20">
        <v>112</v>
      </c>
      <c r="F75" s="20">
        <v>26</v>
      </c>
      <c r="G75" s="20">
        <v>86</v>
      </c>
    </row>
    <row r="76" spans="1:7" ht="15" customHeight="1">
      <c r="A76" s="19" t="s">
        <v>70</v>
      </c>
      <c r="B76" s="20">
        <v>346</v>
      </c>
      <c r="C76" s="20">
        <v>299</v>
      </c>
      <c r="D76" s="20">
        <v>33</v>
      </c>
      <c r="E76" s="20">
        <v>431</v>
      </c>
      <c r="F76" s="20">
        <v>99</v>
      </c>
      <c r="G76" s="20">
        <v>332</v>
      </c>
    </row>
    <row r="77" spans="1:7" ht="15" customHeight="1">
      <c r="A77" s="19" t="s">
        <v>71</v>
      </c>
      <c r="B77" s="20">
        <v>168</v>
      </c>
      <c r="C77" s="20">
        <v>149</v>
      </c>
      <c r="D77" s="20">
        <v>15</v>
      </c>
      <c r="E77" s="20">
        <v>208</v>
      </c>
      <c r="F77" s="20">
        <v>54</v>
      </c>
      <c r="G77" s="20">
        <v>154</v>
      </c>
    </row>
    <row r="78" spans="1:7" ht="15" customHeight="1">
      <c r="A78" s="19" t="s">
        <v>72</v>
      </c>
      <c r="B78" s="20">
        <v>174</v>
      </c>
      <c r="C78" s="20">
        <v>153</v>
      </c>
      <c r="D78" s="20">
        <v>16</v>
      </c>
      <c r="E78" s="20">
        <v>233</v>
      </c>
      <c r="F78" s="20">
        <v>37</v>
      </c>
      <c r="G78" s="20">
        <v>196</v>
      </c>
    </row>
    <row r="79" spans="1:7" ht="15" customHeight="1">
      <c r="A79" s="19" t="s">
        <v>73</v>
      </c>
      <c r="B79" s="20">
        <v>96</v>
      </c>
      <c r="C79" s="20">
        <v>84</v>
      </c>
      <c r="D79" s="20">
        <v>9</v>
      </c>
      <c r="E79" s="20">
        <v>143</v>
      </c>
      <c r="F79" s="20">
        <v>28</v>
      </c>
      <c r="G79" s="20">
        <v>115</v>
      </c>
    </row>
    <row r="80" spans="1:7" ht="15" customHeight="1">
      <c r="A80" s="19" t="s">
        <v>74</v>
      </c>
      <c r="B80" s="20">
        <v>81</v>
      </c>
      <c r="C80" s="20">
        <v>74</v>
      </c>
      <c r="D80" s="20">
        <v>5</v>
      </c>
      <c r="E80" s="20">
        <v>136</v>
      </c>
      <c r="F80" s="20">
        <v>17</v>
      </c>
      <c r="G80" s="20">
        <v>119</v>
      </c>
    </row>
    <row r="81" spans="1:7" ht="15" customHeight="1">
      <c r="A81" s="19" t="s">
        <v>75</v>
      </c>
      <c r="B81" s="20">
        <v>23</v>
      </c>
      <c r="C81" s="20">
        <v>19</v>
      </c>
      <c r="D81" s="20">
        <v>2</v>
      </c>
      <c r="E81" s="20">
        <v>42</v>
      </c>
      <c r="F81" s="20">
        <v>3</v>
      </c>
      <c r="G81" s="20">
        <v>39</v>
      </c>
    </row>
    <row r="82" spans="1:7" ht="15" customHeight="1">
      <c r="A82" s="19" t="s">
        <v>76</v>
      </c>
      <c r="B82" s="20">
        <v>99</v>
      </c>
      <c r="C82" s="20">
        <v>90</v>
      </c>
      <c r="D82" s="20">
        <v>7</v>
      </c>
      <c r="E82" s="20">
        <v>161</v>
      </c>
      <c r="F82" s="20">
        <v>20</v>
      </c>
      <c r="G82" s="20">
        <v>141</v>
      </c>
    </row>
    <row r="83" spans="1:7" ht="15" customHeight="1">
      <c r="A83" s="19" t="s">
        <v>77</v>
      </c>
      <c r="B83" s="20">
        <v>13</v>
      </c>
      <c r="C83" s="20">
        <v>13</v>
      </c>
      <c r="D83" s="20">
        <v>0</v>
      </c>
      <c r="E83" s="20">
        <v>38</v>
      </c>
      <c r="F83" s="20">
        <v>15</v>
      </c>
      <c r="G83" s="20">
        <v>23</v>
      </c>
    </row>
    <row r="84" spans="1:7" ht="15" customHeight="1">
      <c r="A84" s="19" t="s">
        <v>78</v>
      </c>
      <c r="B84" s="20">
        <v>218</v>
      </c>
      <c r="C84" s="20">
        <v>196</v>
      </c>
      <c r="D84" s="20">
        <v>19</v>
      </c>
      <c r="E84" s="20">
        <v>274</v>
      </c>
      <c r="F84" s="20">
        <v>75</v>
      </c>
      <c r="G84" s="20">
        <v>199</v>
      </c>
    </row>
    <row r="85" spans="1:7" ht="15" customHeight="1">
      <c r="A85" s="19" t="s">
        <v>79</v>
      </c>
      <c r="B85" s="20">
        <v>99</v>
      </c>
      <c r="C85" s="20">
        <v>93</v>
      </c>
      <c r="D85" s="20">
        <v>5</v>
      </c>
      <c r="E85" s="20">
        <v>136</v>
      </c>
      <c r="F85" s="20">
        <v>32</v>
      </c>
      <c r="G85" s="20">
        <v>104</v>
      </c>
    </row>
    <row r="86" spans="1:7" ht="15" customHeight="1">
      <c r="A86" s="19" t="s">
        <v>80</v>
      </c>
      <c r="B86" s="20">
        <v>114</v>
      </c>
      <c r="C86" s="20">
        <v>99</v>
      </c>
      <c r="D86" s="20">
        <v>9</v>
      </c>
      <c r="E86" s="20">
        <v>195</v>
      </c>
      <c r="F86" s="20">
        <v>56</v>
      </c>
      <c r="G86" s="20">
        <v>139</v>
      </c>
    </row>
    <row r="87" spans="1:7" s="30" customFormat="1" ht="15" customHeight="1">
      <c r="A87" s="25" t="s">
        <v>217</v>
      </c>
      <c r="B87" s="27">
        <v>2266</v>
      </c>
      <c r="C87" s="27">
        <f>SUM(C88:C89)</f>
        <v>2058</v>
      </c>
      <c r="D87" s="27">
        <f>SUM(D88:D89)</f>
        <v>158</v>
      </c>
      <c r="E87" s="27">
        <v>2981</v>
      </c>
      <c r="F87" s="27">
        <v>545</v>
      </c>
      <c r="G87" s="27">
        <v>2436</v>
      </c>
    </row>
    <row r="88" spans="1:7" ht="15" customHeight="1">
      <c r="A88" s="19" t="s">
        <v>81</v>
      </c>
      <c r="B88" s="20">
        <v>824</v>
      </c>
      <c r="C88" s="20">
        <v>741</v>
      </c>
      <c r="D88" s="20">
        <v>61</v>
      </c>
      <c r="E88" s="20">
        <v>1186</v>
      </c>
      <c r="F88" s="20">
        <v>193</v>
      </c>
      <c r="G88" s="20">
        <v>993</v>
      </c>
    </row>
    <row r="89" spans="1:7" ht="15" customHeight="1">
      <c r="A89" s="19" t="s">
        <v>82</v>
      </c>
      <c r="B89" s="20">
        <v>1442</v>
      </c>
      <c r="C89" s="20">
        <v>1317</v>
      </c>
      <c r="D89" s="20">
        <v>97</v>
      </c>
      <c r="E89" s="20">
        <v>1795</v>
      </c>
      <c r="F89" s="20">
        <v>352</v>
      </c>
      <c r="G89" s="20">
        <v>1443</v>
      </c>
    </row>
    <row r="90" spans="1:7" s="30" customFormat="1" ht="15" customHeight="1">
      <c r="A90" s="25" t="s">
        <v>218</v>
      </c>
      <c r="B90" s="27">
        <v>1610</v>
      </c>
      <c r="C90" s="27">
        <f>SUM(C91:C98)</f>
        <v>1461</v>
      </c>
      <c r="D90" s="27">
        <f>SUM(D91:D98)</f>
        <v>105</v>
      </c>
      <c r="E90" s="27">
        <v>2897</v>
      </c>
      <c r="F90" s="27">
        <v>412</v>
      </c>
      <c r="G90" s="27">
        <v>2485</v>
      </c>
    </row>
    <row r="91" spans="1:7" ht="15" customHeight="1">
      <c r="A91" s="19" t="s">
        <v>83</v>
      </c>
      <c r="B91" s="20">
        <v>283</v>
      </c>
      <c r="C91" s="20">
        <v>251</v>
      </c>
      <c r="D91" s="20">
        <v>21</v>
      </c>
      <c r="E91" s="20">
        <v>459</v>
      </c>
      <c r="F91" s="20">
        <v>62</v>
      </c>
      <c r="G91" s="20">
        <v>397</v>
      </c>
    </row>
    <row r="92" spans="1:7" ht="15" customHeight="1">
      <c r="A92" s="19" t="s">
        <v>84</v>
      </c>
      <c r="B92" s="20">
        <v>696</v>
      </c>
      <c r="C92" s="20">
        <v>642</v>
      </c>
      <c r="D92" s="20">
        <v>38</v>
      </c>
      <c r="E92" s="20">
        <v>1257</v>
      </c>
      <c r="F92" s="20">
        <v>152</v>
      </c>
      <c r="G92" s="20">
        <v>1105</v>
      </c>
    </row>
    <row r="93" spans="1:7" ht="15" customHeight="1">
      <c r="A93" s="19" t="s">
        <v>85</v>
      </c>
      <c r="B93" s="20">
        <v>152</v>
      </c>
      <c r="C93" s="20">
        <v>137</v>
      </c>
      <c r="D93" s="20">
        <v>13</v>
      </c>
      <c r="E93" s="20">
        <v>275</v>
      </c>
      <c r="F93" s="20">
        <v>61</v>
      </c>
      <c r="G93" s="20">
        <v>214</v>
      </c>
    </row>
    <row r="94" spans="1:7" ht="15" customHeight="1">
      <c r="A94" s="19" t="s">
        <v>86</v>
      </c>
      <c r="B94" s="20">
        <v>6</v>
      </c>
      <c r="C94" s="20">
        <v>2</v>
      </c>
      <c r="D94" s="20">
        <v>4</v>
      </c>
      <c r="E94" s="20">
        <v>20</v>
      </c>
      <c r="F94" s="20">
        <v>3</v>
      </c>
      <c r="G94" s="20">
        <v>17</v>
      </c>
    </row>
    <row r="95" spans="1:7" ht="15" customHeight="1">
      <c r="A95" s="19" t="s">
        <v>87</v>
      </c>
      <c r="B95" s="20">
        <v>94</v>
      </c>
      <c r="C95" s="20">
        <v>79</v>
      </c>
      <c r="D95" s="20">
        <v>10</v>
      </c>
      <c r="E95" s="20">
        <v>207</v>
      </c>
      <c r="F95" s="20">
        <v>33</v>
      </c>
      <c r="G95" s="20">
        <v>174</v>
      </c>
    </row>
    <row r="96" spans="1:7" ht="15" customHeight="1">
      <c r="A96" s="19" t="s">
        <v>88</v>
      </c>
      <c r="B96" s="20">
        <v>117</v>
      </c>
      <c r="C96" s="20">
        <v>109</v>
      </c>
      <c r="D96" s="20">
        <v>5</v>
      </c>
      <c r="E96" s="20">
        <v>265</v>
      </c>
      <c r="F96" s="20">
        <v>34</v>
      </c>
      <c r="G96" s="20">
        <v>231</v>
      </c>
    </row>
    <row r="97" spans="1:7" ht="15" customHeight="1">
      <c r="A97" s="19" t="s">
        <v>89</v>
      </c>
      <c r="B97" s="20">
        <v>201</v>
      </c>
      <c r="C97" s="20">
        <v>184</v>
      </c>
      <c r="D97" s="20">
        <v>10</v>
      </c>
      <c r="E97" s="20">
        <v>306</v>
      </c>
      <c r="F97" s="20">
        <v>43</v>
      </c>
      <c r="G97" s="20">
        <v>263</v>
      </c>
    </row>
    <row r="98" spans="1:7" ht="15" customHeight="1" thickBot="1">
      <c r="A98" s="22" t="s">
        <v>90</v>
      </c>
      <c r="B98" s="23">
        <v>61</v>
      </c>
      <c r="C98" s="23">
        <v>57</v>
      </c>
      <c r="D98" s="23">
        <v>4</v>
      </c>
      <c r="E98" s="23">
        <v>108</v>
      </c>
      <c r="F98" s="23">
        <v>24</v>
      </c>
      <c r="G98" s="23">
        <v>84</v>
      </c>
    </row>
  </sheetData>
  <mergeCells count="8">
    <mergeCell ref="A1:A2"/>
    <mergeCell ref="F8:F10"/>
    <mergeCell ref="G8:G10"/>
    <mergeCell ref="A6:A10"/>
    <mergeCell ref="B7:B10"/>
    <mergeCell ref="E7:E10"/>
    <mergeCell ref="C8:C10"/>
    <mergeCell ref="D8:D10"/>
  </mergeCells>
  <printOptions/>
  <pageMargins left="0.984251968503937" right="0.5905511811023623" top="0.67" bottom="0.59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2007-06-29T07:33:51Z</cp:lastPrinted>
  <dcterms:created xsi:type="dcterms:W3CDTF">2006-02-06T02:56:41Z</dcterms:created>
  <dcterms:modified xsi:type="dcterms:W3CDTF">2007-06-29T07:33:56Z</dcterms:modified>
  <cp:category/>
  <cp:version/>
  <cp:contentType/>
  <cp:contentStatus/>
</cp:coreProperties>
</file>