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28_11_00306_0" sheetId="1" r:id="rId1"/>
    <sheet name="28_11_00307_0" sheetId="2" r:id="rId2"/>
    <sheet name="28_11_00308_0" sheetId="3" r:id="rId3"/>
  </sheets>
  <externalReferences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'28_11_00306_0'!$1:$10</definedName>
    <definedName name="_xlnm.Print_Titles" localSheetId="1">'28_11_00307_0'!$1:$10</definedName>
    <definedName name="_xlnm.Print_Titles" localSheetId="2">'28_11_00308_0'!$1:$10</definedName>
  </definedNames>
  <calcPr fullCalcOnLoad="1"/>
</workbook>
</file>

<file path=xl/sharedStrings.xml><?xml version="1.0" encoding="utf-8"?>
<sst xmlns="http://schemas.openxmlformats.org/spreadsheetml/2006/main" count="318" uniqueCount="225">
  <si>
    <t>単位：人</t>
  </si>
  <si>
    <t>男　　女　　計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</si>
  <si>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</si>
  <si>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</si>
  <si>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</si>
  <si>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</si>
  <si>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</si>
  <si>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</si>
  <si>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</si>
  <si>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</si>
  <si>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</si>
  <si>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</si>
  <si>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</si>
  <si>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</si>
  <si>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</si>
  <si>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75歳以上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</si>
  <si>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</si>
  <si>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</si>
  <si>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</si>
  <si>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</si>
  <si>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</si>
  <si>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</si>
  <si>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</si>
  <si>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</si>
  <si>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</si>
  <si>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</si>
  <si>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</si>
  <si>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</si>
  <si>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</si>
  <si>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</si>
  <si>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</si>
  <si>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</si>
  <si>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</si>
  <si>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</si>
  <si>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</si>
  <si>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</si>
  <si>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</si>
  <si>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</si>
  <si>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</si>
  <si>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</si>
  <si>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</si>
  <si>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</si>
  <si>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</si>
  <si>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</si>
  <si>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</si>
  <si>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</si>
  <si>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</si>
  <si>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</si>
  <si>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</si>
  <si>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</si>
  <si>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</si>
  <si>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</si>
  <si>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</si>
  <si>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</si>
  <si>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</si>
  <si>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</si>
  <si>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</si>
  <si>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</si>
  <si>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</si>
  <si>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</si>
  <si>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</si>
  <si>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</si>
  <si>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</si>
  <si>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</si>
  <si>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</si>
  <si>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</si>
  <si>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</si>
  <si>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</si>
  <si>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</si>
  <si>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</si>
  <si>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</si>
  <si>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</si>
  <si>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</si>
  <si>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</si>
  <si>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</si>
  <si>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</si>
  <si>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</si>
  <si>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</si>
  <si>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</si>
  <si>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</si>
  <si>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</si>
  <si>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</si>
  <si>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</si>
  <si>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</si>
  <si>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</si>
  <si>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</si>
  <si>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</si>
  <si>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</si>
  <si>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</si>
  <si>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</si>
  <si>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</si>
  <si>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</si>
  <si>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</si>
  <si>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</si>
  <si>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</si>
  <si>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</si>
  <si>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</si>
  <si>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</si>
  <si>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</si>
  <si>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</si>
  <si>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</si>
  <si>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</si>
  <si>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</si>
  <si>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単位：人</t>
  </si>
  <si>
    <t>男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</si>
  <si>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</si>
  <si>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</si>
  <si>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</si>
  <si>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</si>
  <si>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</si>
  <si>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</si>
  <si>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</si>
  <si>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</si>
  <si>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</si>
  <si>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</si>
  <si>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</si>
  <si>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</si>
  <si>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</si>
  <si>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75歳以上</t>
  </si>
  <si>
    <t xml:space="preserve">28 兵庫県　　                              </t>
  </si>
  <si>
    <t xml:space="preserve">100 神戸市　　　　　　　　　　　　          </t>
  </si>
  <si>
    <t>阪神南地域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</si>
  <si>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</si>
  <si>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</si>
  <si>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</si>
  <si>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>阪神北地域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</si>
  <si>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</si>
  <si>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</si>
  <si>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</si>
  <si>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</si>
  <si>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</si>
  <si>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>東播磨地域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</si>
  <si>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</si>
  <si>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</si>
  <si>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</si>
  <si>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</si>
  <si>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</si>
  <si>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>北播磨地域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</si>
  <si>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</si>
  <si>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</si>
  <si>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</si>
  <si>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</si>
  <si>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</si>
  <si>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</si>
  <si>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</si>
  <si>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</si>
  <si>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</si>
  <si>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</si>
  <si>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</si>
  <si>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</si>
  <si>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>中播磨地域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</si>
  <si>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</si>
  <si>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</si>
  <si>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</si>
  <si>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</si>
  <si>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</si>
  <si>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</si>
  <si>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</si>
  <si>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</si>
  <si>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>西播磨地域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</si>
  <si>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</si>
  <si>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</si>
  <si>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</si>
  <si>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</si>
  <si>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</si>
  <si>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</si>
  <si>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</si>
  <si>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</si>
  <si>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</si>
  <si>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</si>
  <si>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</si>
  <si>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</si>
  <si>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</si>
  <si>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</si>
  <si>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</si>
  <si>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</si>
  <si>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</si>
  <si>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>但馬地域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</si>
  <si>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</si>
  <si>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</si>
  <si>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</si>
  <si>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</si>
  <si>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</si>
  <si>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</si>
  <si>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</si>
  <si>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</si>
  <si>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</si>
  <si>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</si>
  <si>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</si>
  <si>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</si>
  <si>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</si>
  <si>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</si>
  <si>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</si>
  <si>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</si>
  <si>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</si>
  <si>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</si>
  <si>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</si>
  <si>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</si>
  <si>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</si>
  <si>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</si>
  <si>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</si>
  <si>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</si>
  <si>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</si>
  <si>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</si>
  <si>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</si>
  <si>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</si>
  <si>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女</t>
  </si>
  <si>
    <t xml:space="preserve">623 山東町　　　　　　　　　　　　          </t>
  </si>
  <si>
    <t xml:space="preserve">624 朝来町　　　　　　　　　　　　          </t>
  </si>
  <si>
    <t>丹波地域</t>
  </si>
  <si>
    <t xml:space="preserve">221 篠山市　　　　　　　　　　　　          </t>
  </si>
  <si>
    <t xml:space="preserve">223 丹波市　　　　　　　　　　　　          </t>
  </si>
  <si>
    <t>淡路地域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</si>
  <si>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</si>
  <si>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</si>
  <si>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</si>
  <si>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</si>
  <si>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</si>
  <si>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</si>
  <si>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</si>
  <si>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</si>
  <si>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【農業経営体 家族経営】</t>
  </si>
  <si>
    <t>家族農業経営の世帯員</t>
  </si>
  <si>
    <t>年齢別の基幹的農業従事者数（自営農業に主として従事した世帯員のうち仕事が主の世帯員数）</t>
  </si>
  <si>
    <t>年齢別の基幹的農業従事者数（自営農業に主として従事した世帯員のうち仕事が主の世帯員数）　（つづき）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</si>
</sst>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  <numFmt numFmtId="185" formatCode="#,##0.0_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3" xfId="0" applyNumberFormat="1" applyFont="1" applyFill="1" applyBorder="1" applyAlignment="1">
      <alignment horizontal="centerContinuous" vertical="center"/>
    </xf>
    <xf numFmtId="184" fontId="10" fillId="0" borderId="4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5" xfId="25" applyNumberFormat="1" applyFont="1" applyBorder="1" applyAlignment="1">
      <alignment vertical="center"/>
      <protection/>
    </xf>
    <xf numFmtId="184" fontId="10" fillId="0" borderId="6" xfId="26" applyNumberFormat="1" applyFont="1" applyBorder="1" applyAlignment="1">
      <alignment horizontal="right" shrinkToFit="1"/>
      <protection/>
    </xf>
    <xf numFmtId="184" fontId="7" fillId="0" borderId="5" xfId="25" applyNumberFormat="1" applyFont="1" applyBorder="1" applyAlignment="1">
      <alignment vertical="center"/>
      <protection/>
    </xf>
    <xf numFmtId="184" fontId="7" fillId="0" borderId="6" xfId="26" applyNumberFormat="1" applyFont="1" applyBorder="1" applyAlignment="1">
      <alignment horizontal="right" shrinkToFit="1"/>
      <protection/>
    </xf>
    <xf numFmtId="184" fontId="7" fillId="0" borderId="6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8" xfId="26" applyNumberFormat="1" applyFont="1" applyBorder="1" applyAlignment="1">
      <alignment horizontal="right" shrinkToFit="1"/>
      <protection/>
    </xf>
    <xf numFmtId="184" fontId="7" fillId="0" borderId="0" xfId="26" applyNumberFormat="1" applyFont="1" applyAlignment="1">
      <alignment horizontal="right"/>
      <protection/>
    </xf>
    <xf numFmtId="184" fontId="7" fillId="0" borderId="8" xfId="26" applyNumberFormat="1" applyFont="1" applyBorder="1" applyAlignment="1">
      <alignment horizontal="right"/>
      <protection/>
    </xf>
    <xf numFmtId="184" fontId="10" fillId="2" borderId="5" xfId="25" applyNumberFormat="1" applyFont="1" applyFill="1" applyBorder="1" applyAlignment="1">
      <alignment vertical="center"/>
      <protection/>
    </xf>
    <xf numFmtId="184" fontId="10" fillId="2" borderId="6" xfId="26" applyNumberFormat="1" applyFont="1" applyFill="1" applyBorder="1" applyAlignment="1">
      <alignment horizontal="right" shrinkToFit="1"/>
      <protection/>
    </xf>
    <xf numFmtId="184" fontId="10" fillId="2" borderId="6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9" fillId="0" borderId="0" xfId="25" applyNumberFormat="1" applyFont="1" applyFill="1" applyBorder="1" applyAlignment="1">
      <alignment vertical="center"/>
      <protection/>
    </xf>
    <xf numFmtId="184" fontId="7" fillId="0" borderId="0" xfId="25" applyNumberFormat="1" applyFont="1" applyFill="1" applyBorder="1" applyAlignment="1">
      <alignment vertical="center"/>
      <protection/>
    </xf>
    <xf numFmtId="184" fontId="10" fillId="0" borderId="4" xfId="25" applyNumberFormat="1" applyFont="1" applyFill="1" applyBorder="1" applyAlignment="1">
      <alignment vertical="center"/>
      <protection/>
    </xf>
    <xf numFmtId="184" fontId="10" fillId="0" borderId="5" xfId="25" applyNumberFormat="1" applyFont="1" applyFill="1" applyBorder="1" applyAlignment="1">
      <alignment vertical="center"/>
      <protection/>
    </xf>
    <xf numFmtId="184" fontId="7" fillId="0" borderId="5" xfId="25" applyNumberFormat="1" applyFont="1" applyFill="1" applyBorder="1" applyAlignment="1">
      <alignment vertical="center"/>
      <protection/>
    </xf>
    <xf numFmtId="184" fontId="7" fillId="0" borderId="7" xfId="25" applyNumberFormat="1" applyFont="1" applyFill="1" applyBorder="1" applyAlignment="1">
      <alignment vertical="center"/>
      <protection/>
    </xf>
    <xf numFmtId="184" fontId="7" fillId="0" borderId="0" xfId="26" applyNumberFormat="1" applyFont="1" applyFill="1" applyAlignment="1">
      <alignment horizontal="right"/>
      <protection/>
    </xf>
    <xf numFmtId="49" fontId="11" fillId="0" borderId="0" xfId="26" applyNumberFormat="1" applyFont="1" applyBorder="1" applyAlignment="1">
      <alignment vertical="center"/>
      <protection/>
    </xf>
    <xf numFmtId="185" fontId="7" fillId="0" borderId="0" xfId="26" applyNumberFormat="1" applyFont="1" applyBorder="1" applyAlignment="1">
      <alignment horizontal="left" vertical="center"/>
      <protection/>
    </xf>
    <xf numFmtId="184" fontId="11" fillId="0" borderId="0" xfId="0" applyNumberFormat="1" applyFont="1" applyFill="1" applyAlignment="1">
      <alignment vertical="center"/>
    </xf>
    <xf numFmtId="185" fontId="9" fillId="0" borderId="0" xfId="0" applyNumberFormat="1" applyFont="1" applyFill="1" applyAlignment="1">
      <alignment vertical="center"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4" xfId="25" applyNumberFormat="1" applyFont="1" applyBorder="1" applyAlignment="1">
      <alignment horizontal="center" vertical="center"/>
      <protection/>
    </xf>
    <xf numFmtId="184" fontId="7" fillId="0" borderId="5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4" xfId="25" applyNumberFormat="1" applyFont="1" applyFill="1" applyBorder="1" applyAlignment="1">
      <alignment horizontal="center" vertical="center"/>
      <protection/>
    </xf>
    <xf numFmtId="184" fontId="7" fillId="0" borderId="5" xfId="25" applyNumberFormat="1" applyFont="1" applyFill="1" applyBorder="1" applyAlignment="1">
      <alignment horizontal="center" vertical="center"/>
      <protection/>
    </xf>
    <xf numFmtId="184" fontId="7" fillId="0" borderId="7" xfId="25" applyNumberFormat="1" applyFont="1" applyFill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98"/>
  <sheetViews>
    <sheetView showGridLines="0" tabSelected="1" zoomScale="75" zoomScaleNormal="75" zoomScaleSheetLayoutView="75" workbookViewId="0" topLeftCell="A1">
      <selection activeCell="B6" sqref="B6"/>
    </sheetView>
  </sheetViews>
  <sheetFormatPr defaultColWidth="9.00390625" defaultRowHeight="13.5" customHeight="1"/>
  <cols>
    <col min="1" max="1" width="14.50390625" style="10" customWidth="1"/>
    <col min="2" max="3" width="12.125" style="24" customWidth="1"/>
    <col min="4" max="15" width="12.125" style="5" customWidth="1"/>
    <col min="16" max="16384" width="9.00390625" style="29" customWidth="1"/>
  </cols>
  <sheetData>
    <row r="1" spans="1:16" ht="25.5" customHeight="1">
      <c r="A1" s="39" t="s">
        <v>221</v>
      </c>
      <c r="B1" s="2"/>
      <c r="C1" s="2"/>
      <c r="D1" s="2"/>
      <c r="E1" s="2"/>
      <c r="F1" s="1"/>
      <c r="G1" s="1"/>
      <c r="H1" s="1"/>
      <c r="I1" s="4"/>
      <c r="J1" s="2"/>
      <c r="K1" s="40"/>
      <c r="L1" s="2"/>
      <c r="M1" s="2"/>
      <c r="N1" s="1"/>
      <c r="O1" s="3"/>
      <c r="P1" s="1"/>
    </row>
    <row r="2" spans="1:16" ht="13.5" customHeight="1" hidden="1">
      <c r="A2" s="1"/>
      <c r="B2" s="2"/>
      <c r="C2" s="2"/>
      <c r="D2" s="2"/>
      <c r="E2" s="2"/>
      <c r="F2" s="1"/>
      <c r="G2" s="1"/>
      <c r="H2" s="1"/>
      <c r="I2" s="4"/>
      <c r="J2" s="2"/>
      <c r="K2" s="40"/>
      <c r="L2" s="2"/>
      <c r="M2" s="2"/>
      <c r="N2" s="1"/>
      <c r="O2" s="3"/>
      <c r="P2" s="1"/>
    </row>
    <row r="3" spans="1:16" s="30" customFormat="1" ht="21" customHeight="1">
      <c r="A3" s="6"/>
      <c r="B3" s="41" t="s">
        <v>222</v>
      </c>
      <c r="C3" s="7"/>
      <c r="D3" s="7"/>
      <c r="E3" s="7"/>
      <c r="F3" s="7"/>
      <c r="G3" s="7"/>
      <c r="H3" s="7"/>
      <c r="I3" s="7"/>
      <c r="J3" s="7"/>
      <c r="K3" s="42"/>
      <c r="L3" s="7"/>
      <c r="M3" s="7"/>
      <c r="N3" s="7"/>
      <c r="O3" s="7"/>
      <c r="P3" s="7"/>
    </row>
    <row r="4" spans="1:15" s="30" customFormat="1" ht="21" customHeight="1">
      <c r="A4" s="9"/>
      <c r="B4" s="7" t="s">
        <v>223</v>
      </c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7"/>
    </row>
    <row r="5" spans="2:15" ht="13.5" customHeight="1" thickBot="1"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0</v>
      </c>
    </row>
    <row r="6" spans="1:15" ht="13.5" customHeight="1">
      <c r="A6" s="46">
        <v>306</v>
      </c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5" customHeight="1">
      <c r="A7" s="47"/>
      <c r="B7" s="43" t="s">
        <v>2</v>
      </c>
      <c r="C7" s="43" t="s">
        <v>3</v>
      </c>
      <c r="D7" s="43" t="s">
        <v>4</v>
      </c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3" t="s">
        <v>10</v>
      </c>
      <c r="K7" s="43" t="s">
        <v>11</v>
      </c>
      <c r="L7" s="43" t="s">
        <v>12</v>
      </c>
      <c r="M7" s="43" t="s">
        <v>13</v>
      </c>
      <c r="N7" s="43" t="s">
        <v>14</v>
      </c>
      <c r="O7" s="43" t="s">
        <v>15</v>
      </c>
    </row>
    <row r="8" spans="1:15" ht="13.5" customHeight="1">
      <c r="A8" s="47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3.5" customHeight="1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3.5" customHeight="1" thickBot="1">
      <c r="A10" s="4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s="31" customFormat="1" ht="15" customHeight="1">
      <c r="A11" s="15" t="s">
        <v>16</v>
      </c>
      <c r="B11" s="16">
        <f>B13+B14+B18+B24+B30+B43+B52+B70+B87+B90</f>
        <v>37752</v>
      </c>
      <c r="C11" s="16">
        <f aca="true" t="shared" si="0" ref="C11:O11">C13+C14+C18+C24+C30+C43+C52+C70+C87+C90</f>
        <v>7</v>
      </c>
      <c r="D11" s="16">
        <f t="shared" si="0"/>
        <v>98</v>
      </c>
      <c r="E11" s="16">
        <f t="shared" si="0"/>
        <v>215</v>
      </c>
      <c r="F11" s="16">
        <f t="shared" si="0"/>
        <v>298</v>
      </c>
      <c r="G11" s="16">
        <f t="shared" si="0"/>
        <v>408</v>
      </c>
      <c r="H11" s="16">
        <f t="shared" si="0"/>
        <v>677</v>
      </c>
      <c r="I11" s="16">
        <f t="shared" si="0"/>
        <v>1161</v>
      </c>
      <c r="J11" s="16">
        <f t="shared" si="0"/>
        <v>2041</v>
      </c>
      <c r="K11" s="16">
        <f t="shared" si="0"/>
        <v>3126</v>
      </c>
      <c r="L11" s="16">
        <f t="shared" si="0"/>
        <v>4842</v>
      </c>
      <c r="M11" s="16">
        <f t="shared" si="0"/>
        <v>6669</v>
      </c>
      <c r="N11" s="16">
        <f t="shared" si="0"/>
        <v>8151</v>
      </c>
      <c r="O11" s="16">
        <f t="shared" si="0"/>
        <v>10059</v>
      </c>
    </row>
    <row r="12" spans="1:15" s="31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31" customFormat="1" ht="15" customHeight="1">
      <c r="A13" s="26" t="s">
        <v>17</v>
      </c>
      <c r="B13" s="27">
        <v>3324</v>
      </c>
      <c r="C13" s="27">
        <v>2</v>
      </c>
      <c r="D13" s="27">
        <v>15</v>
      </c>
      <c r="E13" s="27">
        <v>43</v>
      </c>
      <c r="F13" s="27">
        <v>49</v>
      </c>
      <c r="G13" s="27">
        <v>66</v>
      </c>
      <c r="H13" s="27">
        <v>104</v>
      </c>
      <c r="I13" s="27">
        <v>157</v>
      </c>
      <c r="J13" s="27">
        <v>276</v>
      </c>
      <c r="K13" s="27">
        <v>367</v>
      </c>
      <c r="L13" s="27">
        <v>444</v>
      </c>
      <c r="M13" s="27">
        <v>560</v>
      </c>
      <c r="N13" s="27">
        <v>610</v>
      </c>
      <c r="O13" s="27">
        <v>631</v>
      </c>
    </row>
    <row r="14" spans="1:15" s="31" customFormat="1" ht="15" customHeight="1">
      <c r="A14" s="26" t="s">
        <v>18</v>
      </c>
      <c r="B14" s="28">
        <f>SUM(B15:B17)</f>
        <v>512</v>
      </c>
      <c r="C14" s="28">
        <f aca="true" t="shared" si="1" ref="C14:O14">SUM(C15:C17)</f>
        <v>0</v>
      </c>
      <c r="D14" s="28">
        <f t="shared" si="1"/>
        <v>2</v>
      </c>
      <c r="E14" s="28">
        <f t="shared" si="1"/>
        <v>9</v>
      </c>
      <c r="F14" s="28">
        <f t="shared" si="1"/>
        <v>11</v>
      </c>
      <c r="G14" s="28">
        <f t="shared" si="1"/>
        <v>9</v>
      </c>
      <c r="H14" s="28">
        <f t="shared" si="1"/>
        <v>21</v>
      </c>
      <c r="I14" s="28">
        <f t="shared" si="1"/>
        <v>28</v>
      </c>
      <c r="J14" s="28">
        <f t="shared" si="1"/>
        <v>59</v>
      </c>
      <c r="K14" s="28">
        <f t="shared" si="1"/>
        <v>62</v>
      </c>
      <c r="L14" s="28">
        <f t="shared" si="1"/>
        <v>59</v>
      </c>
      <c r="M14" s="28">
        <f t="shared" si="1"/>
        <v>70</v>
      </c>
      <c r="N14" s="28">
        <f t="shared" si="1"/>
        <v>71</v>
      </c>
      <c r="O14" s="28">
        <f t="shared" si="1"/>
        <v>111</v>
      </c>
    </row>
    <row r="15" spans="1:15" ht="15" customHeight="1">
      <c r="A15" s="19" t="s">
        <v>19</v>
      </c>
      <c r="B15" s="20">
        <v>188</v>
      </c>
      <c r="C15" s="21">
        <v>0</v>
      </c>
      <c r="D15" s="20">
        <v>2</v>
      </c>
      <c r="E15" s="20">
        <v>4</v>
      </c>
      <c r="F15" s="20">
        <v>4</v>
      </c>
      <c r="G15" s="20">
        <v>4</v>
      </c>
      <c r="H15" s="20">
        <v>9</v>
      </c>
      <c r="I15" s="20">
        <v>14</v>
      </c>
      <c r="J15" s="20">
        <v>31</v>
      </c>
      <c r="K15" s="20">
        <v>21</v>
      </c>
      <c r="L15" s="20">
        <v>13</v>
      </c>
      <c r="M15" s="20">
        <v>21</v>
      </c>
      <c r="N15" s="20">
        <v>26</v>
      </c>
      <c r="O15" s="20">
        <v>39</v>
      </c>
    </row>
    <row r="16" spans="1:15" ht="15" customHeight="1">
      <c r="A16" s="19" t="s">
        <v>20</v>
      </c>
      <c r="B16" s="20">
        <v>318</v>
      </c>
      <c r="C16" s="21">
        <v>0</v>
      </c>
      <c r="D16" s="20">
        <v>0</v>
      </c>
      <c r="E16" s="20">
        <v>5</v>
      </c>
      <c r="F16" s="20">
        <v>7</v>
      </c>
      <c r="G16" s="20">
        <v>5</v>
      </c>
      <c r="H16" s="20">
        <v>12</v>
      </c>
      <c r="I16" s="20">
        <v>14</v>
      </c>
      <c r="J16" s="20">
        <v>27</v>
      </c>
      <c r="K16" s="20">
        <v>40</v>
      </c>
      <c r="L16" s="20">
        <v>45</v>
      </c>
      <c r="M16" s="20">
        <v>49</v>
      </c>
      <c r="N16" s="20">
        <v>44</v>
      </c>
      <c r="O16" s="20">
        <v>70</v>
      </c>
    </row>
    <row r="17" spans="1:15" ht="15" customHeight="1">
      <c r="A17" s="19" t="s">
        <v>21</v>
      </c>
      <c r="B17" s="20">
        <v>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0">
        <v>1</v>
      </c>
      <c r="K17" s="20">
        <v>1</v>
      </c>
      <c r="L17" s="20">
        <v>1</v>
      </c>
      <c r="M17" s="21">
        <v>0</v>
      </c>
      <c r="N17" s="20">
        <v>1</v>
      </c>
      <c r="O17" s="20">
        <v>2</v>
      </c>
    </row>
    <row r="18" spans="1:15" s="31" customFormat="1" ht="15" customHeight="1">
      <c r="A18" s="26" t="s">
        <v>22</v>
      </c>
      <c r="B18" s="28">
        <f>SUM(B19:B23)</f>
        <v>2206</v>
      </c>
      <c r="C18" s="28">
        <f aca="true" t="shared" si="2" ref="C18:O18">SUM(C19:C23)</f>
        <v>0</v>
      </c>
      <c r="D18" s="28">
        <f t="shared" si="2"/>
        <v>8</v>
      </c>
      <c r="E18" s="28">
        <f t="shared" si="2"/>
        <v>17</v>
      </c>
      <c r="F18" s="28">
        <f t="shared" si="2"/>
        <v>25</v>
      </c>
      <c r="G18" s="28">
        <f t="shared" si="2"/>
        <v>25</v>
      </c>
      <c r="H18" s="28">
        <f t="shared" si="2"/>
        <v>65</v>
      </c>
      <c r="I18" s="28">
        <f t="shared" si="2"/>
        <v>76</v>
      </c>
      <c r="J18" s="28">
        <f t="shared" si="2"/>
        <v>156</v>
      </c>
      <c r="K18" s="28">
        <f t="shared" si="2"/>
        <v>171</v>
      </c>
      <c r="L18" s="28">
        <f t="shared" si="2"/>
        <v>288</v>
      </c>
      <c r="M18" s="28">
        <f t="shared" si="2"/>
        <v>380</v>
      </c>
      <c r="N18" s="28">
        <f t="shared" si="2"/>
        <v>466</v>
      </c>
      <c r="O18" s="28">
        <f t="shared" si="2"/>
        <v>529</v>
      </c>
    </row>
    <row r="19" spans="1:15" ht="15" customHeight="1">
      <c r="A19" s="19" t="s">
        <v>23</v>
      </c>
      <c r="B19" s="20">
        <v>313</v>
      </c>
      <c r="C19" s="21">
        <v>0</v>
      </c>
      <c r="D19" s="20">
        <v>4</v>
      </c>
      <c r="E19" s="20">
        <v>4</v>
      </c>
      <c r="F19" s="20">
        <v>3</v>
      </c>
      <c r="G19" s="20">
        <v>9</v>
      </c>
      <c r="H19" s="20">
        <v>16</v>
      </c>
      <c r="I19" s="20">
        <v>17</v>
      </c>
      <c r="J19" s="20">
        <v>26</v>
      </c>
      <c r="K19" s="20">
        <v>27</v>
      </c>
      <c r="L19" s="20">
        <v>48</v>
      </c>
      <c r="M19" s="20">
        <v>56</v>
      </c>
      <c r="N19" s="20">
        <v>48</v>
      </c>
      <c r="O19" s="20">
        <v>55</v>
      </c>
    </row>
    <row r="20" spans="1:15" ht="15" customHeight="1">
      <c r="A20" s="19" t="s">
        <v>24</v>
      </c>
      <c r="B20" s="20">
        <v>406</v>
      </c>
      <c r="C20" s="21">
        <v>0</v>
      </c>
      <c r="D20" s="20">
        <v>2</v>
      </c>
      <c r="E20" s="20">
        <v>5</v>
      </c>
      <c r="F20" s="20">
        <v>5</v>
      </c>
      <c r="G20" s="20">
        <v>8</v>
      </c>
      <c r="H20" s="20">
        <v>20</v>
      </c>
      <c r="I20" s="20">
        <v>20</v>
      </c>
      <c r="J20" s="20">
        <v>41</v>
      </c>
      <c r="K20" s="20">
        <v>40</v>
      </c>
      <c r="L20" s="20">
        <v>55</v>
      </c>
      <c r="M20" s="20">
        <v>53</v>
      </c>
      <c r="N20" s="20">
        <v>79</v>
      </c>
      <c r="O20" s="20">
        <v>78</v>
      </c>
    </row>
    <row r="21" spans="1:15" ht="15" customHeight="1">
      <c r="A21" s="19" t="s">
        <v>25</v>
      </c>
      <c r="B21" s="20">
        <v>206</v>
      </c>
      <c r="C21" s="21">
        <v>0</v>
      </c>
      <c r="D21" s="21">
        <v>0</v>
      </c>
      <c r="E21" s="20">
        <v>3</v>
      </c>
      <c r="F21" s="20">
        <v>2</v>
      </c>
      <c r="G21" s="20">
        <v>3</v>
      </c>
      <c r="H21" s="20">
        <v>8</v>
      </c>
      <c r="I21" s="20">
        <v>6</v>
      </c>
      <c r="J21" s="20">
        <v>14</v>
      </c>
      <c r="K21" s="20">
        <v>23</v>
      </c>
      <c r="L21" s="20">
        <v>26</v>
      </c>
      <c r="M21" s="20">
        <v>36</v>
      </c>
      <c r="N21" s="20">
        <v>35</v>
      </c>
      <c r="O21" s="20">
        <v>50</v>
      </c>
    </row>
    <row r="22" spans="1:15" ht="15" customHeight="1">
      <c r="A22" s="19" t="s">
        <v>26</v>
      </c>
      <c r="B22" s="20">
        <v>1019</v>
      </c>
      <c r="C22" s="20">
        <v>0</v>
      </c>
      <c r="D22" s="20">
        <v>2</v>
      </c>
      <c r="E22" s="20">
        <v>5</v>
      </c>
      <c r="F22" s="20">
        <v>15</v>
      </c>
      <c r="G22" s="20">
        <v>5</v>
      </c>
      <c r="H22" s="20">
        <v>19</v>
      </c>
      <c r="I22" s="20">
        <v>27</v>
      </c>
      <c r="J22" s="20">
        <v>64</v>
      </c>
      <c r="K22" s="20">
        <v>71</v>
      </c>
      <c r="L22" s="20">
        <v>128</v>
      </c>
      <c r="M22" s="20">
        <v>186</v>
      </c>
      <c r="N22" s="20">
        <v>230</v>
      </c>
      <c r="O22" s="20">
        <v>267</v>
      </c>
    </row>
    <row r="23" spans="1:15" ht="15" customHeight="1">
      <c r="A23" s="19" t="s">
        <v>27</v>
      </c>
      <c r="B23" s="20">
        <v>262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0">
        <v>2</v>
      </c>
      <c r="I23" s="20">
        <v>6</v>
      </c>
      <c r="J23" s="20">
        <v>11</v>
      </c>
      <c r="K23" s="20">
        <v>10</v>
      </c>
      <c r="L23" s="20">
        <v>31</v>
      </c>
      <c r="M23" s="20">
        <v>49</v>
      </c>
      <c r="N23" s="20">
        <v>74</v>
      </c>
      <c r="O23" s="20">
        <v>79</v>
      </c>
    </row>
    <row r="24" spans="1:15" s="31" customFormat="1" ht="15" customHeight="1">
      <c r="A24" s="26" t="s">
        <v>28</v>
      </c>
      <c r="B24" s="27">
        <f>SUM(B25:B29)</f>
        <v>1727</v>
      </c>
      <c r="C24" s="27">
        <f aca="true" t="shared" si="3" ref="C24:O24">SUM(C25:C29)</f>
        <v>0</v>
      </c>
      <c r="D24" s="27">
        <f t="shared" si="3"/>
        <v>7</v>
      </c>
      <c r="E24" s="27">
        <f t="shared" si="3"/>
        <v>20</v>
      </c>
      <c r="F24" s="27">
        <f t="shared" si="3"/>
        <v>24</v>
      </c>
      <c r="G24" s="27">
        <f t="shared" si="3"/>
        <v>17</v>
      </c>
      <c r="H24" s="27">
        <f t="shared" si="3"/>
        <v>35</v>
      </c>
      <c r="I24" s="27">
        <f t="shared" si="3"/>
        <v>60</v>
      </c>
      <c r="J24" s="27">
        <f t="shared" si="3"/>
        <v>76</v>
      </c>
      <c r="K24" s="27">
        <f t="shared" si="3"/>
        <v>151</v>
      </c>
      <c r="L24" s="27">
        <f t="shared" si="3"/>
        <v>276</v>
      </c>
      <c r="M24" s="27">
        <f t="shared" si="3"/>
        <v>307</v>
      </c>
      <c r="N24" s="27">
        <f t="shared" si="3"/>
        <v>342</v>
      </c>
      <c r="O24" s="27">
        <f t="shared" si="3"/>
        <v>412</v>
      </c>
    </row>
    <row r="25" spans="1:15" ht="15" customHeight="1">
      <c r="A25" s="19" t="s">
        <v>29</v>
      </c>
      <c r="B25" s="20">
        <v>546</v>
      </c>
      <c r="C25" s="21">
        <v>0</v>
      </c>
      <c r="D25" s="20">
        <v>5</v>
      </c>
      <c r="E25" s="20">
        <v>5</v>
      </c>
      <c r="F25" s="20">
        <v>7</v>
      </c>
      <c r="G25" s="20">
        <v>7</v>
      </c>
      <c r="H25" s="20">
        <v>9</v>
      </c>
      <c r="I25" s="20">
        <v>23</v>
      </c>
      <c r="J25" s="20">
        <v>38</v>
      </c>
      <c r="K25" s="20">
        <v>65</v>
      </c>
      <c r="L25" s="20">
        <v>98</v>
      </c>
      <c r="M25" s="20">
        <v>90</v>
      </c>
      <c r="N25" s="20">
        <v>81</v>
      </c>
      <c r="O25" s="20">
        <v>118</v>
      </c>
    </row>
    <row r="26" spans="1:15" ht="15" customHeight="1">
      <c r="A26" s="19" t="s">
        <v>30</v>
      </c>
      <c r="B26" s="20">
        <v>601</v>
      </c>
      <c r="C26" s="21">
        <v>0</v>
      </c>
      <c r="D26" s="20">
        <v>2</v>
      </c>
      <c r="E26" s="20">
        <v>4</v>
      </c>
      <c r="F26" s="20">
        <v>6</v>
      </c>
      <c r="G26" s="20">
        <v>3</v>
      </c>
      <c r="H26" s="20">
        <v>11</v>
      </c>
      <c r="I26" s="20">
        <v>17</v>
      </c>
      <c r="J26" s="20">
        <v>17</v>
      </c>
      <c r="K26" s="20">
        <v>45</v>
      </c>
      <c r="L26" s="20">
        <v>80</v>
      </c>
      <c r="M26" s="20">
        <v>96</v>
      </c>
      <c r="N26" s="20">
        <v>150</v>
      </c>
      <c r="O26" s="20">
        <v>170</v>
      </c>
    </row>
    <row r="27" spans="1:15" ht="15" customHeight="1">
      <c r="A27" s="19" t="s">
        <v>31</v>
      </c>
      <c r="B27" s="20">
        <v>75</v>
      </c>
      <c r="C27" s="21">
        <v>0</v>
      </c>
      <c r="D27" s="21">
        <v>0</v>
      </c>
      <c r="E27" s="21">
        <v>0</v>
      </c>
      <c r="F27" s="20">
        <v>0</v>
      </c>
      <c r="G27" s="21">
        <v>0</v>
      </c>
      <c r="H27" s="20">
        <v>3</v>
      </c>
      <c r="I27" s="20">
        <v>3</v>
      </c>
      <c r="J27" s="20">
        <v>0</v>
      </c>
      <c r="K27" s="20">
        <v>0</v>
      </c>
      <c r="L27" s="20">
        <v>15</v>
      </c>
      <c r="M27" s="20">
        <v>22</v>
      </c>
      <c r="N27" s="20">
        <v>15</v>
      </c>
      <c r="O27" s="20">
        <v>17</v>
      </c>
    </row>
    <row r="28" spans="1:15" ht="15" customHeight="1">
      <c r="A28" s="19" t="s">
        <v>32</v>
      </c>
      <c r="B28" s="20">
        <v>481</v>
      </c>
      <c r="C28" s="21">
        <v>0</v>
      </c>
      <c r="D28" s="21">
        <v>0</v>
      </c>
      <c r="E28" s="20">
        <v>11</v>
      </c>
      <c r="F28" s="20">
        <v>10</v>
      </c>
      <c r="G28" s="20">
        <v>7</v>
      </c>
      <c r="H28" s="20">
        <v>11</v>
      </c>
      <c r="I28" s="20">
        <v>17</v>
      </c>
      <c r="J28" s="20">
        <v>21</v>
      </c>
      <c r="K28" s="20">
        <v>39</v>
      </c>
      <c r="L28" s="20">
        <v>75</v>
      </c>
      <c r="M28" s="20">
        <v>93</v>
      </c>
      <c r="N28" s="20">
        <v>93</v>
      </c>
      <c r="O28" s="20">
        <v>104</v>
      </c>
    </row>
    <row r="29" spans="1:15" ht="15" customHeight="1">
      <c r="A29" s="19" t="s">
        <v>33</v>
      </c>
      <c r="B29" s="20">
        <v>24</v>
      </c>
      <c r="C29" s="21">
        <v>0</v>
      </c>
      <c r="D29" s="21">
        <v>0</v>
      </c>
      <c r="E29" s="21">
        <v>0</v>
      </c>
      <c r="F29" s="20">
        <v>1</v>
      </c>
      <c r="G29" s="21">
        <v>0</v>
      </c>
      <c r="H29" s="20">
        <v>1</v>
      </c>
      <c r="I29" s="21">
        <v>0</v>
      </c>
      <c r="J29" s="20">
        <v>0</v>
      </c>
      <c r="K29" s="20">
        <v>2</v>
      </c>
      <c r="L29" s="20">
        <v>8</v>
      </c>
      <c r="M29" s="20">
        <v>6</v>
      </c>
      <c r="N29" s="20">
        <v>3</v>
      </c>
      <c r="O29" s="20">
        <v>3</v>
      </c>
    </row>
    <row r="30" spans="1:15" s="31" customFormat="1" ht="15" customHeight="1">
      <c r="A30" s="26" t="s">
        <v>34</v>
      </c>
      <c r="B30" s="28">
        <f>SUM(B31:B42)</f>
        <v>3130</v>
      </c>
      <c r="C30" s="28">
        <f aca="true" t="shared" si="4" ref="C30:O30">SUM(C31:C42)</f>
        <v>0</v>
      </c>
      <c r="D30" s="28">
        <f t="shared" si="4"/>
        <v>4</v>
      </c>
      <c r="E30" s="28">
        <f t="shared" si="4"/>
        <v>13</v>
      </c>
      <c r="F30" s="28">
        <f t="shared" si="4"/>
        <v>23</v>
      </c>
      <c r="G30" s="28">
        <f t="shared" si="4"/>
        <v>26</v>
      </c>
      <c r="H30" s="28">
        <f t="shared" si="4"/>
        <v>38</v>
      </c>
      <c r="I30" s="28">
        <f t="shared" si="4"/>
        <v>85</v>
      </c>
      <c r="J30" s="28">
        <f t="shared" si="4"/>
        <v>176</v>
      </c>
      <c r="K30" s="28">
        <f t="shared" si="4"/>
        <v>282</v>
      </c>
      <c r="L30" s="28">
        <f t="shared" si="4"/>
        <v>413</v>
      </c>
      <c r="M30" s="28">
        <f t="shared" si="4"/>
        <v>568</v>
      </c>
      <c r="N30" s="28">
        <f t="shared" si="4"/>
        <v>704</v>
      </c>
      <c r="O30" s="28">
        <f t="shared" si="4"/>
        <v>798</v>
      </c>
    </row>
    <row r="31" spans="1:15" ht="15" customHeight="1">
      <c r="A31" s="19" t="s">
        <v>35</v>
      </c>
      <c r="B31" s="20">
        <v>146</v>
      </c>
      <c r="C31" s="21">
        <v>0</v>
      </c>
      <c r="D31" s="21">
        <v>0</v>
      </c>
      <c r="E31" s="21">
        <v>0</v>
      </c>
      <c r="F31" s="21">
        <v>0</v>
      </c>
      <c r="G31" s="20">
        <v>1</v>
      </c>
      <c r="H31" s="20">
        <v>4</v>
      </c>
      <c r="I31" s="20">
        <v>8</v>
      </c>
      <c r="J31" s="20">
        <v>14</v>
      </c>
      <c r="K31" s="20">
        <v>11</v>
      </c>
      <c r="L31" s="20">
        <v>14</v>
      </c>
      <c r="M31" s="20">
        <v>18</v>
      </c>
      <c r="N31" s="20">
        <v>33</v>
      </c>
      <c r="O31" s="20">
        <v>43</v>
      </c>
    </row>
    <row r="32" spans="1:15" ht="15" customHeight="1">
      <c r="A32" s="19" t="s">
        <v>36</v>
      </c>
      <c r="B32" s="20">
        <v>540</v>
      </c>
      <c r="C32" s="21">
        <v>0</v>
      </c>
      <c r="D32" s="20">
        <v>0</v>
      </c>
      <c r="E32" s="20">
        <v>3</v>
      </c>
      <c r="F32" s="20">
        <v>4</v>
      </c>
      <c r="G32" s="20">
        <v>6</v>
      </c>
      <c r="H32" s="20">
        <v>6</v>
      </c>
      <c r="I32" s="20">
        <v>19</v>
      </c>
      <c r="J32" s="20">
        <v>45</v>
      </c>
      <c r="K32" s="20">
        <v>57</v>
      </c>
      <c r="L32" s="20">
        <v>91</v>
      </c>
      <c r="M32" s="20">
        <v>96</v>
      </c>
      <c r="N32" s="20">
        <v>100</v>
      </c>
      <c r="O32" s="20">
        <v>113</v>
      </c>
    </row>
    <row r="33" spans="1:15" ht="15" customHeight="1">
      <c r="A33" s="19" t="s">
        <v>37</v>
      </c>
      <c r="B33" s="20">
        <v>427</v>
      </c>
      <c r="C33" s="21">
        <v>0</v>
      </c>
      <c r="D33" s="21">
        <v>0</v>
      </c>
      <c r="E33" s="20">
        <v>3</v>
      </c>
      <c r="F33" s="20">
        <v>4</v>
      </c>
      <c r="G33" s="20">
        <v>8</v>
      </c>
      <c r="H33" s="20">
        <v>5</v>
      </c>
      <c r="I33" s="20">
        <v>11</v>
      </c>
      <c r="J33" s="20">
        <v>23</v>
      </c>
      <c r="K33" s="20">
        <v>45</v>
      </c>
      <c r="L33" s="20">
        <v>39</v>
      </c>
      <c r="M33" s="20">
        <v>90</v>
      </c>
      <c r="N33" s="20">
        <v>104</v>
      </c>
      <c r="O33" s="20">
        <v>95</v>
      </c>
    </row>
    <row r="34" spans="1:15" ht="15" customHeight="1">
      <c r="A34" s="19" t="s">
        <v>38</v>
      </c>
      <c r="B34" s="20">
        <v>591</v>
      </c>
      <c r="C34" s="21">
        <v>0</v>
      </c>
      <c r="D34" s="20">
        <v>2</v>
      </c>
      <c r="E34" s="20">
        <v>4</v>
      </c>
      <c r="F34" s="20">
        <v>8</v>
      </c>
      <c r="G34" s="20">
        <v>6</v>
      </c>
      <c r="H34" s="20">
        <v>6</v>
      </c>
      <c r="I34" s="20">
        <v>19</v>
      </c>
      <c r="J34" s="20">
        <v>34</v>
      </c>
      <c r="K34" s="20">
        <v>55</v>
      </c>
      <c r="L34" s="20">
        <v>89</v>
      </c>
      <c r="M34" s="20">
        <v>103</v>
      </c>
      <c r="N34" s="20">
        <v>125</v>
      </c>
      <c r="O34" s="20">
        <v>140</v>
      </c>
    </row>
    <row r="35" spans="1:15" ht="15" customHeight="1">
      <c r="A35" s="19" t="s">
        <v>39</v>
      </c>
      <c r="B35" s="20">
        <v>425</v>
      </c>
      <c r="C35" s="21">
        <v>0</v>
      </c>
      <c r="D35" s="20">
        <v>0</v>
      </c>
      <c r="E35" s="20">
        <v>1</v>
      </c>
      <c r="F35" s="20">
        <v>0</v>
      </c>
      <c r="G35" s="20">
        <v>1</v>
      </c>
      <c r="H35" s="20">
        <v>1</v>
      </c>
      <c r="I35" s="20">
        <v>14</v>
      </c>
      <c r="J35" s="20">
        <v>23</v>
      </c>
      <c r="K35" s="20">
        <v>52</v>
      </c>
      <c r="L35" s="20">
        <v>63</v>
      </c>
      <c r="M35" s="20">
        <v>78</v>
      </c>
      <c r="N35" s="20">
        <v>97</v>
      </c>
      <c r="O35" s="20">
        <v>95</v>
      </c>
    </row>
    <row r="36" spans="1:15" ht="15" customHeight="1">
      <c r="A36" s="19" t="s">
        <v>40</v>
      </c>
      <c r="B36" s="20">
        <v>356</v>
      </c>
      <c r="C36" s="21">
        <v>0</v>
      </c>
      <c r="D36" s="20">
        <v>1</v>
      </c>
      <c r="E36" s="20">
        <v>1</v>
      </c>
      <c r="F36" s="20">
        <v>3</v>
      </c>
      <c r="G36" s="20">
        <v>3</v>
      </c>
      <c r="H36" s="20">
        <v>5</v>
      </c>
      <c r="I36" s="20">
        <v>4</v>
      </c>
      <c r="J36" s="20">
        <v>13</v>
      </c>
      <c r="K36" s="20">
        <v>26</v>
      </c>
      <c r="L36" s="20">
        <v>39</v>
      </c>
      <c r="M36" s="20">
        <v>70</v>
      </c>
      <c r="N36" s="20">
        <v>81</v>
      </c>
      <c r="O36" s="20">
        <v>110</v>
      </c>
    </row>
    <row r="37" spans="1:15" ht="15" customHeight="1">
      <c r="A37" s="19" t="s">
        <v>41</v>
      </c>
      <c r="B37" s="20">
        <v>93</v>
      </c>
      <c r="C37" s="21">
        <v>0</v>
      </c>
      <c r="D37" s="21">
        <v>0</v>
      </c>
      <c r="E37" s="20">
        <v>1</v>
      </c>
      <c r="F37" s="20">
        <v>1</v>
      </c>
      <c r="G37" s="21">
        <v>0</v>
      </c>
      <c r="H37" s="20">
        <v>0</v>
      </c>
      <c r="I37" s="20">
        <v>3</v>
      </c>
      <c r="J37" s="20">
        <v>1</v>
      </c>
      <c r="K37" s="20">
        <v>5</v>
      </c>
      <c r="L37" s="20">
        <v>16</v>
      </c>
      <c r="M37" s="20">
        <v>16</v>
      </c>
      <c r="N37" s="20">
        <v>17</v>
      </c>
      <c r="O37" s="20">
        <v>33</v>
      </c>
    </row>
    <row r="38" spans="1:15" ht="15" customHeight="1">
      <c r="A38" s="19" t="s">
        <v>42</v>
      </c>
      <c r="B38" s="20">
        <v>153</v>
      </c>
      <c r="C38" s="21">
        <v>0</v>
      </c>
      <c r="D38" s="20">
        <v>1</v>
      </c>
      <c r="E38" s="21">
        <v>0</v>
      </c>
      <c r="F38" s="21">
        <v>0</v>
      </c>
      <c r="G38" s="20">
        <v>0</v>
      </c>
      <c r="H38" s="20">
        <v>4</v>
      </c>
      <c r="I38" s="20">
        <v>0</v>
      </c>
      <c r="J38" s="20">
        <v>6</v>
      </c>
      <c r="K38" s="20">
        <v>10</v>
      </c>
      <c r="L38" s="20">
        <v>25</v>
      </c>
      <c r="M38" s="20">
        <v>30</v>
      </c>
      <c r="N38" s="20">
        <v>46</v>
      </c>
      <c r="O38" s="20">
        <v>31</v>
      </c>
    </row>
    <row r="39" spans="1:15" ht="15" customHeight="1">
      <c r="A39" s="19" t="s">
        <v>43</v>
      </c>
      <c r="B39" s="20">
        <v>102</v>
      </c>
      <c r="C39" s="20">
        <v>0</v>
      </c>
      <c r="D39" s="21">
        <v>0</v>
      </c>
      <c r="E39" s="21">
        <v>0</v>
      </c>
      <c r="F39" s="20">
        <v>0</v>
      </c>
      <c r="G39" s="21">
        <v>0</v>
      </c>
      <c r="H39" s="20">
        <v>3</v>
      </c>
      <c r="I39" s="20">
        <v>1</v>
      </c>
      <c r="J39" s="20">
        <v>1</v>
      </c>
      <c r="K39" s="20">
        <v>3</v>
      </c>
      <c r="L39" s="20">
        <v>8</v>
      </c>
      <c r="M39" s="20">
        <v>16</v>
      </c>
      <c r="N39" s="20">
        <v>25</v>
      </c>
      <c r="O39" s="20">
        <v>45</v>
      </c>
    </row>
    <row r="40" spans="1:15" ht="15" customHeight="1">
      <c r="A40" s="19" t="s">
        <v>44</v>
      </c>
      <c r="B40" s="20">
        <v>126</v>
      </c>
      <c r="C40" s="21">
        <v>0</v>
      </c>
      <c r="D40" s="21">
        <v>0</v>
      </c>
      <c r="E40" s="20">
        <v>0</v>
      </c>
      <c r="F40" s="20">
        <v>1</v>
      </c>
      <c r="G40" s="20">
        <v>1</v>
      </c>
      <c r="H40" s="20">
        <v>1</v>
      </c>
      <c r="I40" s="20">
        <v>3</v>
      </c>
      <c r="J40" s="20">
        <v>8</v>
      </c>
      <c r="K40" s="20">
        <v>6</v>
      </c>
      <c r="L40" s="20">
        <v>14</v>
      </c>
      <c r="M40" s="20">
        <v>17</v>
      </c>
      <c r="N40" s="20">
        <v>29</v>
      </c>
      <c r="O40" s="20">
        <v>46</v>
      </c>
    </row>
    <row r="41" spans="1:15" ht="15" customHeight="1">
      <c r="A41" s="19" t="s">
        <v>45</v>
      </c>
      <c r="B41" s="20">
        <v>80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0">
        <v>2</v>
      </c>
      <c r="J41" s="20">
        <v>3</v>
      </c>
      <c r="K41" s="20">
        <v>6</v>
      </c>
      <c r="L41" s="20">
        <v>4</v>
      </c>
      <c r="M41" s="20">
        <v>13</v>
      </c>
      <c r="N41" s="20">
        <v>25</v>
      </c>
      <c r="O41" s="20">
        <v>27</v>
      </c>
    </row>
    <row r="42" spans="1:15" ht="15" customHeight="1">
      <c r="A42" s="19" t="s">
        <v>46</v>
      </c>
      <c r="B42" s="20">
        <v>91</v>
      </c>
      <c r="C42" s="21">
        <v>0</v>
      </c>
      <c r="D42" s="21">
        <v>0</v>
      </c>
      <c r="E42" s="21">
        <v>0</v>
      </c>
      <c r="F42" s="20">
        <v>2</v>
      </c>
      <c r="G42" s="20">
        <v>0</v>
      </c>
      <c r="H42" s="20">
        <v>3</v>
      </c>
      <c r="I42" s="20">
        <v>1</v>
      </c>
      <c r="J42" s="20">
        <v>5</v>
      </c>
      <c r="K42" s="20">
        <v>6</v>
      </c>
      <c r="L42" s="20">
        <v>11</v>
      </c>
      <c r="M42" s="20">
        <v>21</v>
      </c>
      <c r="N42" s="20">
        <v>22</v>
      </c>
      <c r="O42" s="20">
        <v>20</v>
      </c>
    </row>
    <row r="43" spans="1:15" s="31" customFormat="1" ht="15" customHeight="1">
      <c r="A43" s="26" t="s">
        <v>47</v>
      </c>
      <c r="B43" s="27">
        <f>SUM(B44:B51)</f>
        <v>1691</v>
      </c>
      <c r="C43" s="27">
        <f aca="true" t="shared" si="5" ref="C43:O43">SUM(C44:C51)</f>
        <v>1</v>
      </c>
      <c r="D43" s="27">
        <f t="shared" si="5"/>
        <v>3</v>
      </c>
      <c r="E43" s="27">
        <f t="shared" si="5"/>
        <v>5</v>
      </c>
      <c r="F43" s="27">
        <f t="shared" si="5"/>
        <v>8</v>
      </c>
      <c r="G43" s="27">
        <f t="shared" si="5"/>
        <v>10</v>
      </c>
      <c r="H43" s="27">
        <f t="shared" si="5"/>
        <v>15</v>
      </c>
      <c r="I43" s="27">
        <f t="shared" si="5"/>
        <v>38</v>
      </c>
      <c r="J43" s="27">
        <f t="shared" si="5"/>
        <v>40</v>
      </c>
      <c r="K43" s="27">
        <f t="shared" si="5"/>
        <v>86</v>
      </c>
      <c r="L43" s="27">
        <f t="shared" si="5"/>
        <v>230</v>
      </c>
      <c r="M43" s="27">
        <f t="shared" si="5"/>
        <v>320</v>
      </c>
      <c r="N43" s="27">
        <f t="shared" si="5"/>
        <v>410</v>
      </c>
      <c r="O43" s="27">
        <f t="shared" si="5"/>
        <v>525</v>
      </c>
    </row>
    <row r="44" spans="1:15" ht="15" customHeight="1">
      <c r="A44" s="19" t="s">
        <v>48</v>
      </c>
      <c r="B44" s="20">
        <v>855</v>
      </c>
      <c r="C44" s="21">
        <v>0</v>
      </c>
      <c r="D44" s="20">
        <v>2</v>
      </c>
      <c r="E44" s="20">
        <v>3</v>
      </c>
      <c r="F44" s="20">
        <v>4</v>
      </c>
      <c r="G44" s="20">
        <v>5</v>
      </c>
      <c r="H44" s="20">
        <v>11</v>
      </c>
      <c r="I44" s="20">
        <v>29</v>
      </c>
      <c r="J44" s="20">
        <v>20</v>
      </c>
      <c r="K44" s="20">
        <v>40</v>
      </c>
      <c r="L44" s="20">
        <v>127</v>
      </c>
      <c r="M44" s="20">
        <v>159</v>
      </c>
      <c r="N44" s="20">
        <v>207</v>
      </c>
      <c r="O44" s="20">
        <v>248</v>
      </c>
    </row>
    <row r="45" spans="1:15" ht="15" customHeight="1">
      <c r="A45" s="19" t="s">
        <v>49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ht="15" customHeight="1">
      <c r="A46" s="19" t="s">
        <v>50</v>
      </c>
      <c r="B46" s="20">
        <v>171</v>
      </c>
      <c r="C46" s="21">
        <v>0</v>
      </c>
      <c r="D46" s="21">
        <v>0</v>
      </c>
      <c r="E46" s="20">
        <v>1</v>
      </c>
      <c r="F46" s="20">
        <v>0</v>
      </c>
      <c r="G46" s="20">
        <v>1</v>
      </c>
      <c r="H46" s="20">
        <v>1</v>
      </c>
      <c r="I46" s="20">
        <v>4</v>
      </c>
      <c r="J46" s="20">
        <v>5</v>
      </c>
      <c r="K46" s="20">
        <v>8</v>
      </c>
      <c r="L46" s="20">
        <v>20</v>
      </c>
      <c r="M46" s="20">
        <v>25</v>
      </c>
      <c r="N46" s="20">
        <v>38</v>
      </c>
      <c r="O46" s="20">
        <v>68</v>
      </c>
    </row>
    <row r="47" spans="1:15" ht="15" customHeight="1">
      <c r="A47" s="19" t="s">
        <v>51</v>
      </c>
      <c r="B47" s="20">
        <v>112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0">
        <v>0</v>
      </c>
      <c r="I47" s="20">
        <v>2</v>
      </c>
      <c r="J47" s="20">
        <v>3</v>
      </c>
      <c r="K47" s="20">
        <v>12</v>
      </c>
      <c r="L47" s="20">
        <v>8</v>
      </c>
      <c r="M47" s="20">
        <v>18</v>
      </c>
      <c r="N47" s="20">
        <v>29</v>
      </c>
      <c r="O47" s="20">
        <v>40</v>
      </c>
    </row>
    <row r="48" spans="1:15" ht="15" customHeight="1">
      <c r="A48" s="19" t="s">
        <v>52</v>
      </c>
      <c r="B48" s="20">
        <v>152</v>
      </c>
      <c r="C48" s="20">
        <v>1</v>
      </c>
      <c r="D48" s="20">
        <v>1</v>
      </c>
      <c r="E48" s="20">
        <v>1</v>
      </c>
      <c r="F48" s="20">
        <v>2</v>
      </c>
      <c r="G48" s="20">
        <v>2</v>
      </c>
      <c r="H48" s="20">
        <v>2</v>
      </c>
      <c r="I48" s="20">
        <v>3</v>
      </c>
      <c r="J48" s="20">
        <v>8</v>
      </c>
      <c r="K48" s="20">
        <v>8</v>
      </c>
      <c r="L48" s="20">
        <v>15</v>
      </c>
      <c r="M48" s="20">
        <v>26</v>
      </c>
      <c r="N48" s="20">
        <v>39</v>
      </c>
      <c r="O48" s="20">
        <v>44</v>
      </c>
    </row>
    <row r="49" spans="1:15" ht="15" customHeight="1">
      <c r="A49" s="19" t="s">
        <v>53</v>
      </c>
      <c r="B49" s="20">
        <v>216</v>
      </c>
      <c r="C49" s="21">
        <v>0</v>
      </c>
      <c r="D49" s="21">
        <v>0</v>
      </c>
      <c r="E49" s="21">
        <v>0</v>
      </c>
      <c r="F49" s="20">
        <v>1</v>
      </c>
      <c r="G49" s="20">
        <v>2</v>
      </c>
      <c r="H49" s="20">
        <v>1</v>
      </c>
      <c r="I49" s="20">
        <v>0</v>
      </c>
      <c r="J49" s="20">
        <v>0</v>
      </c>
      <c r="K49" s="20">
        <v>12</v>
      </c>
      <c r="L49" s="20">
        <v>37</v>
      </c>
      <c r="M49" s="20">
        <v>48</v>
      </c>
      <c r="N49" s="20">
        <v>59</v>
      </c>
      <c r="O49" s="20">
        <v>56</v>
      </c>
    </row>
    <row r="50" spans="1:15" ht="15" customHeight="1">
      <c r="A50" s="19" t="s">
        <v>54</v>
      </c>
      <c r="B50" s="20">
        <v>95</v>
      </c>
      <c r="C50" s="21">
        <v>0</v>
      </c>
      <c r="D50" s="21">
        <v>0</v>
      </c>
      <c r="E50" s="21">
        <v>0</v>
      </c>
      <c r="F50" s="20">
        <v>1</v>
      </c>
      <c r="G50" s="21">
        <v>0</v>
      </c>
      <c r="H50" s="20">
        <v>0</v>
      </c>
      <c r="I50" s="21">
        <v>0</v>
      </c>
      <c r="J50" s="20">
        <v>2</v>
      </c>
      <c r="K50" s="20">
        <v>3</v>
      </c>
      <c r="L50" s="20">
        <v>12</v>
      </c>
      <c r="M50" s="20">
        <v>20</v>
      </c>
      <c r="N50" s="20">
        <v>17</v>
      </c>
      <c r="O50" s="20">
        <v>40</v>
      </c>
    </row>
    <row r="51" spans="1:15" ht="15" customHeight="1">
      <c r="A51" s="19" t="s">
        <v>55</v>
      </c>
      <c r="B51" s="20">
        <v>90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2</v>
      </c>
      <c r="K51" s="20">
        <v>3</v>
      </c>
      <c r="L51" s="20">
        <v>11</v>
      </c>
      <c r="M51" s="20">
        <v>24</v>
      </c>
      <c r="N51" s="20">
        <v>21</v>
      </c>
      <c r="O51" s="20">
        <v>29</v>
      </c>
    </row>
    <row r="52" spans="1:15" s="31" customFormat="1" ht="15" customHeight="1">
      <c r="A52" s="26" t="s">
        <v>56</v>
      </c>
      <c r="B52" s="27">
        <f>SUM(B53:B69)</f>
        <v>3398</v>
      </c>
      <c r="C52" s="27">
        <f aca="true" t="shared" si="6" ref="C52:O52">SUM(C53:C69)</f>
        <v>0</v>
      </c>
      <c r="D52" s="27">
        <f t="shared" si="6"/>
        <v>8</v>
      </c>
      <c r="E52" s="27">
        <f t="shared" si="6"/>
        <v>12</v>
      </c>
      <c r="F52" s="27">
        <f t="shared" si="6"/>
        <v>16</v>
      </c>
      <c r="G52" s="27">
        <f t="shared" si="6"/>
        <v>30</v>
      </c>
      <c r="H52" s="27">
        <f t="shared" si="6"/>
        <v>45</v>
      </c>
      <c r="I52" s="27">
        <f t="shared" si="6"/>
        <v>55</v>
      </c>
      <c r="J52" s="27">
        <f t="shared" si="6"/>
        <v>113</v>
      </c>
      <c r="K52" s="27">
        <f t="shared" si="6"/>
        <v>177</v>
      </c>
      <c r="L52" s="27">
        <f t="shared" si="6"/>
        <v>400</v>
      </c>
      <c r="M52" s="27">
        <f t="shared" si="6"/>
        <v>678</v>
      </c>
      <c r="N52" s="27">
        <f t="shared" si="6"/>
        <v>893</v>
      </c>
      <c r="O52" s="27">
        <f t="shared" si="6"/>
        <v>971</v>
      </c>
    </row>
    <row r="53" spans="1:15" ht="15" customHeight="1">
      <c r="A53" s="19" t="s">
        <v>57</v>
      </c>
      <c r="B53" s="20">
        <v>177</v>
      </c>
      <c r="C53" s="21">
        <v>0</v>
      </c>
      <c r="D53" s="21">
        <v>0</v>
      </c>
      <c r="E53" s="21">
        <v>0</v>
      </c>
      <c r="F53" s="20">
        <v>1</v>
      </c>
      <c r="G53" s="21">
        <v>0</v>
      </c>
      <c r="H53" s="20">
        <v>2</v>
      </c>
      <c r="I53" s="20">
        <v>3</v>
      </c>
      <c r="J53" s="20">
        <v>7</v>
      </c>
      <c r="K53" s="20">
        <v>8</v>
      </c>
      <c r="L53" s="20">
        <v>26</v>
      </c>
      <c r="M53" s="20">
        <v>31</v>
      </c>
      <c r="N53" s="20">
        <v>44</v>
      </c>
      <c r="O53" s="20">
        <v>55</v>
      </c>
    </row>
    <row r="54" spans="1:15" ht="15" customHeight="1">
      <c r="A54" s="19" t="s">
        <v>58</v>
      </c>
      <c r="B54" s="20">
        <v>332</v>
      </c>
      <c r="C54" s="21">
        <v>0</v>
      </c>
      <c r="D54" s="20">
        <v>0</v>
      </c>
      <c r="E54" s="20">
        <v>1</v>
      </c>
      <c r="F54" s="20">
        <v>4</v>
      </c>
      <c r="G54" s="20">
        <v>2</v>
      </c>
      <c r="H54" s="20">
        <v>8</v>
      </c>
      <c r="I54" s="20">
        <v>7</v>
      </c>
      <c r="J54" s="20">
        <v>15</v>
      </c>
      <c r="K54" s="20">
        <v>10</v>
      </c>
      <c r="L54" s="20">
        <v>53</v>
      </c>
      <c r="M54" s="20">
        <v>76</v>
      </c>
      <c r="N54" s="20">
        <v>66</v>
      </c>
      <c r="O54" s="20">
        <v>90</v>
      </c>
    </row>
    <row r="55" spans="1:15" ht="15" customHeight="1">
      <c r="A55" s="19" t="s">
        <v>59</v>
      </c>
      <c r="B55" s="20">
        <v>347</v>
      </c>
      <c r="C55" s="21">
        <v>0</v>
      </c>
      <c r="D55" s="20">
        <v>2</v>
      </c>
      <c r="E55" s="20">
        <v>1</v>
      </c>
      <c r="F55" s="20">
        <v>1</v>
      </c>
      <c r="G55" s="20">
        <v>1</v>
      </c>
      <c r="H55" s="20">
        <v>2</v>
      </c>
      <c r="I55" s="20">
        <v>6</v>
      </c>
      <c r="J55" s="20">
        <v>16</v>
      </c>
      <c r="K55" s="20">
        <v>16</v>
      </c>
      <c r="L55" s="20">
        <v>43</v>
      </c>
      <c r="M55" s="20">
        <v>74</v>
      </c>
      <c r="N55" s="20">
        <v>79</v>
      </c>
      <c r="O55" s="20">
        <v>106</v>
      </c>
    </row>
    <row r="56" spans="1:15" ht="15" customHeight="1">
      <c r="A56" s="19" t="s">
        <v>60</v>
      </c>
      <c r="B56" s="20">
        <v>138</v>
      </c>
      <c r="C56" s="21">
        <v>0</v>
      </c>
      <c r="D56" s="20">
        <v>1</v>
      </c>
      <c r="E56" s="20">
        <v>1</v>
      </c>
      <c r="F56" s="21">
        <v>0</v>
      </c>
      <c r="G56" s="20">
        <v>0</v>
      </c>
      <c r="H56" s="20">
        <v>2</v>
      </c>
      <c r="I56" s="20">
        <v>2</v>
      </c>
      <c r="J56" s="20">
        <v>5</v>
      </c>
      <c r="K56" s="20">
        <v>9</v>
      </c>
      <c r="L56" s="20">
        <v>14</v>
      </c>
      <c r="M56" s="20">
        <v>21</v>
      </c>
      <c r="N56" s="20">
        <v>46</v>
      </c>
      <c r="O56" s="20">
        <v>37</v>
      </c>
    </row>
    <row r="57" spans="1:15" ht="15" customHeight="1">
      <c r="A57" s="19" t="s">
        <v>61</v>
      </c>
      <c r="B57" s="20">
        <v>96</v>
      </c>
      <c r="C57" s="21">
        <v>0</v>
      </c>
      <c r="D57" s="20">
        <v>0</v>
      </c>
      <c r="E57" s="20">
        <v>1</v>
      </c>
      <c r="F57" s="21">
        <v>0</v>
      </c>
      <c r="G57" s="20">
        <v>1</v>
      </c>
      <c r="H57" s="21">
        <v>0</v>
      </c>
      <c r="I57" s="20">
        <v>3</v>
      </c>
      <c r="J57" s="20">
        <v>5</v>
      </c>
      <c r="K57" s="20">
        <v>9</v>
      </c>
      <c r="L57" s="20">
        <v>9</v>
      </c>
      <c r="M57" s="20">
        <v>21</v>
      </c>
      <c r="N57" s="20">
        <v>21</v>
      </c>
      <c r="O57" s="20">
        <v>26</v>
      </c>
    </row>
    <row r="58" spans="1:15" ht="15" customHeight="1">
      <c r="A58" s="19" t="s">
        <v>62</v>
      </c>
      <c r="B58" s="20">
        <v>234</v>
      </c>
      <c r="C58" s="21">
        <v>0</v>
      </c>
      <c r="D58" s="20">
        <v>1</v>
      </c>
      <c r="E58" s="20">
        <v>4</v>
      </c>
      <c r="F58" s="20">
        <v>1</v>
      </c>
      <c r="G58" s="20">
        <v>10</v>
      </c>
      <c r="H58" s="20">
        <v>14</v>
      </c>
      <c r="I58" s="20">
        <v>4</v>
      </c>
      <c r="J58" s="20">
        <v>17</v>
      </c>
      <c r="K58" s="20">
        <v>20</v>
      </c>
      <c r="L58" s="20">
        <v>33</v>
      </c>
      <c r="M58" s="20">
        <v>53</v>
      </c>
      <c r="N58" s="20">
        <v>45</v>
      </c>
      <c r="O58" s="20">
        <v>32</v>
      </c>
    </row>
    <row r="59" spans="1:15" ht="15" customHeight="1">
      <c r="A59" s="19" t="s">
        <v>63</v>
      </c>
      <c r="B59" s="20">
        <v>130</v>
      </c>
      <c r="C59" s="21">
        <v>0</v>
      </c>
      <c r="D59" s="20">
        <v>0</v>
      </c>
      <c r="E59" s="21">
        <v>0</v>
      </c>
      <c r="F59" s="20">
        <v>1</v>
      </c>
      <c r="G59" s="20">
        <v>3</v>
      </c>
      <c r="H59" s="21">
        <v>0</v>
      </c>
      <c r="I59" s="20">
        <v>4</v>
      </c>
      <c r="J59" s="20">
        <v>3</v>
      </c>
      <c r="K59" s="20">
        <v>8</v>
      </c>
      <c r="L59" s="20">
        <v>18</v>
      </c>
      <c r="M59" s="20">
        <v>34</v>
      </c>
      <c r="N59" s="20">
        <v>22</v>
      </c>
      <c r="O59" s="20">
        <v>37</v>
      </c>
    </row>
    <row r="60" spans="1:15" ht="15" customHeight="1">
      <c r="A60" s="19" t="s">
        <v>64</v>
      </c>
      <c r="B60" s="20">
        <v>236</v>
      </c>
      <c r="C60" s="21">
        <v>0</v>
      </c>
      <c r="D60" s="21">
        <v>0</v>
      </c>
      <c r="E60" s="20">
        <v>1</v>
      </c>
      <c r="F60" s="20">
        <v>3</v>
      </c>
      <c r="G60" s="20">
        <v>3</v>
      </c>
      <c r="H60" s="20">
        <v>5</v>
      </c>
      <c r="I60" s="20">
        <v>6</v>
      </c>
      <c r="J60" s="20">
        <v>7</v>
      </c>
      <c r="K60" s="20">
        <v>18</v>
      </c>
      <c r="L60" s="20">
        <v>38</v>
      </c>
      <c r="M60" s="20">
        <v>42</v>
      </c>
      <c r="N60" s="20">
        <v>48</v>
      </c>
      <c r="O60" s="20">
        <v>65</v>
      </c>
    </row>
    <row r="61" spans="1:15" ht="15" customHeight="1">
      <c r="A61" s="19" t="s">
        <v>65</v>
      </c>
      <c r="B61" s="20">
        <v>300</v>
      </c>
      <c r="C61" s="21">
        <v>0</v>
      </c>
      <c r="D61" s="21">
        <v>0</v>
      </c>
      <c r="E61" s="21">
        <v>0</v>
      </c>
      <c r="F61" s="20">
        <v>1</v>
      </c>
      <c r="G61" s="20">
        <v>2</v>
      </c>
      <c r="H61" s="20">
        <v>2</v>
      </c>
      <c r="I61" s="20">
        <v>2</v>
      </c>
      <c r="J61" s="20">
        <v>2</v>
      </c>
      <c r="K61" s="20">
        <v>11</v>
      </c>
      <c r="L61" s="20">
        <v>33</v>
      </c>
      <c r="M61" s="20">
        <v>69</v>
      </c>
      <c r="N61" s="20">
        <v>85</v>
      </c>
      <c r="O61" s="20">
        <v>93</v>
      </c>
    </row>
    <row r="62" spans="1:15" ht="15" customHeight="1">
      <c r="A62" s="19" t="s">
        <v>66</v>
      </c>
      <c r="B62" s="20">
        <v>242</v>
      </c>
      <c r="C62" s="21">
        <v>0</v>
      </c>
      <c r="D62" s="21">
        <v>0</v>
      </c>
      <c r="E62" s="20">
        <v>2</v>
      </c>
      <c r="F62" s="21">
        <v>0</v>
      </c>
      <c r="G62" s="20">
        <v>1</v>
      </c>
      <c r="H62" s="20">
        <v>3</v>
      </c>
      <c r="I62" s="20">
        <v>1</v>
      </c>
      <c r="J62" s="20">
        <v>8</v>
      </c>
      <c r="K62" s="20">
        <v>17</v>
      </c>
      <c r="L62" s="20">
        <v>23</v>
      </c>
      <c r="M62" s="20">
        <v>39</v>
      </c>
      <c r="N62" s="20">
        <v>68</v>
      </c>
      <c r="O62" s="20">
        <v>80</v>
      </c>
    </row>
    <row r="63" spans="1:15" ht="15" customHeight="1">
      <c r="A63" s="19" t="s">
        <v>67</v>
      </c>
      <c r="B63" s="20">
        <v>207</v>
      </c>
      <c r="C63" s="21">
        <v>0</v>
      </c>
      <c r="D63" s="21">
        <v>0</v>
      </c>
      <c r="E63" s="21">
        <v>0</v>
      </c>
      <c r="F63" s="20">
        <v>1</v>
      </c>
      <c r="G63" s="20">
        <v>1</v>
      </c>
      <c r="H63" s="21">
        <v>0</v>
      </c>
      <c r="I63" s="20">
        <v>1</v>
      </c>
      <c r="J63" s="20">
        <v>1</v>
      </c>
      <c r="K63" s="20">
        <v>10</v>
      </c>
      <c r="L63" s="20">
        <v>27</v>
      </c>
      <c r="M63" s="20">
        <v>46</v>
      </c>
      <c r="N63" s="20">
        <v>53</v>
      </c>
      <c r="O63" s="20">
        <v>67</v>
      </c>
    </row>
    <row r="64" spans="1:15" ht="15" customHeight="1">
      <c r="A64" s="19" t="s">
        <v>68</v>
      </c>
      <c r="B64" s="20">
        <v>106</v>
      </c>
      <c r="C64" s="21">
        <v>0</v>
      </c>
      <c r="D64" s="20">
        <v>3</v>
      </c>
      <c r="E64" s="21">
        <v>0</v>
      </c>
      <c r="F64" s="21">
        <v>0</v>
      </c>
      <c r="G64" s="20">
        <v>2</v>
      </c>
      <c r="H64" s="21">
        <v>0</v>
      </c>
      <c r="I64" s="20">
        <v>1</v>
      </c>
      <c r="J64" s="20">
        <v>4</v>
      </c>
      <c r="K64" s="20">
        <v>6</v>
      </c>
      <c r="L64" s="20">
        <v>6</v>
      </c>
      <c r="M64" s="20">
        <v>17</v>
      </c>
      <c r="N64" s="20">
        <v>36</v>
      </c>
      <c r="O64" s="20">
        <v>31</v>
      </c>
    </row>
    <row r="65" spans="1:15" ht="15" customHeight="1">
      <c r="A65" s="19" t="s">
        <v>69</v>
      </c>
      <c r="B65" s="20">
        <v>327</v>
      </c>
      <c r="C65" s="21">
        <v>0</v>
      </c>
      <c r="D65" s="21">
        <v>0</v>
      </c>
      <c r="E65" s="20">
        <v>1</v>
      </c>
      <c r="F65" s="20">
        <v>1</v>
      </c>
      <c r="G65" s="20">
        <v>3</v>
      </c>
      <c r="H65" s="20">
        <v>3</v>
      </c>
      <c r="I65" s="20">
        <v>4</v>
      </c>
      <c r="J65" s="20">
        <v>10</v>
      </c>
      <c r="K65" s="20">
        <v>15</v>
      </c>
      <c r="L65" s="20">
        <v>44</v>
      </c>
      <c r="M65" s="20">
        <v>55</v>
      </c>
      <c r="N65" s="20">
        <v>105</v>
      </c>
      <c r="O65" s="20">
        <v>86</v>
      </c>
    </row>
    <row r="66" spans="1:15" ht="15" customHeight="1">
      <c r="A66" s="19" t="s">
        <v>70</v>
      </c>
      <c r="B66" s="20">
        <v>78</v>
      </c>
      <c r="C66" s="21">
        <v>0</v>
      </c>
      <c r="D66" s="21">
        <v>0</v>
      </c>
      <c r="E66" s="21">
        <v>0</v>
      </c>
      <c r="F66" s="20">
        <v>2</v>
      </c>
      <c r="G66" s="21">
        <v>0</v>
      </c>
      <c r="H66" s="20">
        <v>2</v>
      </c>
      <c r="I66" s="20">
        <v>1</v>
      </c>
      <c r="J66" s="20">
        <v>3</v>
      </c>
      <c r="K66" s="20">
        <v>3</v>
      </c>
      <c r="L66" s="20">
        <v>8</v>
      </c>
      <c r="M66" s="20">
        <v>16</v>
      </c>
      <c r="N66" s="20">
        <v>26</v>
      </c>
      <c r="O66" s="20">
        <v>17</v>
      </c>
    </row>
    <row r="67" spans="1:15" ht="15" customHeight="1">
      <c r="A67" s="19" t="s">
        <v>71</v>
      </c>
      <c r="B67" s="20">
        <v>209</v>
      </c>
      <c r="C67" s="21">
        <v>0</v>
      </c>
      <c r="D67" s="21">
        <v>0</v>
      </c>
      <c r="E67" s="21">
        <v>0</v>
      </c>
      <c r="F67" s="20">
        <v>0</v>
      </c>
      <c r="G67" s="20">
        <v>1</v>
      </c>
      <c r="H67" s="20">
        <v>1</v>
      </c>
      <c r="I67" s="20">
        <v>6</v>
      </c>
      <c r="J67" s="20">
        <v>5</v>
      </c>
      <c r="K67" s="20">
        <v>10</v>
      </c>
      <c r="L67" s="20">
        <v>17</v>
      </c>
      <c r="M67" s="20">
        <v>36</v>
      </c>
      <c r="N67" s="20">
        <v>72</v>
      </c>
      <c r="O67" s="20">
        <v>61</v>
      </c>
    </row>
    <row r="68" spans="1:15" ht="15" customHeight="1">
      <c r="A68" s="19" t="s">
        <v>72</v>
      </c>
      <c r="B68" s="20">
        <v>78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0">
        <v>1</v>
      </c>
      <c r="L68" s="20">
        <v>3</v>
      </c>
      <c r="M68" s="20">
        <v>19</v>
      </c>
      <c r="N68" s="20">
        <v>31</v>
      </c>
      <c r="O68" s="20">
        <v>24</v>
      </c>
    </row>
    <row r="69" spans="1:15" ht="15" customHeight="1">
      <c r="A69" s="19" t="s">
        <v>73</v>
      </c>
      <c r="B69" s="20">
        <v>161</v>
      </c>
      <c r="C69" s="21">
        <v>0</v>
      </c>
      <c r="D69" s="20">
        <v>1</v>
      </c>
      <c r="E69" s="21">
        <v>0</v>
      </c>
      <c r="F69" s="20">
        <v>0</v>
      </c>
      <c r="G69" s="21">
        <v>0</v>
      </c>
      <c r="H69" s="20">
        <v>1</v>
      </c>
      <c r="I69" s="20">
        <v>4</v>
      </c>
      <c r="J69" s="20">
        <v>5</v>
      </c>
      <c r="K69" s="20">
        <v>6</v>
      </c>
      <c r="L69" s="20">
        <v>5</v>
      </c>
      <c r="M69" s="20">
        <v>29</v>
      </c>
      <c r="N69" s="20">
        <v>46</v>
      </c>
      <c r="O69" s="20">
        <v>64</v>
      </c>
    </row>
    <row r="70" spans="1:15" s="31" customFormat="1" ht="15" customHeight="1">
      <c r="A70" s="26" t="s">
        <v>74</v>
      </c>
      <c r="B70" s="27">
        <f>SUM(B71:B86)</f>
        <v>6187</v>
      </c>
      <c r="C70" s="27">
        <f aca="true" t="shared" si="7" ref="C70:O70">SUM(C71:C86)</f>
        <v>1</v>
      </c>
      <c r="D70" s="27">
        <f t="shared" si="7"/>
        <v>15</v>
      </c>
      <c r="E70" s="27">
        <f t="shared" si="7"/>
        <v>18</v>
      </c>
      <c r="F70" s="27">
        <f t="shared" si="7"/>
        <v>34</v>
      </c>
      <c r="G70" s="27">
        <f t="shared" si="7"/>
        <v>40</v>
      </c>
      <c r="H70" s="27">
        <f t="shared" si="7"/>
        <v>62</v>
      </c>
      <c r="I70" s="27">
        <f t="shared" si="7"/>
        <v>110</v>
      </c>
      <c r="J70" s="27">
        <f t="shared" si="7"/>
        <v>197</v>
      </c>
      <c r="K70" s="27">
        <f t="shared" si="7"/>
        <v>355</v>
      </c>
      <c r="L70" s="27">
        <f t="shared" si="7"/>
        <v>748</v>
      </c>
      <c r="M70" s="27">
        <f t="shared" si="7"/>
        <v>1126</v>
      </c>
      <c r="N70" s="27">
        <f t="shared" si="7"/>
        <v>1457</v>
      </c>
      <c r="O70" s="27">
        <f t="shared" si="7"/>
        <v>2024</v>
      </c>
    </row>
    <row r="71" spans="1:15" ht="15" customHeight="1">
      <c r="A71" s="19" t="s">
        <v>75</v>
      </c>
      <c r="B71" s="20">
        <v>777</v>
      </c>
      <c r="C71" s="21">
        <v>0</v>
      </c>
      <c r="D71" s="20">
        <v>1</v>
      </c>
      <c r="E71" s="20">
        <v>0</v>
      </c>
      <c r="F71" s="20">
        <v>6</v>
      </c>
      <c r="G71" s="20">
        <v>10</v>
      </c>
      <c r="H71" s="20">
        <v>14</v>
      </c>
      <c r="I71" s="20">
        <v>24</v>
      </c>
      <c r="J71" s="20">
        <v>18</v>
      </c>
      <c r="K71" s="20">
        <v>55</v>
      </c>
      <c r="L71" s="20">
        <v>101</v>
      </c>
      <c r="M71" s="20">
        <v>149</v>
      </c>
      <c r="N71" s="20">
        <v>174</v>
      </c>
      <c r="O71" s="20">
        <v>225</v>
      </c>
    </row>
    <row r="72" spans="1:15" ht="15" customHeight="1">
      <c r="A72" s="19" t="s">
        <v>76</v>
      </c>
      <c r="B72" s="20">
        <v>905</v>
      </c>
      <c r="C72" s="21">
        <v>0</v>
      </c>
      <c r="D72" s="20">
        <v>10</v>
      </c>
      <c r="E72" s="20">
        <v>4</v>
      </c>
      <c r="F72" s="20">
        <v>7</v>
      </c>
      <c r="G72" s="20">
        <v>9</v>
      </c>
      <c r="H72" s="20">
        <v>7</v>
      </c>
      <c r="I72" s="20">
        <v>15</v>
      </c>
      <c r="J72" s="20">
        <v>30</v>
      </c>
      <c r="K72" s="20">
        <v>51</v>
      </c>
      <c r="L72" s="20">
        <v>127</v>
      </c>
      <c r="M72" s="20">
        <v>133</v>
      </c>
      <c r="N72" s="20">
        <v>210</v>
      </c>
      <c r="O72" s="20">
        <v>302</v>
      </c>
    </row>
    <row r="73" spans="1:15" ht="15" customHeight="1">
      <c r="A73" s="19" t="s">
        <v>77</v>
      </c>
      <c r="B73" s="20">
        <v>85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0">
        <v>1</v>
      </c>
      <c r="J73" s="20">
        <v>6</v>
      </c>
      <c r="K73" s="20">
        <v>1</v>
      </c>
      <c r="L73" s="20">
        <v>7</v>
      </c>
      <c r="M73" s="20">
        <v>14</v>
      </c>
      <c r="N73" s="20">
        <v>25</v>
      </c>
      <c r="O73" s="20">
        <v>31</v>
      </c>
    </row>
    <row r="74" spans="1:15" ht="15" customHeight="1">
      <c r="A74" s="19" t="s">
        <v>78</v>
      </c>
      <c r="B74" s="20">
        <v>203</v>
      </c>
      <c r="C74" s="21">
        <v>0</v>
      </c>
      <c r="D74" s="20">
        <v>1</v>
      </c>
      <c r="E74" s="21">
        <v>0</v>
      </c>
      <c r="F74" s="20">
        <v>1</v>
      </c>
      <c r="G74" s="20">
        <v>1</v>
      </c>
      <c r="H74" s="20">
        <v>1</v>
      </c>
      <c r="I74" s="20">
        <v>4</v>
      </c>
      <c r="J74" s="20">
        <v>5</v>
      </c>
      <c r="K74" s="20">
        <v>11</v>
      </c>
      <c r="L74" s="20">
        <v>18</v>
      </c>
      <c r="M74" s="20">
        <v>42</v>
      </c>
      <c r="N74" s="20">
        <v>47</v>
      </c>
      <c r="O74" s="20">
        <v>72</v>
      </c>
    </row>
    <row r="75" spans="1:15" ht="15" customHeight="1">
      <c r="A75" s="19" t="s">
        <v>79</v>
      </c>
      <c r="B75" s="20">
        <v>283</v>
      </c>
      <c r="C75" s="21">
        <v>0</v>
      </c>
      <c r="D75" s="21">
        <v>0</v>
      </c>
      <c r="E75" s="20">
        <v>1</v>
      </c>
      <c r="F75" s="20">
        <v>1</v>
      </c>
      <c r="G75" s="20">
        <v>4</v>
      </c>
      <c r="H75" s="20">
        <v>7</v>
      </c>
      <c r="I75" s="20">
        <v>6</v>
      </c>
      <c r="J75" s="20">
        <v>13</v>
      </c>
      <c r="K75" s="20">
        <v>21</v>
      </c>
      <c r="L75" s="20">
        <v>45</v>
      </c>
      <c r="M75" s="20">
        <v>60</v>
      </c>
      <c r="N75" s="20">
        <v>63</v>
      </c>
      <c r="O75" s="20">
        <v>62</v>
      </c>
    </row>
    <row r="76" spans="1:15" ht="15" customHeight="1">
      <c r="A76" s="19" t="s">
        <v>80</v>
      </c>
      <c r="B76" s="20">
        <v>730</v>
      </c>
      <c r="C76" s="21">
        <v>0</v>
      </c>
      <c r="D76" s="21">
        <v>0</v>
      </c>
      <c r="E76" s="20">
        <v>5</v>
      </c>
      <c r="F76" s="20">
        <v>5</v>
      </c>
      <c r="G76" s="20">
        <v>3</v>
      </c>
      <c r="H76" s="20">
        <v>9</v>
      </c>
      <c r="I76" s="20">
        <v>10</v>
      </c>
      <c r="J76" s="20">
        <v>27</v>
      </c>
      <c r="K76" s="20">
        <v>46</v>
      </c>
      <c r="L76" s="20">
        <v>69</v>
      </c>
      <c r="M76" s="20">
        <v>127</v>
      </c>
      <c r="N76" s="20">
        <v>166</v>
      </c>
      <c r="O76" s="20">
        <v>263</v>
      </c>
    </row>
    <row r="77" spans="1:15" ht="15" customHeight="1">
      <c r="A77" s="19" t="s">
        <v>81</v>
      </c>
      <c r="B77" s="20">
        <v>294</v>
      </c>
      <c r="C77" s="21">
        <v>0</v>
      </c>
      <c r="D77" s="20">
        <v>1</v>
      </c>
      <c r="E77" s="20">
        <v>1</v>
      </c>
      <c r="F77" s="20">
        <v>1</v>
      </c>
      <c r="G77" s="20">
        <v>2</v>
      </c>
      <c r="H77" s="20">
        <v>5</v>
      </c>
      <c r="I77" s="20">
        <v>5</v>
      </c>
      <c r="J77" s="20">
        <v>16</v>
      </c>
      <c r="K77" s="20">
        <v>13</v>
      </c>
      <c r="L77" s="20">
        <v>34</v>
      </c>
      <c r="M77" s="20">
        <v>50</v>
      </c>
      <c r="N77" s="20">
        <v>65</v>
      </c>
      <c r="O77" s="20">
        <v>101</v>
      </c>
    </row>
    <row r="78" spans="1:15" ht="15" customHeight="1">
      <c r="A78" s="19" t="s">
        <v>82</v>
      </c>
      <c r="B78" s="20">
        <v>326</v>
      </c>
      <c r="C78" s="21">
        <v>0</v>
      </c>
      <c r="D78" s="20">
        <v>1</v>
      </c>
      <c r="E78" s="20">
        <v>1</v>
      </c>
      <c r="F78" s="20">
        <v>1</v>
      </c>
      <c r="G78" s="21">
        <v>0</v>
      </c>
      <c r="H78" s="20">
        <v>0</v>
      </c>
      <c r="I78" s="20">
        <v>3</v>
      </c>
      <c r="J78" s="20">
        <v>15</v>
      </c>
      <c r="K78" s="20">
        <v>22</v>
      </c>
      <c r="L78" s="20">
        <v>40</v>
      </c>
      <c r="M78" s="20">
        <v>62</v>
      </c>
      <c r="N78" s="20">
        <v>80</v>
      </c>
      <c r="O78" s="20">
        <v>101</v>
      </c>
    </row>
    <row r="79" spans="1:15" ht="15" customHeight="1">
      <c r="A79" s="19" t="s">
        <v>83</v>
      </c>
      <c r="B79" s="20">
        <v>441</v>
      </c>
      <c r="C79" s="21">
        <v>0</v>
      </c>
      <c r="D79" s="21">
        <v>0</v>
      </c>
      <c r="E79" s="20">
        <v>1</v>
      </c>
      <c r="F79" s="20">
        <v>5</v>
      </c>
      <c r="G79" s="20">
        <v>3</v>
      </c>
      <c r="H79" s="20">
        <v>12</v>
      </c>
      <c r="I79" s="20">
        <v>6</v>
      </c>
      <c r="J79" s="20">
        <v>15</v>
      </c>
      <c r="K79" s="20">
        <v>31</v>
      </c>
      <c r="L79" s="20">
        <v>43</v>
      </c>
      <c r="M79" s="20">
        <v>98</v>
      </c>
      <c r="N79" s="20">
        <v>105</v>
      </c>
      <c r="O79" s="20">
        <v>122</v>
      </c>
    </row>
    <row r="80" spans="1:15" ht="15" customHeight="1">
      <c r="A80" s="19" t="s">
        <v>84</v>
      </c>
      <c r="B80" s="20">
        <v>333</v>
      </c>
      <c r="C80" s="21">
        <v>0</v>
      </c>
      <c r="D80" s="21">
        <v>0</v>
      </c>
      <c r="E80" s="21">
        <v>0</v>
      </c>
      <c r="F80" s="20">
        <v>0</v>
      </c>
      <c r="G80" s="20">
        <v>3</v>
      </c>
      <c r="H80" s="20">
        <v>2</v>
      </c>
      <c r="I80" s="20">
        <v>9</v>
      </c>
      <c r="J80" s="20">
        <v>8</v>
      </c>
      <c r="K80" s="20">
        <v>16</v>
      </c>
      <c r="L80" s="20">
        <v>43</v>
      </c>
      <c r="M80" s="20">
        <v>52</v>
      </c>
      <c r="N80" s="20">
        <v>77</v>
      </c>
      <c r="O80" s="20">
        <v>123</v>
      </c>
    </row>
    <row r="81" spans="1:15" ht="15" customHeight="1">
      <c r="A81" s="19" t="s">
        <v>85</v>
      </c>
      <c r="B81" s="20">
        <v>152</v>
      </c>
      <c r="C81" s="21">
        <v>0</v>
      </c>
      <c r="D81" s="21">
        <v>0</v>
      </c>
      <c r="E81" s="20">
        <v>1</v>
      </c>
      <c r="F81" s="20">
        <v>1</v>
      </c>
      <c r="G81" s="21">
        <v>0</v>
      </c>
      <c r="H81" s="20">
        <v>0</v>
      </c>
      <c r="I81" s="20">
        <v>6</v>
      </c>
      <c r="J81" s="20">
        <v>7</v>
      </c>
      <c r="K81" s="20">
        <v>8</v>
      </c>
      <c r="L81" s="20">
        <v>17</v>
      </c>
      <c r="M81" s="20">
        <v>35</v>
      </c>
      <c r="N81" s="20">
        <v>37</v>
      </c>
      <c r="O81" s="20">
        <v>40</v>
      </c>
    </row>
    <row r="82" spans="1:15" ht="15" customHeight="1">
      <c r="A82" s="19" t="s">
        <v>86</v>
      </c>
      <c r="B82" s="20">
        <v>692</v>
      </c>
      <c r="C82" s="20">
        <v>1</v>
      </c>
      <c r="D82" s="20">
        <v>1</v>
      </c>
      <c r="E82" s="20">
        <v>1</v>
      </c>
      <c r="F82" s="20">
        <v>0</v>
      </c>
      <c r="G82" s="20">
        <v>4</v>
      </c>
      <c r="H82" s="20">
        <v>4</v>
      </c>
      <c r="I82" s="20">
        <v>14</v>
      </c>
      <c r="J82" s="20">
        <v>24</v>
      </c>
      <c r="K82" s="20">
        <v>39</v>
      </c>
      <c r="L82" s="20">
        <v>101</v>
      </c>
      <c r="M82" s="20">
        <v>156</v>
      </c>
      <c r="N82" s="20">
        <v>176</v>
      </c>
      <c r="O82" s="20">
        <v>171</v>
      </c>
    </row>
    <row r="83" spans="1:15" ht="15" customHeight="1">
      <c r="A83" s="19" t="s">
        <v>87</v>
      </c>
      <c r="B83" s="20">
        <v>69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0">
        <v>3</v>
      </c>
      <c r="L83" s="20">
        <v>8</v>
      </c>
      <c r="M83" s="20">
        <v>7</v>
      </c>
      <c r="N83" s="20">
        <v>17</v>
      </c>
      <c r="O83" s="20">
        <v>34</v>
      </c>
    </row>
    <row r="84" spans="1:15" ht="15" customHeight="1">
      <c r="A84" s="19" t="s">
        <v>88</v>
      </c>
      <c r="B84" s="20">
        <v>385</v>
      </c>
      <c r="C84" s="21">
        <v>0</v>
      </c>
      <c r="D84" s="21">
        <v>0</v>
      </c>
      <c r="E84" s="20">
        <v>2</v>
      </c>
      <c r="F84" s="20">
        <v>4</v>
      </c>
      <c r="G84" s="20">
        <v>1</v>
      </c>
      <c r="H84" s="21">
        <v>0</v>
      </c>
      <c r="I84" s="20">
        <v>3</v>
      </c>
      <c r="J84" s="20">
        <v>4</v>
      </c>
      <c r="K84" s="20">
        <v>17</v>
      </c>
      <c r="L84" s="20">
        <v>59</v>
      </c>
      <c r="M84" s="20">
        <v>63</v>
      </c>
      <c r="N84" s="20">
        <v>87</v>
      </c>
      <c r="O84" s="20">
        <v>145</v>
      </c>
    </row>
    <row r="85" spans="1:15" ht="15" customHeight="1">
      <c r="A85" s="19" t="s">
        <v>89</v>
      </c>
      <c r="B85" s="20">
        <v>285</v>
      </c>
      <c r="C85" s="21">
        <v>0</v>
      </c>
      <c r="D85" s="21">
        <v>0</v>
      </c>
      <c r="E85" s="20">
        <v>0</v>
      </c>
      <c r="F85" s="20">
        <v>1</v>
      </c>
      <c r="G85" s="21">
        <v>0</v>
      </c>
      <c r="H85" s="21">
        <v>0</v>
      </c>
      <c r="I85" s="20">
        <v>1</v>
      </c>
      <c r="J85" s="20">
        <v>4</v>
      </c>
      <c r="K85" s="20">
        <v>12</v>
      </c>
      <c r="L85" s="20">
        <v>20</v>
      </c>
      <c r="M85" s="20">
        <v>49</v>
      </c>
      <c r="N85" s="20">
        <v>65</v>
      </c>
      <c r="O85" s="20">
        <v>133</v>
      </c>
    </row>
    <row r="86" spans="1:15" ht="15" customHeight="1">
      <c r="A86" s="19" t="s">
        <v>90</v>
      </c>
      <c r="B86" s="20">
        <v>227</v>
      </c>
      <c r="C86" s="21">
        <v>0</v>
      </c>
      <c r="D86" s="21">
        <v>0</v>
      </c>
      <c r="E86" s="20">
        <v>1</v>
      </c>
      <c r="F86" s="20">
        <v>1</v>
      </c>
      <c r="G86" s="20">
        <v>0</v>
      </c>
      <c r="H86" s="20">
        <v>1</v>
      </c>
      <c r="I86" s="20">
        <v>3</v>
      </c>
      <c r="J86" s="20">
        <v>5</v>
      </c>
      <c r="K86" s="20">
        <v>9</v>
      </c>
      <c r="L86" s="20">
        <v>16</v>
      </c>
      <c r="M86" s="20">
        <v>29</v>
      </c>
      <c r="N86" s="20">
        <v>63</v>
      </c>
      <c r="O86" s="20">
        <v>99</v>
      </c>
    </row>
    <row r="87" spans="1:15" s="31" customFormat="1" ht="15" customHeight="1">
      <c r="A87" s="26" t="s">
        <v>91</v>
      </c>
      <c r="B87" s="28">
        <f>SUM(B88:B89)</f>
        <v>5459</v>
      </c>
      <c r="C87" s="28">
        <f aca="true" t="shared" si="8" ref="C87:O87">SUM(C88:C89)</f>
        <v>1</v>
      </c>
      <c r="D87" s="28">
        <f t="shared" si="8"/>
        <v>9</v>
      </c>
      <c r="E87" s="28">
        <f t="shared" si="8"/>
        <v>19</v>
      </c>
      <c r="F87" s="28">
        <f t="shared" si="8"/>
        <v>18</v>
      </c>
      <c r="G87" s="28">
        <f t="shared" si="8"/>
        <v>34</v>
      </c>
      <c r="H87" s="28">
        <f t="shared" si="8"/>
        <v>41</v>
      </c>
      <c r="I87" s="28">
        <f t="shared" si="8"/>
        <v>70</v>
      </c>
      <c r="J87" s="28">
        <f t="shared" si="8"/>
        <v>167</v>
      </c>
      <c r="K87" s="28">
        <f t="shared" si="8"/>
        <v>324</v>
      </c>
      <c r="L87" s="28">
        <f t="shared" si="8"/>
        <v>640</v>
      </c>
      <c r="M87" s="28">
        <f t="shared" si="8"/>
        <v>977</v>
      </c>
      <c r="N87" s="28">
        <f t="shared" si="8"/>
        <v>1329</v>
      </c>
      <c r="O87" s="28">
        <f t="shared" si="8"/>
        <v>1830</v>
      </c>
    </row>
    <row r="88" spans="1:15" ht="15" customHeight="1">
      <c r="A88" s="19" t="s">
        <v>92</v>
      </c>
      <c r="B88" s="20">
        <v>2753</v>
      </c>
      <c r="C88" s="20">
        <v>1</v>
      </c>
      <c r="D88" s="20">
        <v>4</v>
      </c>
      <c r="E88" s="20">
        <v>9</v>
      </c>
      <c r="F88" s="20">
        <v>8</v>
      </c>
      <c r="G88" s="20">
        <v>14</v>
      </c>
      <c r="H88" s="20">
        <v>13</v>
      </c>
      <c r="I88" s="20">
        <v>24</v>
      </c>
      <c r="J88" s="20">
        <v>77</v>
      </c>
      <c r="K88" s="20">
        <v>135</v>
      </c>
      <c r="L88" s="20">
        <v>325</v>
      </c>
      <c r="M88" s="20">
        <v>520</v>
      </c>
      <c r="N88" s="20">
        <v>708</v>
      </c>
      <c r="O88" s="20">
        <v>915</v>
      </c>
    </row>
    <row r="89" spans="1:15" ht="15" customHeight="1">
      <c r="A89" s="19" t="s">
        <v>93</v>
      </c>
      <c r="B89" s="20">
        <v>2706</v>
      </c>
      <c r="C89" s="20">
        <v>0</v>
      </c>
      <c r="D89" s="20">
        <v>5</v>
      </c>
      <c r="E89" s="20">
        <v>10</v>
      </c>
      <c r="F89" s="20">
        <v>10</v>
      </c>
      <c r="G89" s="20">
        <v>20</v>
      </c>
      <c r="H89" s="20">
        <v>28</v>
      </c>
      <c r="I89" s="20">
        <v>46</v>
      </c>
      <c r="J89" s="20">
        <v>90</v>
      </c>
      <c r="K89" s="20">
        <v>189</v>
      </c>
      <c r="L89" s="20">
        <v>315</v>
      </c>
      <c r="M89" s="20">
        <v>457</v>
      </c>
      <c r="N89" s="20">
        <v>621</v>
      </c>
      <c r="O89" s="20">
        <v>915</v>
      </c>
    </row>
    <row r="90" spans="1:15" s="31" customFormat="1" ht="15" customHeight="1">
      <c r="A90" s="26" t="s">
        <v>94</v>
      </c>
      <c r="B90" s="28">
        <f>SUM(B91:B98)</f>
        <v>10118</v>
      </c>
      <c r="C90" s="28">
        <f aca="true" t="shared" si="9" ref="C90:O90">SUM(C91:C98)</f>
        <v>2</v>
      </c>
      <c r="D90" s="28">
        <f t="shared" si="9"/>
        <v>27</v>
      </c>
      <c r="E90" s="28">
        <f t="shared" si="9"/>
        <v>59</v>
      </c>
      <c r="F90" s="28">
        <f t="shared" si="9"/>
        <v>90</v>
      </c>
      <c r="G90" s="28">
        <f t="shared" si="9"/>
        <v>151</v>
      </c>
      <c r="H90" s="28">
        <f t="shared" si="9"/>
        <v>251</v>
      </c>
      <c r="I90" s="28">
        <f t="shared" si="9"/>
        <v>482</v>
      </c>
      <c r="J90" s="28">
        <f t="shared" si="9"/>
        <v>781</v>
      </c>
      <c r="K90" s="28">
        <f t="shared" si="9"/>
        <v>1151</v>
      </c>
      <c r="L90" s="28">
        <f t="shared" si="9"/>
        <v>1344</v>
      </c>
      <c r="M90" s="28">
        <f t="shared" si="9"/>
        <v>1683</v>
      </c>
      <c r="N90" s="28">
        <f t="shared" si="9"/>
        <v>1869</v>
      </c>
      <c r="O90" s="28">
        <f t="shared" si="9"/>
        <v>2228</v>
      </c>
    </row>
    <row r="91" spans="1:15" ht="15" customHeight="1">
      <c r="A91" s="19" t="s">
        <v>95</v>
      </c>
      <c r="B91" s="20">
        <v>1130</v>
      </c>
      <c r="C91" s="21">
        <v>0</v>
      </c>
      <c r="D91" s="21">
        <v>0</v>
      </c>
      <c r="E91" s="20">
        <v>7</v>
      </c>
      <c r="F91" s="20">
        <v>4</v>
      </c>
      <c r="G91" s="20">
        <v>10</v>
      </c>
      <c r="H91" s="20">
        <v>14</v>
      </c>
      <c r="I91" s="20">
        <v>47</v>
      </c>
      <c r="J91" s="20">
        <v>80</v>
      </c>
      <c r="K91" s="20">
        <v>131</v>
      </c>
      <c r="L91" s="20">
        <v>149</v>
      </c>
      <c r="M91" s="20">
        <v>186</v>
      </c>
      <c r="N91" s="20">
        <v>203</v>
      </c>
      <c r="O91" s="20">
        <v>299</v>
      </c>
    </row>
    <row r="92" spans="1:15" ht="15" customHeight="1">
      <c r="A92" s="19" t="s">
        <v>96</v>
      </c>
      <c r="B92" s="20">
        <v>5798</v>
      </c>
      <c r="C92" s="20">
        <v>0</v>
      </c>
      <c r="D92" s="20">
        <v>22</v>
      </c>
      <c r="E92" s="20">
        <v>32</v>
      </c>
      <c r="F92" s="20">
        <v>65</v>
      </c>
      <c r="G92" s="20">
        <v>107</v>
      </c>
      <c r="H92" s="20">
        <v>202</v>
      </c>
      <c r="I92" s="20">
        <v>347</v>
      </c>
      <c r="J92" s="20">
        <v>535</v>
      </c>
      <c r="K92" s="20">
        <v>737</v>
      </c>
      <c r="L92" s="20">
        <v>790</v>
      </c>
      <c r="M92" s="20">
        <v>895</v>
      </c>
      <c r="N92" s="20">
        <v>953</v>
      </c>
      <c r="O92" s="20">
        <v>1113</v>
      </c>
    </row>
    <row r="93" spans="1:15" ht="15" customHeight="1">
      <c r="A93" s="19" t="s">
        <v>97</v>
      </c>
      <c r="B93" s="20">
        <v>740</v>
      </c>
      <c r="C93" s="20">
        <v>0</v>
      </c>
      <c r="D93" s="21">
        <v>0</v>
      </c>
      <c r="E93" s="20">
        <v>5</v>
      </c>
      <c r="F93" s="20">
        <v>4</v>
      </c>
      <c r="G93" s="20">
        <v>10</v>
      </c>
      <c r="H93" s="20">
        <v>6</v>
      </c>
      <c r="I93" s="20">
        <v>12</v>
      </c>
      <c r="J93" s="20">
        <v>45</v>
      </c>
      <c r="K93" s="20">
        <v>72</v>
      </c>
      <c r="L93" s="20">
        <v>101</v>
      </c>
      <c r="M93" s="20">
        <v>151</v>
      </c>
      <c r="N93" s="20">
        <v>153</v>
      </c>
      <c r="O93" s="20">
        <v>181</v>
      </c>
    </row>
    <row r="94" spans="1:15" ht="15" customHeight="1">
      <c r="A94" s="19" t="s">
        <v>98</v>
      </c>
      <c r="B94" s="20">
        <v>31</v>
      </c>
      <c r="C94" s="21">
        <v>0</v>
      </c>
      <c r="D94" s="21">
        <v>0</v>
      </c>
      <c r="E94" s="21">
        <v>0</v>
      </c>
      <c r="F94" s="21">
        <v>0</v>
      </c>
      <c r="G94" s="20">
        <v>1</v>
      </c>
      <c r="H94" s="20">
        <v>1</v>
      </c>
      <c r="I94" s="21">
        <v>0</v>
      </c>
      <c r="J94" s="20">
        <v>2</v>
      </c>
      <c r="K94" s="20">
        <v>3</v>
      </c>
      <c r="L94" s="20">
        <v>3</v>
      </c>
      <c r="M94" s="20">
        <v>3</v>
      </c>
      <c r="N94" s="20">
        <v>11</v>
      </c>
      <c r="O94" s="20">
        <v>7</v>
      </c>
    </row>
    <row r="95" spans="1:15" ht="15" customHeight="1">
      <c r="A95" s="19" t="s">
        <v>99</v>
      </c>
      <c r="B95" s="20">
        <v>620</v>
      </c>
      <c r="C95" s="21">
        <v>0</v>
      </c>
      <c r="D95" s="20">
        <v>1</v>
      </c>
      <c r="E95" s="20">
        <v>3</v>
      </c>
      <c r="F95" s="20">
        <v>5</v>
      </c>
      <c r="G95" s="20">
        <v>5</v>
      </c>
      <c r="H95" s="20">
        <v>8</v>
      </c>
      <c r="I95" s="20">
        <v>8</v>
      </c>
      <c r="J95" s="20">
        <v>16</v>
      </c>
      <c r="K95" s="20">
        <v>55</v>
      </c>
      <c r="L95" s="20">
        <v>85</v>
      </c>
      <c r="M95" s="20">
        <v>112</v>
      </c>
      <c r="N95" s="20">
        <v>155</v>
      </c>
      <c r="O95" s="20">
        <v>167</v>
      </c>
    </row>
    <row r="96" spans="1:15" ht="15" customHeight="1">
      <c r="A96" s="19" t="s">
        <v>100</v>
      </c>
      <c r="B96" s="20">
        <v>678</v>
      </c>
      <c r="C96" s="21">
        <v>0</v>
      </c>
      <c r="D96" s="20">
        <v>1</v>
      </c>
      <c r="E96" s="20">
        <v>7</v>
      </c>
      <c r="F96" s="20">
        <v>4</v>
      </c>
      <c r="G96" s="20">
        <v>3</v>
      </c>
      <c r="H96" s="20">
        <v>11</v>
      </c>
      <c r="I96" s="20">
        <v>27</v>
      </c>
      <c r="J96" s="20">
        <v>43</v>
      </c>
      <c r="K96" s="20">
        <v>54</v>
      </c>
      <c r="L96" s="20">
        <v>84</v>
      </c>
      <c r="M96" s="20">
        <v>115</v>
      </c>
      <c r="N96" s="20">
        <v>142</v>
      </c>
      <c r="O96" s="20">
        <v>187</v>
      </c>
    </row>
    <row r="97" spans="1:15" ht="15" customHeight="1">
      <c r="A97" s="19" t="s">
        <v>101</v>
      </c>
      <c r="B97" s="20">
        <v>792</v>
      </c>
      <c r="C97" s="20">
        <v>2</v>
      </c>
      <c r="D97" s="20">
        <v>1</v>
      </c>
      <c r="E97" s="20">
        <v>3</v>
      </c>
      <c r="F97" s="20">
        <v>5</v>
      </c>
      <c r="G97" s="20">
        <v>12</v>
      </c>
      <c r="H97" s="20">
        <v>5</v>
      </c>
      <c r="I97" s="20">
        <v>26</v>
      </c>
      <c r="J97" s="20">
        <v>38</v>
      </c>
      <c r="K97" s="20">
        <v>77</v>
      </c>
      <c r="L97" s="20">
        <v>96</v>
      </c>
      <c r="M97" s="20">
        <v>162</v>
      </c>
      <c r="N97" s="20">
        <v>179</v>
      </c>
      <c r="O97" s="20">
        <v>186</v>
      </c>
    </row>
    <row r="98" spans="1:15" ht="15" customHeight="1" thickBot="1">
      <c r="A98" s="22" t="s">
        <v>102</v>
      </c>
      <c r="B98" s="23">
        <v>329</v>
      </c>
      <c r="C98" s="23">
        <v>0</v>
      </c>
      <c r="D98" s="23">
        <v>2</v>
      </c>
      <c r="E98" s="23">
        <v>2</v>
      </c>
      <c r="F98" s="23">
        <v>3</v>
      </c>
      <c r="G98" s="23">
        <v>3</v>
      </c>
      <c r="H98" s="23">
        <v>4</v>
      </c>
      <c r="I98" s="23">
        <v>15</v>
      </c>
      <c r="J98" s="23">
        <v>22</v>
      </c>
      <c r="K98" s="23">
        <v>22</v>
      </c>
      <c r="L98" s="23">
        <v>36</v>
      </c>
      <c r="M98" s="23">
        <v>59</v>
      </c>
      <c r="N98" s="23">
        <v>73</v>
      </c>
      <c r="O98" s="23">
        <v>88</v>
      </c>
    </row>
  </sheetData>
  <mergeCells count="15">
    <mergeCell ref="I7:I10"/>
    <mergeCell ref="B7:B10"/>
    <mergeCell ref="C7:C10"/>
    <mergeCell ref="D7:D10"/>
    <mergeCell ref="E7:E10"/>
    <mergeCell ref="N7:N10"/>
    <mergeCell ref="O7:O10"/>
    <mergeCell ref="A6:A10"/>
    <mergeCell ref="J7:J10"/>
    <mergeCell ref="K7:K10"/>
    <mergeCell ref="L7:L10"/>
    <mergeCell ref="M7:M10"/>
    <mergeCell ref="F7:F10"/>
    <mergeCell ref="G7:G10"/>
    <mergeCell ref="H7:H10"/>
  </mergeCells>
  <printOptions/>
  <pageMargins left="0.64" right="0" top="0.69" bottom="0.984251968503937" header="0.5118110236220472" footer="0.5118110236220472"/>
  <pageSetup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P107"/>
  <sheetViews>
    <sheetView showGridLines="0" zoomScale="75" zoomScaleNormal="75" zoomScaleSheetLayoutView="75" workbookViewId="0" topLeftCell="A1">
      <pane xSplit="1" ySplit="10" topLeftCell="B8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86" sqref="C86"/>
    </sheetView>
  </sheetViews>
  <sheetFormatPr defaultColWidth="9.00390625" defaultRowHeight="13.5" customHeight="1"/>
  <cols>
    <col min="1" max="1" width="14.50390625" style="10" customWidth="1"/>
    <col min="2" max="3" width="12.125" style="24" customWidth="1"/>
    <col min="4" max="15" width="12.125" style="5" customWidth="1"/>
    <col min="16" max="16384" width="9.00390625" style="29" customWidth="1"/>
  </cols>
  <sheetData>
    <row r="1" spans="1:16" ht="25.5" customHeight="1">
      <c r="A1" s="39" t="s">
        <v>221</v>
      </c>
      <c r="B1" s="2"/>
      <c r="C1" s="2"/>
      <c r="D1" s="2"/>
      <c r="E1" s="2"/>
      <c r="F1" s="1"/>
      <c r="G1" s="1"/>
      <c r="H1" s="1"/>
      <c r="I1" s="4"/>
      <c r="J1" s="2"/>
      <c r="K1" s="40"/>
      <c r="L1" s="2"/>
      <c r="M1" s="2"/>
      <c r="N1" s="1"/>
      <c r="O1" s="3"/>
      <c r="P1" s="1"/>
    </row>
    <row r="2" spans="1:16" ht="13.5" customHeight="1" hidden="1">
      <c r="A2" s="1"/>
      <c r="B2" s="2"/>
      <c r="C2" s="2"/>
      <c r="D2" s="2"/>
      <c r="E2" s="2"/>
      <c r="F2" s="1"/>
      <c r="G2" s="1"/>
      <c r="H2" s="1"/>
      <c r="I2" s="4"/>
      <c r="J2" s="2"/>
      <c r="K2" s="40"/>
      <c r="L2" s="2"/>
      <c r="M2" s="2"/>
      <c r="N2" s="1"/>
      <c r="O2" s="3"/>
      <c r="P2" s="1"/>
    </row>
    <row r="3" spans="1:16" s="30" customFormat="1" ht="21" customHeight="1">
      <c r="A3" s="6"/>
      <c r="B3" s="41" t="s">
        <v>222</v>
      </c>
      <c r="C3" s="7"/>
      <c r="D3" s="7"/>
      <c r="E3" s="7"/>
      <c r="F3" s="7"/>
      <c r="G3" s="7"/>
      <c r="H3" s="7"/>
      <c r="I3" s="7"/>
      <c r="J3" s="7"/>
      <c r="K3" s="42"/>
      <c r="L3" s="7"/>
      <c r="M3" s="7"/>
      <c r="N3" s="7"/>
      <c r="O3" s="7"/>
      <c r="P3" s="7"/>
    </row>
    <row r="4" spans="1:15" s="30" customFormat="1" ht="21" customHeight="1">
      <c r="A4" s="32"/>
      <c r="B4" s="7" t="s">
        <v>224</v>
      </c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7"/>
    </row>
    <row r="5" spans="1:15" ht="13.5" customHeight="1" thickBot="1">
      <c r="A5" s="33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103</v>
      </c>
    </row>
    <row r="6" spans="1:15" ht="13.5" customHeight="1">
      <c r="A6" s="49">
        <v>307</v>
      </c>
      <c r="B6" s="14" t="s">
        <v>104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5" customHeight="1">
      <c r="A7" s="50"/>
      <c r="B7" s="43" t="s">
        <v>105</v>
      </c>
      <c r="C7" s="43" t="s">
        <v>106</v>
      </c>
      <c r="D7" s="43" t="s">
        <v>107</v>
      </c>
      <c r="E7" s="43" t="s">
        <v>108</v>
      </c>
      <c r="F7" s="43" t="s">
        <v>109</v>
      </c>
      <c r="G7" s="43" t="s">
        <v>110</v>
      </c>
      <c r="H7" s="43" t="s">
        <v>111</v>
      </c>
      <c r="I7" s="43" t="s">
        <v>112</v>
      </c>
      <c r="J7" s="43" t="s">
        <v>113</v>
      </c>
      <c r="K7" s="43" t="s">
        <v>114</v>
      </c>
      <c r="L7" s="43" t="s">
        <v>115</v>
      </c>
      <c r="M7" s="43" t="s">
        <v>116</v>
      </c>
      <c r="N7" s="43" t="s">
        <v>117</v>
      </c>
      <c r="O7" s="43" t="s">
        <v>118</v>
      </c>
    </row>
    <row r="8" spans="1:15" ht="13.5" customHeight="1">
      <c r="A8" s="5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3.5" customHeight="1">
      <c r="A9" s="5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3.5" customHeight="1" thickBot="1">
      <c r="A10" s="5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s="31" customFormat="1" ht="15" customHeight="1">
      <c r="A11" s="34" t="s">
        <v>119</v>
      </c>
      <c r="B11" s="16">
        <f>B13+B14+B18+B24+B30+B43+B52+B70+B87+B90</f>
        <v>21809</v>
      </c>
      <c r="C11" s="16">
        <f aca="true" t="shared" si="0" ref="C11:O11">C13+C14+C18+C24+C30+C43+C52+C70+C87+C90</f>
        <v>6</v>
      </c>
      <c r="D11" s="16">
        <f t="shared" si="0"/>
        <v>84</v>
      </c>
      <c r="E11" s="16">
        <f t="shared" si="0"/>
        <v>177</v>
      </c>
      <c r="F11" s="16">
        <f t="shared" si="0"/>
        <v>220</v>
      </c>
      <c r="G11" s="16">
        <f t="shared" si="0"/>
        <v>243</v>
      </c>
      <c r="H11" s="16">
        <f t="shared" si="0"/>
        <v>352</v>
      </c>
      <c r="I11" s="16">
        <f t="shared" si="0"/>
        <v>520</v>
      </c>
      <c r="J11" s="16">
        <f t="shared" si="0"/>
        <v>928</v>
      </c>
      <c r="K11" s="16">
        <f t="shared" si="0"/>
        <v>1465</v>
      </c>
      <c r="L11" s="16">
        <f t="shared" si="0"/>
        <v>2579</v>
      </c>
      <c r="M11" s="16">
        <f t="shared" si="0"/>
        <v>3819</v>
      </c>
      <c r="N11" s="16">
        <f t="shared" si="0"/>
        <v>4991</v>
      </c>
      <c r="O11" s="16">
        <f t="shared" si="0"/>
        <v>6425</v>
      </c>
    </row>
    <row r="12" spans="1:15" s="31" customFormat="1" ht="15" customHeight="1">
      <c r="A12" s="3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31" customFormat="1" ht="15" customHeight="1">
      <c r="A13" s="26" t="s">
        <v>120</v>
      </c>
      <c r="B13" s="27">
        <v>1776</v>
      </c>
      <c r="C13" s="27">
        <v>2</v>
      </c>
      <c r="D13" s="27">
        <v>11</v>
      </c>
      <c r="E13" s="27">
        <v>38</v>
      </c>
      <c r="F13" s="27">
        <v>41</v>
      </c>
      <c r="G13" s="27">
        <v>42</v>
      </c>
      <c r="H13" s="27">
        <v>51</v>
      </c>
      <c r="I13" s="27">
        <v>71</v>
      </c>
      <c r="J13" s="27">
        <v>109</v>
      </c>
      <c r="K13" s="27">
        <v>171</v>
      </c>
      <c r="L13" s="27">
        <v>201</v>
      </c>
      <c r="M13" s="27">
        <v>319</v>
      </c>
      <c r="N13" s="27">
        <v>353</v>
      </c>
      <c r="O13" s="27">
        <v>367</v>
      </c>
    </row>
    <row r="14" spans="1:15" s="31" customFormat="1" ht="15" customHeight="1">
      <c r="A14" s="26" t="s">
        <v>121</v>
      </c>
      <c r="B14" s="28">
        <f>SUM(B15:B17)</f>
        <v>298</v>
      </c>
      <c r="C14" s="28">
        <f aca="true" t="shared" si="1" ref="C14:O14">SUM(C15:C17)</f>
        <v>0</v>
      </c>
      <c r="D14" s="28">
        <f t="shared" si="1"/>
        <v>2</v>
      </c>
      <c r="E14" s="28">
        <f t="shared" si="1"/>
        <v>7</v>
      </c>
      <c r="F14" s="28">
        <f t="shared" si="1"/>
        <v>9</v>
      </c>
      <c r="G14" s="28">
        <f t="shared" si="1"/>
        <v>7</v>
      </c>
      <c r="H14" s="28">
        <f t="shared" si="1"/>
        <v>13</v>
      </c>
      <c r="I14" s="28">
        <f t="shared" si="1"/>
        <v>15</v>
      </c>
      <c r="J14" s="28">
        <f t="shared" si="1"/>
        <v>32</v>
      </c>
      <c r="K14" s="28">
        <f t="shared" si="1"/>
        <v>34</v>
      </c>
      <c r="L14" s="28">
        <f t="shared" si="1"/>
        <v>30</v>
      </c>
      <c r="M14" s="28">
        <f t="shared" si="1"/>
        <v>41</v>
      </c>
      <c r="N14" s="28">
        <f t="shared" si="1"/>
        <v>40</v>
      </c>
      <c r="O14" s="28">
        <f t="shared" si="1"/>
        <v>68</v>
      </c>
    </row>
    <row r="15" spans="1:15" ht="15" customHeight="1">
      <c r="A15" s="36" t="s">
        <v>122</v>
      </c>
      <c r="B15" s="20">
        <v>117</v>
      </c>
      <c r="C15" s="21">
        <v>0</v>
      </c>
      <c r="D15" s="20">
        <v>2</v>
      </c>
      <c r="E15" s="20">
        <v>3</v>
      </c>
      <c r="F15" s="20">
        <v>4</v>
      </c>
      <c r="G15" s="20">
        <v>2</v>
      </c>
      <c r="H15" s="20">
        <v>7</v>
      </c>
      <c r="I15" s="20">
        <v>7</v>
      </c>
      <c r="J15" s="20">
        <v>20</v>
      </c>
      <c r="K15" s="20">
        <v>11</v>
      </c>
      <c r="L15" s="20">
        <v>8</v>
      </c>
      <c r="M15" s="20">
        <v>14</v>
      </c>
      <c r="N15" s="20">
        <v>14</v>
      </c>
      <c r="O15" s="20">
        <v>25</v>
      </c>
    </row>
    <row r="16" spans="1:15" ht="15" customHeight="1">
      <c r="A16" s="36" t="s">
        <v>123</v>
      </c>
      <c r="B16" s="20">
        <v>177</v>
      </c>
      <c r="C16" s="21">
        <v>0</v>
      </c>
      <c r="D16" s="20">
        <v>0</v>
      </c>
      <c r="E16" s="20">
        <v>4</v>
      </c>
      <c r="F16" s="20">
        <v>5</v>
      </c>
      <c r="G16" s="20">
        <v>5</v>
      </c>
      <c r="H16" s="20">
        <v>6</v>
      </c>
      <c r="I16" s="20">
        <v>8</v>
      </c>
      <c r="J16" s="20">
        <v>11</v>
      </c>
      <c r="K16" s="20">
        <v>23</v>
      </c>
      <c r="L16" s="20">
        <v>21</v>
      </c>
      <c r="M16" s="20">
        <v>27</v>
      </c>
      <c r="N16" s="20">
        <v>26</v>
      </c>
      <c r="O16" s="20">
        <v>41</v>
      </c>
    </row>
    <row r="17" spans="1:15" ht="15" customHeight="1">
      <c r="A17" s="36" t="s">
        <v>124</v>
      </c>
      <c r="B17" s="20">
        <v>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0">
        <v>1</v>
      </c>
      <c r="K17" s="20">
        <v>0</v>
      </c>
      <c r="L17" s="20">
        <v>1</v>
      </c>
      <c r="M17" s="21">
        <v>0</v>
      </c>
      <c r="N17" s="20">
        <v>0</v>
      </c>
      <c r="O17" s="20">
        <v>2</v>
      </c>
    </row>
    <row r="18" spans="1:15" s="31" customFormat="1" ht="15" customHeight="1">
      <c r="A18" s="26" t="s">
        <v>125</v>
      </c>
      <c r="B18" s="28">
        <f>SUM(B19:B23)</f>
        <v>1279</v>
      </c>
      <c r="C18" s="28">
        <f aca="true" t="shared" si="2" ref="C18:O18">SUM(C19:C23)</f>
        <v>0</v>
      </c>
      <c r="D18" s="28">
        <f t="shared" si="2"/>
        <v>8</v>
      </c>
      <c r="E18" s="28">
        <f t="shared" si="2"/>
        <v>15</v>
      </c>
      <c r="F18" s="28">
        <f t="shared" si="2"/>
        <v>20</v>
      </c>
      <c r="G18" s="28">
        <f t="shared" si="2"/>
        <v>17</v>
      </c>
      <c r="H18" s="28">
        <f t="shared" si="2"/>
        <v>44</v>
      </c>
      <c r="I18" s="28">
        <f t="shared" si="2"/>
        <v>44</v>
      </c>
      <c r="J18" s="28">
        <f t="shared" si="2"/>
        <v>74</v>
      </c>
      <c r="K18" s="28">
        <f t="shared" si="2"/>
        <v>91</v>
      </c>
      <c r="L18" s="28">
        <f t="shared" si="2"/>
        <v>154</v>
      </c>
      <c r="M18" s="28">
        <f t="shared" si="2"/>
        <v>208</v>
      </c>
      <c r="N18" s="28">
        <f t="shared" si="2"/>
        <v>276</v>
      </c>
      <c r="O18" s="28">
        <f t="shared" si="2"/>
        <v>328</v>
      </c>
    </row>
    <row r="19" spans="1:15" ht="15" customHeight="1">
      <c r="A19" s="36" t="s">
        <v>126</v>
      </c>
      <c r="B19" s="20">
        <v>183</v>
      </c>
      <c r="C19" s="21">
        <v>0</v>
      </c>
      <c r="D19" s="20">
        <v>4</v>
      </c>
      <c r="E19" s="20">
        <v>4</v>
      </c>
      <c r="F19" s="20">
        <v>2</v>
      </c>
      <c r="G19" s="20">
        <v>5</v>
      </c>
      <c r="H19" s="20">
        <v>12</v>
      </c>
      <c r="I19" s="20">
        <v>9</v>
      </c>
      <c r="J19" s="20">
        <v>10</v>
      </c>
      <c r="K19" s="20">
        <v>15</v>
      </c>
      <c r="L19" s="20">
        <v>22</v>
      </c>
      <c r="M19" s="20">
        <v>33</v>
      </c>
      <c r="N19" s="20">
        <v>32</v>
      </c>
      <c r="O19" s="20">
        <v>35</v>
      </c>
    </row>
    <row r="20" spans="1:15" ht="15" customHeight="1">
      <c r="A20" s="36" t="s">
        <v>127</v>
      </c>
      <c r="B20" s="20">
        <v>255</v>
      </c>
      <c r="C20" s="21">
        <v>0</v>
      </c>
      <c r="D20" s="20">
        <v>2</v>
      </c>
      <c r="E20" s="20">
        <v>4</v>
      </c>
      <c r="F20" s="20">
        <v>5</v>
      </c>
      <c r="G20" s="20">
        <v>6</v>
      </c>
      <c r="H20" s="20">
        <v>14</v>
      </c>
      <c r="I20" s="20">
        <v>14</v>
      </c>
      <c r="J20" s="20">
        <v>22</v>
      </c>
      <c r="K20" s="20">
        <v>24</v>
      </c>
      <c r="L20" s="20">
        <v>33</v>
      </c>
      <c r="M20" s="20">
        <v>33</v>
      </c>
      <c r="N20" s="20">
        <v>48</v>
      </c>
      <c r="O20" s="20">
        <v>50</v>
      </c>
    </row>
    <row r="21" spans="1:15" ht="15" customHeight="1">
      <c r="A21" s="36" t="s">
        <v>128</v>
      </c>
      <c r="B21" s="20">
        <v>114</v>
      </c>
      <c r="C21" s="21">
        <v>0</v>
      </c>
      <c r="D21" s="21">
        <v>0</v>
      </c>
      <c r="E21" s="20">
        <v>2</v>
      </c>
      <c r="F21" s="20">
        <v>2</v>
      </c>
      <c r="G21" s="20">
        <v>2</v>
      </c>
      <c r="H21" s="20">
        <v>7</v>
      </c>
      <c r="I21" s="20">
        <v>3</v>
      </c>
      <c r="J21" s="20">
        <v>5</v>
      </c>
      <c r="K21" s="20">
        <v>11</v>
      </c>
      <c r="L21" s="20">
        <v>16</v>
      </c>
      <c r="M21" s="20">
        <v>17</v>
      </c>
      <c r="N21" s="20">
        <v>23</v>
      </c>
      <c r="O21" s="20">
        <v>26</v>
      </c>
    </row>
    <row r="22" spans="1:15" ht="15" customHeight="1">
      <c r="A22" s="36" t="s">
        <v>129</v>
      </c>
      <c r="B22" s="20">
        <v>575</v>
      </c>
      <c r="C22" s="20">
        <v>0</v>
      </c>
      <c r="D22" s="20">
        <v>2</v>
      </c>
      <c r="E22" s="20">
        <v>5</v>
      </c>
      <c r="F22" s="20">
        <v>11</v>
      </c>
      <c r="G22" s="20">
        <v>4</v>
      </c>
      <c r="H22" s="20">
        <v>10</v>
      </c>
      <c r="I22" s="20">
        <v>15</v>
      </c>
      <c r="J22" s="20">
        <v>33</v>
      </c>
      <c r="K22" s="20">
        <v>37</v>
      </c>
      <c r="L22" s="20">
        <v>67</v>
      </c>
      <c r="M22" s="20">
        <v>103</v>
      </c>
      <c r="N22" s="20">
        <v>124</v>
      </c>
      <c r="O22" s="20">
        <v>164</v>
      </c>
    </row>
    <row r="23" spans="1:15" ht="15" customHeight="1">
      <c r="A23" s="36" t="s">
        <v>130</v>
      </c>
      <c r="B23" s="20">
        <v>152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0">
        <v>1</v>
      </c>
      <c r="I23" s="20">
        <v>3</v>
      </c>
      <c r="J23" s="20">
        <v>4</v>
      </c>
      <c r="K23" s="20">
        <v>4</v>
      </c>
      <c r="L23" s="20">
        <v>16</v>
      </c>
      <c r="M23" s="20">
        <v>22</v>
      </c>
      <c r="N23" s="20">
        <v>49</v>
      </c>
      <c r="O23" s="20">
        <v>53</v>
      </c>
    </row>
    <row r="24" spans="1:15" s="31" customFormat="1" ht="15" customHeight="1">
      <c r="A24" s="26" t="s">
        <v>131</v>
      </c>
      <c r="B24" s="27">
        <f>SUM(B25:B29)</f>
        <v>1106</v>
      </c>
      <c r="C24" s="27">
        <f aca="true" t="shared" si="3" ref="C24:O24">SUM(C25:C29)</f>
        <v>0</v>
      </c>
      <c r="D24" s="27">
        <f t="shared" si="3"/>
        <v>6</v>
      </c>
      <c r="E24" s="27">
        <f t="shared" si="3"/>
        <v>16</v>
      </c>
      <c r="F24" s="27">
        <f t="shared" si="3"/>
        <v>20</v>
      </c>
      <c r="G24" s="27">
        <f t="shared" si="3"/>
        <v>12</v>
      </c>
      <c r="H24" s="27">
        <f t="shared" si="3"/>
        <v>23</v>
      </c>
      <c r="I24" s="27">
        <f t="shared" si="3"/>
        <v>32</v>
      </c>
      <c r="J24" s="27">
        <f t="shared" si="3"/>
        <v>36</v>
      </c>
      <c r="K24" s="27">
        <f t="shared" si="3"/>
        <v>70</v>
      </c>
      <c r="L24" s="27">
        <f t="shared" si="3"/>
        <v>164</v>
      </c>
      <c r="M24" s="27">
        <f t="shared" si="3"/>
        <v>204</v>
      </c>
      <c r="N24" s="27">
        <f t="shared" si="3"/>
        <v>229</v>
      </c>
      <c r="O24" s="27">
        <f t="shared" si="3"/>
        <v>294</v>
      </c>
    </row>
    <row r="25" spans="1:15" ht="15" customHeight="1">
      <c r="A25" s="36" t="s">
        <v>132</v>
      </c>
      <c r="B25" s="20">
        <v>322</v>
      </c>
      <c r="C25" s="21">
        <v>0</v>
      </c>
      <c r="D25" s="20">
        <v>4</v>
      </c>
      <c r="E25" s="20">
        <v>3</v>
      </c>
      <c r="F25" s="20">
        <v>7</v>
      </c>
      <c r="G25" s="20">
        <v>5</v>
      </c>
      <c r="H25" s="20">
        <v>5</v>
      </c>
      <c r="I25" s="20">
        <v>10</v>
      </c>
      <c r="J25" s="20">
        <v>16</v>
      </c>
      <c r="K25" s="20">
        <v>29</v>
      </c>
      <c r="L25" s="20">
        <v>56</v>
      </c>
      <c r="M25" s="20">
        <v>59</v>
      </c>
      <c r="N25" s="20">
        <v>51</v>
      </c>
      <c r="O25" s="20">
        <v>77</v>
      </c>
    </row>
    <row r="26" spans="1:15" ht="15" customHeight="1">
      <c r="A26" s="36" t="s">
        <v>133</v>
      </c>
      <c r="B26" s="20">
        <v>410</v>
      </c>
      <c r="C26" s="21">
        <v>0</v>
      </c>
      <c r="D26" s="20">
        <v>2</v>
      </c>
      <c r="E26" s="20">
        <v>4</v>
      </c>
      <c r="F26" s="20">
        <v>4</v>
      </c>
      <c r="G26" s="20">
        <v>3</v>
      </c>
      <c r="H26" s="20">
        <v>10</v>
      </c>
      <c r="I26" s="20">
        <v>10</v>
      </c>
      <c r="J26" s="20">
        <v>9</v>
      </c>
      <c r="K26" s="20">
        <v>21</v>
      </c>
      <c r="L26" s="20">
        <v>56</v>
      </c>
      <c r="M26" s="20">
        <v>62</v>
      </c>
      <c r="N26" s="20">
        <v>102</v>
      </c>
      <c r="O26" s="20">
        <v>127</v>
      </c>
    </row>
    <row r="27" spans="1:15" ht="15" customHeight="1">
      <c r="A27" s="36" t="s">
        <v>134</v>
      </c>
      <c r="B27" s="20">
        <v>55</v>
      </c>
      <c r="C27" s="21">
        <v>0</v>
      </c>
      <c r="D27" s="21">
        <v>0</v>
      </c>
      <c r="E27" s="21">
        <v>0</v>
      </c>
      <c r="F27" s="20">
        <v>0</v>
      </c>
      <c r="G27" s="21">
        <v>0</v>
      </c>
      <c r="H27" s="20">
        <v>1</v>
      </c>
      <c r="I27" s="20">
        <v>2</v>
      </c>
      <c r="J27" s="20">
        <v>0</v>
      </c>
      <c r="K27" s="20">
        <v>0</v>
      </c>
      <c r="L27" s="20">
        <v>10</v>
      </c>
      <c r="M27" s="20">
        <v>17</v>
      </c>
      <c r="N27" s="20">
        <v>11</v>
      </c>
      <c r="O27" s="20">
        <v>14</v>
      </c>
    </row>
    <row r="28" spans="1:15" ht="15" customHeight="1">
      <c r="A28" s="36" t="s">
        <v>135</v>
      </c>
      <c r="B28" s="20">
        <v>303</v>
      </c>
      <c r="C28" s="21">
        <v>0</v>
      </c>
      <c r="D28" s="21">
        <v>0</v>
      </c>
      <c r="E28" s="20">
        <v>9</v>
      </c>
      <c r="F28" s="20">
        <v>8</v>
      </c>
      <c r="G28" s="20">
        <v>4</v>
      </c>
      <c r="H28" s="20">
        <v>6</v>
      </c>
      <c r="I28" s="20">
        <v>10</v>
      </c>
      <c r="J28" s="20">
        <v>11</v>
      </c>
      <c r="K28" s="20">
        <v>19</v>
      </c>
      <c r="L28" s="20">
        <v>39</v>
      </c>
      <c r="M28" s="20">
        <v>62</v>
      </c>
      <c r="N28" s="20">
        <v>62</v>
      </c>
      <c r="O28" s="20">
        <v>73</v>
      </c>
    </row>
    <row r="29" spans="1:15" ht="15" customHeight="1">
      <c r="A29" s="36" t="s">
        <v>136</v>
      </c>
      <c r="B29" s="20">
        <v>16</v>
      </c>
      <c r="C29" s="21">
        <v>0</v>
      </c>
      <c r="D29" s="21">
        <v>0</v>
      </c>
      <c r="E29" s="21">
        <v>0</v>
      </c>
      <c r="F29" s="20">
        <v>1</v>
      </c>
      <c r="G29" s="21">
        <v>0</v>
      </c>
      <c r="H29" s="20">
        <v>1</v>
      </c>
      <c r="I29" s="21">
        <v>0</v>
      </c>
      <c r="J29" s="20">
        <v>0</v>
      </c>
      <c r="K29" s="20">
        <v>1</v>
      </c>
      <c r="L29" s="20">
        <v>3</v>
      </c>
      <c r="M29" s="20">
        <v>4</v>
      </c>
      <c r="N29" s="20">
        <v>3</v>
      </c>
      <c r="O29" s="20">
        <v>3</v>
      </c>
    </row>
    <row r="30" spans="1:15" s="31" customFormat="1" ht="15" customHeight="1">
      <c r="A30" s="26" t="s">
        <v>137</v>
      </c>
      <c r="B30" s="28">
        <f>SUM(B31:B42)</f>
        <v>2057</v>
      </c>
      <c r="C30" s="28">
        <f aca="true" t="shared" si="4" ref="C30:O30">SUM(C31:C42)</f>
        <v>0</v>
      </c>
      <c r="D30" s="28">
        <f t="shared" si="4"/>
        <v>4</v>
      </c>
      <c r="E30" s="28">
        <f t="shared" si="4"/>
        <v>8</v>
      </c>
      <c r="F30" s="28">
        <f t="shared" si="4"/>
        <v>17</v>
      </c>
      <c r="G30" s="28">
        <f t="shared" si="4"/>
        <v>19</v>
      </c>
      <c r="H30" s="28">
        <f t="shared" si="4"/>
        <v>23</v>
      </c>
      <c r="I30" s="28">
        <f t="shared" si="4"/>
        <v>38</v>
      </c>
      <c r="J30" s="28">
        <f t="shared" si="4"/>
        <v>94</v>
      </c>
      <c r="K30" s="28">
        <f t="shared" si="4"/>
        <v>153</v>
      </c>
      <c r="L30" s="28">
        <f t="shared" si="4"/>
        <v>251</v>
      </c>
      <c r="M30" s="28">
        <f t="shared" si="4"/>
        <v>372</v>
      </c>
      <c r="N30" s="28">
        <f t="shared" si="4"/>
        <v>499</v>
      </c>
      <c r="O30" s="28">
        <f t="shared" si="4"/>
        <v>579</v>
      </c>
    </row>
    <row r="31" spans="1:15" ht="15" customHeight="1">
      <c r="A31" s="36" t="s">
        <v>138</v>
      </c>
      <c r="B31" s="20">
        <v>114</v>
      </c>
      <c r="C31" s="21">
        <v>0</v>
      </c>
      <c r="D31" s="21">
        <v>0</v>
      </c>
      <c r="E31" s="21">
        <v>0</v>
      </c>
      <c r="F31" s="21">
        <v>0</v>
      </c>
      <c r="G31" s="20">
        <v>1</v>
      </c>
      <c r="H31" s="20">
        <v>2</v>
      </c>
      <c r="I31" s="20">
        <v>5</v>
      </c>
      <c r="J31" s="20">
        <v>8</v>
      </c>
      <c r="K31" s="20">
        <v>8</v>
      </c>
      <c r="L31" s="20">
        <v>8</v>
      </c>
      <c r="M31" s="20">
        <v>16</v>
      </c>
      <c r="N31" s="20">
        <v>29</v>
      </c>
      <c r="O31" s="20">
        <v>37</v>
      </c>
    </row>
    <row r="32" spans="1:15" ht="15" customHeight="1">
      <c r="A32" s="36" t="s">
        <v>139</v>
      </c>
      <c r="B32" s="20">
        <v>315</v>
      </c>
      <c r="C32" s="21">
        <v>0</v>
      </c>
      <c r="D32" s="20">
        <v>0</v>
      </c>
      <c r="E32" s="20">
        <v>1</v>
      </c>
      <c r="F32" s="20">
        <v>2</v>
      </c>
      <c r="G32" s="20">
        <v>5</v>
      </c>
      <c r="H32" s="20">
        <v>2</v>
      </c>
      <c r="I32" s="20">
        <v>8</v>
      </c>
      <c r="J32" s="20">
        <v>22</v>
      </c>
      <c r="K32" s="20">
        <v>27</v>
      </c>
      <c r="L32" s="20">
        <v>48</v>
      </c>
      <c r="M32" s="20">
        <v>62</v>
      </c>
      <c r="N32" s="20">
        <v>66</v>
      </c>
      <c r="O32" s="20">
        <v>72</v>
      </c>
    </row>
    <row r="33" spans="1:15" ht="15" customHeight="1">
      <c r="A33" s="36" t="s">
        <v>140</v>
      </c>
      <c r="B33" s="20">
        <v>291</v>
      </c>
      <c r="C33" s="21">
        <v>0</v>
      </c>
      <c r="D33" s="21">
        <v>0</v>
      </c>
      <c r="E33" s="20">
        <v>2</v>
      </c>
      <c r="F33" s="20">
        <v>2</v>
      </c>
      <c r="G33" s="20">
        <v>5</v>
      </c>
      <c r="H33" s="20">
        <v>4</v>
      </c>
      <c r="I33" s="20">
        <v>6</v>
      </c>
      <c r="J33" s="20">
        <v>15</v>
      </c>
      <c r="K33" s="20">
        <v>26</v>
      </c>
      <c r="L33" s="20">
        <v>28</v>
      </c>
      <c r="M33" s="20">
        <v>59</v>
      </c>
      <c r="N33" s="20">
        <v>71</v>
      </c>
      <c r="O33" s="20">
        <v>73</v>
      </c>
    </row>
    <row r="34" spans="1:15" ht="15" customHeight="1">
      <c r="A34" s="36" t="s">
        <v>141</v>
      </c>
      <c r="B34" s="20">
        <v>382</v>
      </c>
      <c r="C34" s="21">
        <v>0</v>
      </c>
      <c r="D34" s="20">
        <v>2</v>
      </c>
      <c r="E34" s="20">
        <v>2</v>
      </c>
      <c r="F34" s="20">
        <v>6</v>
      </c>
      <c r="G34" s="20">
        <v>4</v>
      </c>
      <c r="H34" s="20">
        <v>4</v>
      </c>
      <c r="I34" s="20">
        <v>9</v>
      </c>
      <c r="J34" s="20">
        <v>15</v>
      </c>
      <c r="K34" s="20">
        <v>25</v>
      </c>
      <c r="L34" s="20">
        <v>56</v>
      </c>
      <c r="M34" s="20">
        <v>71</v>
      </c>
      <c r="N34" s="20">
        <v>93</v>
      </c>
      <c r="O34" s="20">
        <v>95</v>
      </c>
    </row>
    <row r="35" spans="1:15" ht="15" customHeight="1">
      <c r="A35" s="36" t="s">
        <v>142</v>
      </c>
      <c r="B35" s="20">
        <v>246</v>
      </c>
      <c r="C35" s="21">
        <v>0</v>
      </c>
      <c r="D35" s="20">
        <v>0</v>
      </c>
      <c r="E35" s="20">
        <v>1</v>
      </c>
      <c r="F35" s="20">
        <v>0</v>
      </c>
      <c r="G35" s="20">
        <v>1</v>
      </c>
      <c r="H35" s="20">
        <v>1</v>
      </c>
      <c r="I35" s="20">
        <v>4</v>
      </c>
      <c r="J35" s="20">
        <v>14</v>
      </c>
      <c r="K35" s="20">
        <v>25</v>
      </c>
      <c r="L35" s="20">
        <v>33</v>
      </c>
      <c r="M35" s="20">
        <v>44</v>
      </c>
      <c r="N35" s="20">
        <v>61</v>
      </c>
      <c r="O35" s="20">
        <v>62</v>
      </c>
    </row>
    <row r="36" spans="1:15" ht="15" customHeight="1">
      <c r="A36" s="36" t="s">
        <v>143</v>
      </c>
      <c r="B36" s="20">
        <v>249</v>
      </c>
      <c r="C36" s="21">
        <v>0</v>
      </c>
      <c r="D36" s="20">
        <v>1</v>
      </c>
      <c r="E36" s="20">
        <v>1</v>
      </c>
      <c r="F36" s="20">
        <v>3</v>
      </c>
      <c r="G36" s="20">
        <v>2</v>
      </c>
      <c r="H36" s="20">
        <v>3</v>
      </c>
      <c r="I36" s="20">
        <v>2</v>
      </c>
      <c r="J36" s="20">
        <v>6</v>
      </c>
      <c r="K36" s="20">
        <v>18</v>
      </c>
      <c r="L36" s="20">
        <v>27</v>
      </c>
      <c r="M36" s="20">
        <v>47</v>
      </c>
      <c r="N36" s="20">
        <v>57</v>
      </c>
      <c r="O36" s="20">
        <v>82</v>
      </c>
    </row>
    <row r="37" spans="1:15" ht="15" customHeight="1">
      <c r="A37" s="36" t="s">
        <v>144</v>
      </c>
      <c r="B37" s="20">
        <v>68</v>
      </c>
      <c r="C37" s="21">
        <v>0</v>
      </c>
      <c r="D37" s="21">
        <v>0</v>
      </c>
      <c r="E37" s="20">
        <v>1</v>
      </c>
      <c r="F37" s="20">
        <v>1</v>
      </c>
      <c r="G37" s="21">
        <v>0</v>
      </c>
      <c r="H37" s="20">
        <v>0</v>
      </c>
      <c r="I37" s="20">
        <v>0</v>
      </c>
      <c r="J37" s="20">
        <v>1</v>
      </c>
      <c r="K37" s="20">
        <v>3</v>
      </c>
      <c r="L37" s="20">
        <v>11</v>
      </c>
      <c r="M37" s="20">
        <v>12</v>
      </c>
      <c r="N37" s="20">
        <v>12</v>
      </c>
      <c r="O37" s="20">
        <v>27</v>
      </c>
    </row>
    <row r="38" spans="1:15" ht="15" customHeight="1">
      <c r="A38" s="36" t="s">
        <v>145</v>
      </c>
      <c r="B38" s="20">
        <v>99</v>
      </c>
      <c r="C38" s="21">
        <v>0</v>
      </c>
      <c r="D38" s="20">
        <v>1</v>
      </c>
      <c r="E38" s="21">
        <v>0</v>
      </c>
      <c r="F38" s="21">
        <v>0</v>
      </c>
      <c r="G38" s="20">
        <v>0</v>
      </c>
      <c r="H38" s="20">
        <v>2</v>
      </c>
      <c r="I38" s="20">
        <v>0</v>
      </c>
      <c r="J38" s="20">
        <v>3</v>
      </c>
      <c r="K38" s="20">
        <v>6</v>
      </c>
      <c r="L38" s="20">
        <v>18</v>
      </c>
      <c r="M38" s="20">
        <v>12</v>
      </c>
      <c r="N38" s="20">
        <v>34</v>
      </c>
      <c r="O38" s="20">
        <v>23</v>
      </c>
    </row>
    <row r="39" spans="1:15" ht="15" customHeight="1">
      <c r="A39" s="36" t="s">
        <v>146</v>
      </c>
      <c r="B39" s="20">
        <v>83</v>
      </c>
      <c r="C39" s="20">
        <v>0</v>
      </c>
      <c r="D39" s="21">
        <v>0</v>
      </c>
      <c r="E39" s="21">
        <v>0</v>
      </c>
      <c r="F39" s="20">
        <v>0</v>
      </c>
      <c r="G39" s="21">
        <v>0</v>
      </c>
      <c r="H39" s="20">
        <v>2</v>
      </c>
      <c r="I39" s="20">
        <v>1</v>
      </c>
      <c r="J39" s="20">
        <v>1</v>
      </c>
      <c r="K39" s="20">
        <v>3</v>
      </c>
      <c r="L39" s="20">
        <v>5</v>
      </c>
      <c r="M39" s="20">
        <v>13</v>
      </c>
      <c r="N39" s="20">
        <v>20</v>
      </c>
      <c r="O39" s="20">
        <v>38</v>
      </c>
    </row>
    <row r="40" spans="1:15" ht="15" customHeight="1">
      <c r="A40" s="36" t="s">
        <v>147</v>
      </c>
      <c r="B40" s="20">
        <v>93</v>
      </c>
      <c r="C40" s="21">
        <v>0</v>
      </c>
      <c r="D40" s="21">
        <v>0</v>
      </c>
      <c r="E40" s="20">
        <v>0</v>
      </c>
      <c r="F40" s="20">
        <v>1</v>
      </c>
      <c r="G40" s="20">
        <v>1</v>
      </c>
      <c r="H40" s="20">
        <v>1</v>
      </c>
      <c r="I40" s="20">
        <v>2</v>
      </c>
      <c r="J40" s="20">
        <v>5</v>
      </c>
      <c r="K40" s="20">
        <v>4</v>
      </c>
      <c r="L40" s="20">
        <v>10</v>
      </c>
      <c r="M40" s="20">
        <v>13</v>
      </c>
      <c r="N40" s="20">
        <v>21</v>
      </c>
      <c r="O40" s="20">
        <v>35</v>
      </c>
    </row>
    <row r="41" spans="1:15" ht="15" customHeight="1">
      <c r="A41" s="36" t="s">
        <v>148</v>
      </c>
      <c r="B41" s="20">
        <v>57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0">
        <v>1</v>
      </c>
      <c r="J41" s="20">
        <v>1</v>
      </c>
      <c r="K41" s="20">
        <v>4</v>
      </c>
      <c r="L41" s="20">
        <v>1</v>
      </c>
      <c r="M41" s="20">
        <v>10</v>
      </c>
      <c r="N41" s="20">
        <v>18</v>
      </c>
      <c r="O41" s="20">
        <v>22</v>
      </c>
    </row>
    <row r="42" spans="1:15" ht="15" customHeight="1">
      <c r="A42" s="36" t="s">
        <v>149</v>
      </c>
      <c r="B42" s="20">
        <v>60</v>
      </c>
      <c r="C42" s="21">
        <v>0</v>
      </c>
      <c r="D42" s="21">
        <v>0</v>
      </c>
      <c r="E42" s="21">
        <v>0</v>
      </c>
      <c r="F42" s="20">
        <v>2</v>
      </c>
      <c r="G42" s="20">
        <v>0</v>
      </c>
      <c r="H42" s="20">
        <v>2</v>
      </c>
      <c r="I42" s="20">
        <v>0</v>
      </c>
      <c r="J42" s="20">
        <v>3</v>
      </c>
      <c r="K42" s="20">
        <v>4</v>
      </c>
      <c r="L42" s="20">
        <v>6</v>
      </c>
      <c r="M42" s="20">
        <v>13</v>
      </c>
      <c r="N42" s="20">
        <v>17</v>
      </c>
      <c r="O42" s="20">
        <v>13</v>
      </c>
    </row>
    <row r="43" spans="1:15" s="31" customFormat="1" ht="15" customHeight="1">
      <c r="A43" s="26" t="s">
        <v>150</v>
      </c>
      <c r="B43" s="27">
        <f>SUM(B44:B51)</f>
        <v>1151</v>
      </c>
      <c r="C43" s="27">
        <f aca="true" t="shared" si="5" ref="C43:O43">SUM(C44:C51)</f>
        <v>0</v>
      </c>
      <c r="D43" s="27">
        <f t="shared" si="5"/>
        <v>2</v>
      </c>
      <c r="E43" s="27">
        <f t="shared" si="5"/>
        <v>3</v>
      </c>
      <c r="F43" s="27">
        <f t="shared" si="5"/>
        <v>8</v>
      </c>
      <c r="G43" s="27">
        <f t="shared" si="5"/>
        <v>7</v>
      </c>
      <c r="H43" s="27">
        <f t="shared" si="5"/>
        <v>10</v>
      </c>
      <c r="I43" s="27">
        <f t="shared" si="5"/>
        <v>22</v>
      </c>
      <c r="J43" s="27">
        <f t="shared" si="5"/>
        <v>21</v>
      </c>
      <c r="K43" s="27">
        <f t="shared" si="5"/>
        <v>42</v>
      </c>
      <c r="L43" s="27">
        <f t="shared" si="5"/>
        <v>159</v>
      </c>
      <c r="M43" s="27">
        <f t="shared" si="5"/>
        <v>211</v>
      </c>
      <c r="N43" s="27">
        <f t="shared" si="5"/>
        <v>288</v>
      </c>
      <c r="O43" s="27">
        <f t="shared" si="5"/>
        <v>377</v>
      </c>
    </row>
    <row r="44" spans="1:15" ht="15" customHeight="1">
      <c r="A44" s="36" t="s">
        <v>151</v>
      </c>
      <c r="B44" s="20">
        <v>566</v>
      </c>
      <c r="C44" s="21">
        <v>0</v>
      </c>
      <c r="D44" s="20">
        <v>2</v>
      </c>
      <c r="E44" s="20">
        <v>2</v>
      </c>
      <c r="F44" s="20">
        <v>4</v>
      </c>
      <c r="G44" s="20">
        <v>3</v>
      </c>
      <c r="H44" s="20">
        <v>7</v>
      </c>
      <c r="I44" s="20">
        <v>15</v>
      </c>
      <c r="J44" s="20">
        <v>10</v>
      </c>
      <c r="K44" s="20">
        <v>19</v>
      </c>
      <c r="L44" s="20">
        <v>82</v>
      </c>
      <c r="M44" s="20">
        <v>103</v>
      </c>
      <c r="N44" s="20">
        <v>145</v>
      </c>
      <c r="O44" s="20">
        <v>174</v>
      </c>
    </row>
    <row r="45" spans="1:15" ht="15" customHeight="1">
      <c r="A45" s="36" t="s">
        <v>152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ht="15" customHeight="1">
      <c r="A46" s="36" t="s">
        <v>153</v>
      </c>
      <c r="B46" s="20">
        <v>107</v>
      </c>
      <c r="C46" s="21">
        <v>0</v>
      </c>
      <c r="D46" s="21">
        <v>0</v>
      </c>
      <c r="E46" s="20">
        <v>1</v>
      </c>
      <c r="F46" s="20">
        <v>0</v>
      </c>
      <c r="G46" s="20">
        <v>1</v>
      </c>
      <c r="H46" s="20">
        <v>1</v>
      </c>
      <c r="I46" s="20">
        <v>3</v>
      </c>
      <c r="J46" s="20">
        <v>2</v>
      </c>
      <c r="K46" s="20">
        <v>4</v>
      </c>
      <c r="L46" s="20">
        <v>11</v>
      </c>
      <c r="M46" s="20">
        <v>13</v>
      </c>
      <c r="N46" s="20">
        <v>24</v>
      </c>
      <c r="O46" s="20">
        <v>47</v>
      </c>
    </row>
    <row r="47" spans="1:15" ht="15" customHeight="1">
      <c r="A47" s="36" t="s">
        <v>154</v>
      </c>
      <c r="B47" s="20">
        <v>74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0">
        <v>0</v>
      </c>
      <c r="I47" s="20">
        <v>2</v>
      </c>
      <c r="J47" s="20">
        <v>2</v>
      </c>
      <c r="K47" s="20">
        <v>6</v>
      </c>
      <c r="L47" s="20">
        <v>6</v>
      </c>
      <c r="M47" s="20">
        <v>11</v>
      </c>
      <c r="N47" s="20">
        <v>18</v>
      </c>
      <c r="O47" s="20">
        <v>29</v>
      </c>
    </row>
    <row r="48" spans="1:15" ht="15" customHeight="1">
      <c r="A48" s="36" t="s">
        <v>155</v>
      </c>
      <c r="B48" s="20">
        <v>113</v>
      </c>
      <c r="C48" s="20">
        <v>0</v>
      </c>
      <c r="D48" s="20">
        <v>0</v>
      </c>
      <c r="E48" s="20">
        <v>0</v>
      </c>
      <c r="F48" s="20">
        <v>2</v>
      </c>
      <c r="G48" s="20">
        <v>2</v>
      </c>
      <c r="H48" s="20">
        <v>1</v>
      </c>
      <c r="I48" s="20">
        <v>2</v>
      </c>
      <c r="J48" s="20">
        <v>5</v>
      </c>
      <c r="K48" s="20">
        <v>5</v>
      </c>
      <c r="L48" s="20">
        <v>11</v>
      </c>
      <c r="M48" s="20">
        <v>22</v>
      </c>
      <c r="N48" s="20">
        <v>29</v>
      </c>
      <c r="O48" s="20">
        <v>34</v>
      </c>
    </row>
    <row r="49" spans="1:15" ht="15" customHeight="1">
      <c r="A49" s="36" t="s">
        <v>156</v>
      </c>
      <c r="B49" s="20">
        <v>163</v>
      </c>
      <c r="C49" s="21">
        <v>0</v>
      </c>
      <c r="D49" s="21">
        <v>0</v>
      </c>
      <c r="E49" s="21">
        <v>0</v>
      </c>
      <c r="F49" s="20">
        <v>1</v>
      </c>
      <c r="G49" s="20">
        <v>1</v>
      </c>
      <c r="H49" s="20">
        <v>1</v>
      </c>
      <c r="I49" s="20">
        <v>0</v>
      </c>
      <c r="J49" s="20">
        <v>0</v>
      </c>
      <c r="K49" s="20">
        <v>6</v>
      </c>
      <c r="L49" s="20">
        <v>30</v>
      </c>
      <c r="M49" s="20">
        <v>33</v>
      </c>
      <c r="N49" s="20">
        <v>46</v>
      </c>
      <c r="O49" s="20">
        <v>45</v>
      </c>
    </row>
    <row r="50" spans="1:15" ht="15" customHeight="1">
      <c r="A50" s="36" t="s">
        <v>157</v>
      </c>
      <c r="B50" s="20">
        <v>72</v>
      </c>
      <c r="C50" s="21">
        <v>0</v>
      </c>
      <c r="D50" s="21">
        <v>0</v>
      </c>
      <c r="E50" s="21">
        <v>0</v>
      </c>
      <c r="F50" s="20">
        <v>1</v>
      </c>
      <c r="G50" s="21">
        <v>0</v>
      </c>
      <c r="H50" s="20">
        <v>0</v>
      </c>
      <c r="I50" s="21">
        <v>0</v>
      </c>
      <c r="J50" s="20">
        <v>1</v>
      </c>
      <c r="K50" s="20">
        <v>2</v>
      </c>
      <c r="L50" s="20">
        <v>11</v>
      </c>
      <c r="M50" s="20">
        <v>15</v>
      </c>
      <c r="N50" s="20">
        <v>13</v>
      </c>
      <c r="O50" s="20">
        <v>29</v>
      </c>
    </row>
    <row r="51" spans="1:15" ht="15" customHeight="1">
      <c r="A51" s="36" t="s">
        <v>158</v>
      </c>
      <c r="B51" s="20">
        <v>56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>
        <v>8</v>
      </c>
      <c r="M51" s="20">
        <v>14</v>
      </c>
      <c r="N51" s="20">
        <v>13</v>
      </c>
      <c r="O51" s="20">
        <v>19</v>
      </c>
    </row>
    <row r="52" spans="1:15" s="31" customFormat="1" ht="15" customHeight="1">
      <c r="A52" s="26" t="s">
        <v>159</v>
      </c>
      <c r="B52" s="27">
        <f>SUM(B53:B69)</f>
        <v>2149</v>
      </c>
      <c r="C52" s="27">
        <f aca="true" t="shared" si="6" ref="C52:O52">SUM(C53:C69)</f>
        <v>0</v>
      </c>
      <c r="D52" s="27">
        <f t="shared" si="6"/>
        <v>7</v>
      </c>
      <c r="E52" s="27">
        <f t="shared" si="6"/>
        <v>9</v>
      </c>
      <c r="F52" s="27">
        <f t="shared" si="6"/>
        <v>12</v>
      </c>
      <c r="G52" s="27">
        <f t="shared" si="6"/>
        <v>21</v>
      </c>
      <c r="H52" s="27">
        <f t="shared" si="6"/>
        <v>28</v>
      </c>
      <c r="I52" s="27">
        <f t="shared" si="6"/>
        <v>26</v>
      </c>
      <c r="J52" s="27">
        <f t="shared" si="6"/>
        <v>62</v>
      </c>
      <c r="K52" s="27">
        <f t="shared" si="6"/>
        <v>78</v>
      </c>
      <c r="L52" s="27">
        <f t="shared" si="6"/>
        <v>230</v>
      </c>
      <c r="M52" s="27">
        <f t="shared" si="6"/>
        <v>418</v>
      </c>
      <c r="N52" s="27">
        <f t="shared" si="6"/>
        <v>589</v>
      </c>
      <c r="O52" s="27">
        <f t="shared" si="6"/>
        <v>669</v>
      </c>
    </row>
    <row r="53" spans="1:15" ht="15" customHeight="1">
      <c r="A53" s="36" t="s">
        <v>160</v>
      </c>
      <c r="B53" s="20">
        <v>117</v>
      </c>
      <c r="C53" s="21">
        <v>0</v>
      </c>
      <c r="D53" s="21">
        <v>0</v>
      </c>
      <c r="E53" s="21">
        <v>0</v>
      </c>
      <c r="F53" s="20">
        <v>1</v>
      </c>
      <c r="G53" s="21">
        <v>0</v>
      </c>
      <c r="H53" s="20">
        <v>1</v>
      </c>
      <c r="I53" s="20">
        <v>2</v>
      </c>
      <c r="J53" s="20">
        <v>3</v>
      </c>
      <c r="K53" s="20">
        <v>3</v>
      </c>
      <c r="L53" s="20">
        <v>19</v>
      </c>
      <c r="M53" s="20">
        <v>22</v>
      </c>
      <c r="N53" s="20">
        <v>30</v>
      </c>
      <c r="O53" s="20">
        <v>36</v>
      </c>
    </row>
    <row r="54" spans="1:15" ht="15" customHeight="1">
      <c r="A54" s="36" t="s">
        <v>161</v>
      </c>
      <c r="B54" s="20">
        <v>208</v>
      </c>
      <c r="C54" s="21">
        <v>0</v>
      </c>
      <c r="D54" s="20">
        <v>0</v>
      </c>
      <c r="E54" s="20">
        <v>1</v>
      </c>
      <c r="F54" s="20">
        <v>3</v>
      </c>
      <c r="G54" s="20">
        <v>1</v>
      </c>
      <c r="H54" s="20">
        <v>5</v>
      </c>
      <c r="I54" s="20">
        <v>4</v>
      </c>
      <c r="J54" s="20">
        <v>8</v>
      </c>
      <c r="K54" s="20">
        <v>4</v>
      </c>
      <c r="L54" s="20">
        <v>32</v>
      </c>
      <c r="M54" s="20">
        <v>42</v>
      </c>
      <c r="N54" s="20">
        <v>47</v>
      </c>
      <c r="O54" s="20">
        <v>61</v>
      </c>
    </row>
    <row r="55" spans="1:15" ht="15" customHeight="1">
      <c r="A55" s="36" t="s">
        <v>162</v>
      </c>
      <c r="B55" s="20">
        <v>234</v>
      </c>
      <c r="C55" s="21">
        <v>0</v>
      </c>
      <c r="D55" s="20">
        <v>2</v>
      </c>
      <c r="E55" s="20">
        <v>1</v>
      </c>
      <c r="F55" s="20">
        <v>1</v>
      </c>
      <c r="G55" s="20">
        <v>1</v>
      </c>
      <c r="H55" s="20">
        <v>1</v>
      </c>
      <c r="I55" s="20">
        <v>3</v>
      </c>
      <c r="J55" s="20">
        <v>10</v>
      </c>
      <c r="K55" s="20">
        <v>8</v>
      </c>
      <c r="L55" s="20">
        <v>26</v>
      </c>
      <c r="M55" s="20">
        <v>55</v>
      </c>
      <c r="N55" s="20">
        <v>53</v>
      </c>
      <c r="O55" s="20">
        <v>73</v>
      </c>
    </row>
    <row r="56" spans="1:15" ht="15" customHeight="1">
      <c r="A56" s="36" t="s">
        <v>163</v>
      </c>
      <c r="B56" s="20">
        <v>91</v>
      </c>
      <c r="C56" s="21">
        <v>0</v>
      </c>
      <c r="D56" s="20">
        <v>1</v>
      </c>
      <c r="E56" s="20">
        <v>0</v>
      </c>
      <c r="F56" s="21">
        <v>0</v>
      </c>
      <c r="G56" s="20">
        <v>0</v>
      </c>
      <c r="H56" s="20">
        <v>2</v>
      </c>
      <c r="I56" s="20">
        <v>0</v>
      </c>
      <c r="J56" s="20">
        <v>3</v>
      </c>
      <c r="K56" s="20">
        <v>6</v>
      </c>
      <c r="L56" s="20">
        <v>10</v>
      </c>
      <c r="M56" s="20">
        <v>13</v>
      </c>
      <c r="N56" s="20">
        <v>28</v>
      </c>
      <c r="O56" s="20">
        <v>28</v>
      </c>
    </row>
    <row r="57" spans="1:15" ht="15" customHeight="1">
      <c r="A57" s="36" t="s">
        <v>164</v>
      </c>
      <c r="B57" s="20">
        <v>57</v>
      </c>
      <c r="C57" s="21">
        <v>0</v>
      </c>
      <c r="D57" s="20">
        <v>0</v>
      </c>
      <c r="E57" s="20">
        <v>1</v>
      </c>
      <c r="F57" s="21">
        <v>0</v>
      </c>
      <c r="G57" s="20">
        <v>1</v>
      </c>
      <c r="H57" s="21">
        <v>0</v>
      </c>
      <c r="I57" s="20">
        <v>1</v>
      </c>
      <c r="J57" s="20">
        <v>3</v>
      </c>
      <c r="K57" s="20">
        <v>4</v>
      </c>
      <c r="L57" s="20">
        <v>7</v>
      </c>
      <c r="M57" s="20">
        <v>11</v>
      </c>
      <c r="N57" s="20">
        <v>13</v>
      </c>
      <c r="O57" s="20">
        <v>16</v>
      </c>
    </row>
    <row r="58" spans="1:15" ht="15" customHeight="1">
      <c r="A58" s="36" t="s">
        <v>165</v>
      </c>
      <c r="B58" s="20">
        <v>125</v>
      </c>
      <c r="C58" s="21">
        <v>0</v>
      </c>
      <c r="D58" s="20">
        <v>1</v>
      </c>
      <c r="E58" s="20">
        <v>3</v>
      </c>
      <c r="F58" s="20">
        <v>1</v>
      </c>
      <c r="G58" s="20">
        <v>7</v>
      </c>
      <c r="H58" s="20">
        <v>8</v>
      </c>
      <c r="I58" s="20">
        <v>2</v>
      </c>
      <c r="J58" s="20">
        <v>5</v>
      </c>
      <c r="K58" s="20">
        <v>6</v>
      </c>
      <c r="L58" s="20">
        <v>11</v>
      </c>
      <c r="M58" s="20">
        <v>31</v>
      </c>
      <c r="N58" s="20">
        <v>27</v>
      </c>
      <c r="O58" s="20">
        <v>23</v>
      </c>
    </row>
    <row r="59" spans="1:15" ht="15" customHeight="1">
      <c r="A59" s="36" t="s">
        <v>166</v>
      </c>
      <c r="B59" s="20">
        <v>77</v>
      </c>
      <c r="C59" s="21">
        <v>0</v>
      </c>
      <c r="D59" s="20">
        <v>0</v>
      </c>
      <c r="E59" s="21">
        <v>0</v>
      </c>
      <c r="F59" s="20">
        <v>1</v>
      </c>
      <c r="G59" s="20">
        <v>1</v>
      </c>
      <c r="H59" s="21">
        <v>0</v>
      </c>
      <c r="I59" s="20">
        <v>1</v>
      </c>
      <c r="J59" s="20">
        <v>2</v>
      </c>
      <c r="K59" s="20">
        <v>1</v>
      </c>
      <c r="L59" s="20">
        <v>10</v>
      </c>
      <c r="M59" s="20">
        <v>23</v>
      </c>
      <c r="N59" s="20">
        <v>17</v>
      </c>
      <c r="O59" s="20">
        <v>21</v>
      </c>
    </row>
    <row r="60" spans="1:15" ht="15" customHeight="1">
      <c r="A60" s="36" t="s">
        <v>167</v>
      </c>
      <c r="B60" s="20">
        <v>145</v>
      </c>
      <c r="C60" s="21">
        <v>0</v>
      </c>
      <c r="D60" s="21">
        <v>0</v>
      </c>
      <c r="E60" s="20">
        <v>0</v>
      </c>
      <c r="F60" s="20">
        <v>2</v>
      </c>
      <c r="G60" s="20">
        <v>2</v>
      </c>
      <c r="H60" s="20">
        <v>3</v>
      </c>
      <c r="I60" s="20">
        <v>2</v>
      </c>
      <c r="J60" s="20">
        <v>4</v>
      </c>
      <c r="K60" s="20">
        <v>8</v>
      </c>
      <c r="L60" s="20">
        <v>21</v>
      </c>
      <c r="M60" s="20">
        <v>26</v>
      </c>
      <c r="N60" s="20">
        <v>33</v>
      </c>
      <c r="O60" s="20">
        <v>44</v>
      </c>
    </row>
    <row r="61" spans="1:15" ht="15" customHeight="1">
      <c r="A61" s="36" t="s">
        <v>168</v>
      </c>
      <c r="B61" s="20">
        <v>193</v>
      </c>
      <c r="C61" s="21">
        <v>0</v>
      </c>
      <c r="D61" s="21">
        <v>0</v>
      </c>
      <c r="E61" s="21">
        <v>0</v>
      </c>
      <c r="F61" s="20">
        <v>0</v>
      </c>
      <c r="G61" s="20">
        <v>2</v>
      </c>
      <c r="H61" s="20">
        <v>1</v>
      </c>
      <c r="I61" s="20">
        <v>2</v>
      </c>
      <c r="J61" s="20">
        <v>1</v>
      </c>
      <c r="K61" s="20">
        <v>5</v>
      </c>
      <c r="L61" s="20">
        <v>14</v>
      </c>
      <c r="M61" s="20">
        <v>46</v>
      </c>
      <c r="N61" s="20">
        <v>58</v>
      </c>
      <c r="O61" s="20">
        <v>64</v>
      </c>
    </row>
    <row r="62" spans="1:15" ht="15" customHeight="1">
      <c r="A62" s="36" t="s">
        <v>169</v>
      </c>
      <c r="B62" s="20">
        <v>155</v>
      </c>
      <c r="C62" s="21">
        <v>0</v>
      </c>
      <c r="D62" s="21">
        <v>0</v>
      </c>
      <c r="E62" s="20">
        <v>2</v>
      </c>
      <c r="F62" s="21">
        <v>0</v>
      </c>
      <c r="G62" s="20">
        <v>1</v>
      </c>
      <c r="H62" s="20">
        <v>3</v>
      </c>
      <c r="I62" s="20">
        <v>0</v>
      </c>
      <c r="J62" s="20">
        <v>5</v>
      </c>
      <c r="K62" s="20">
        <v>12</v>
      </c>
      <c r="L62" s="20">
        <v>17</v>
      </c>
      <c r="M62" s="20">
        <v>18</v>
      </c>
      <c r="N62" s="20">
        <v>43</v>
      </c>
      <c r="O62" s="20">
        <v>54</v>
      </c>
    </row>
    <row r="63" spans="1:15" ht="15" customHeight="1">
      <c r="A63" s="36" t="s">
        <v>170</v>
      </c>
      <c r="B63" s="20">
        <v>131</v>
      </c>
      <c r="C63" s="21">
        <v>0</v>
      </c>
      <c r="D63" s="21">
        <v>0</v>
      </c>
      <c r="E63" s="21">
        <v>0</v>
      </c>
      <c r="F63" s="20">
        <v>1</v>
      </c>
      <c r="G63" s="20">
        <v>0</v>
      </c>
      <c r="H63" s="21">
        <v>0</v>
      </c>
      <c r="I63" s="20">
        <v>0</v>
      </c>
      <c r="J63" s="20">
        <v>1</v>
      </c>
      <c r="K63" s="20">
        <v>6</v>
      </c>
      <c r="L63" s="20">
        <v>15</v>
      </c>
      <c r="M63" s="20">
        <v>27</v>
      </c>
      <c r="N63" s="20">
        <v>34</v>
      </c>
      <c r="O63" s="20">
        <v>47</v>
      </c>
    </row>
    <row r="64" spans="1:15" ht="15" customHeight="1">
      <c r="A64" s="36" t="s">
        <v>171</v>
      </c>
      <c r="B64" s="20">
        <v>65</v>
      </c>
      <c r="C64" s="21">
        <v>0</v>
      </c>
      <c r="D64" s="20">
        <v>2</v>
      </c>
      <c r="E64" s="21">
        <v>0</v>
      </c>
      <c r="F64" s="21">
        <v>0</v>
      </c>
      <c r="G64" s="20">
        <v>1</v>
      </c>
      <c r="H64" s="21">
        <v>0</v>
      </c>
      <c r="I64" s="20">
        <v>0</v>
      </c>
      <c r="J64" s="20">
        <v>3</v>
      </c>
      <c r="K64" s="20">
        <v>4</v>
      </c>
      <c r="L64" s="20">
        <v>3</v>
      </c>
      <c r="M64" s="20">
        <v>8</v>
      </c>
      <c r="N64" s="20">
        <v>23</v>
      </c>
      <c r="O64" s="20">
        <v>21</v>
      </c>
    </row>
    <row r="65" spans="1:15" ht="15" customHeight="1">
      <c r="A65" s="36" t="s">
        <v>172</v>
      </c>
      <c r="B65" s="20">
        <v>218</v>
      </c>
      <c r="C65" s="21">
        <v>0</v>
      </c>
      <c r="D65" s="21">
        <v>0</v>
      </c>
      <c r="E65" s="20">
        <v>1</v>
      </c>
      <c r="F65" s="20">
        <v>1</v>
      </c>
      <c r="G65" s="20">
        <v>3</v>
      </c>
      <c r="H65" s="20">
        <v>2</v>
      </c>
      <c r="I65" s="20">
        <v>3</v>
      </c>
      <c r="J65" s="20">
        <v>7</v>
      </c>
      <c r="K65" s="20">
        <v>4</v>
      </c>
      <c r="L65" s="20">
        <v>25</v>
      </c>
      <c r="M65" s="20">
        <v>35</v>
      </c>
      <c r="N65" s="20">
        <v>69</v>
      </c>
      <c r="O65" s="20">
        <v>68</v>
      </c>
    </row>
    <row r="66" spans="1:15" ht="15" customHeight="1">
      <c r="A66" s="36" t="s">
        <v>173</v>
      </c>
      <c r="B66" s="20">
        <v>50</v>
      </c>
      <c r="C66" s="21">
        <v>0</v>
      </c>
      <c r="D66" s="21">
        <v>0</v>
      </c>
      <c r="E66" s="21">
        <v>0</v>
      </c>
      <c r="F66" s="20">
        <v>1</v>
      </c>
      <c r="G66" s="21">
        <v>0</v>
      </c>
      <c r="H66" s="20">
        <v>1</v>
      </c>
      <c r="I66" s="20">
        <v>1</v>
      </c>
      <c r="J66" s="20">
        <v>2</v>
      </c>
      <c r="K66" s="20">
        <v>2</v>
      </c>
      <c r="L66" s="20">
        <v>4</v>
      </c>
      <c r="M66" s="20">
        <v>11</v>
      </c>
      <c r="N66" s="20">
        <v>16</v>
      </c>
      <c r="O66" s="20">
        <v>12</v>
      </c>
    </row>
    <row r="67" spans="1:15" ht="15" customHeight="1">
      <c r="A67" s="36" t="s">
        <v>174</v>
      </c>
      <c r="B67" s="20">
        <v>143</v>
      </c>
      <c r="C67" s="21">
        <v>0</v>
      </c>
      <c r="D67" s="21">
        <v>0</v>
      </c>
      <c r="E67" s="21">
        <v>0</v>
      </c>
      <c r="F67" s="20">
        <v>0</v>
      </c>
      <c r="G67" s="20">
        <v>1</v>
      </c>
      <c r="H67" s="20">
        <v>1</v>
      </c>
      <c r="I67" s="20">
        <v>4</v>
      </c>
      <c r="J67" s="20">
        <v>2</v>
      </c>
      <c r="K67" s="20">
        <v>4</v>
      </c>
      <c r="L67" s="20">
        <v>13</v>
      </c>
      <c r="M67" s="20">
        <v>26</v>
      </c>
      <c r="N67" s="20">
        <v>48</v>
      </c>
      <c r="O67" s="20">
        <v>44</v>
      </c>
    </row>
    <row r="68" spans="1:15" ht="15" customHeight="1">
      <c r="A68" s="36" t="s">
        <v>175</v>
      </c>
      <c r="B68" s="20">
        <v>52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0">
        <v>0</v>
      </c>
      <c r="L68" s="20">
        <v>2</v>
      </c>
      <c r="M68" s="20">
        <v>13</v>
      </c>
      <c r="N68" s="20">
        <v>19</v>
      </c>
      <c r="O68" s="20">
        <v>18</v>
      </c>
    </row>
    <row r="69" spans="1:15" ht="15" customHeight="1">
      <c r="A69" s="36" t="s">
        <v>176</v>
      </c>
      <c r="B69" s="20">
        <v>88</v>
      </c>
      <c r="C69" s="21">
        <v>0</v>
      </c>
      <c r="D69" s="20">
        <v>1</v>
      </c>
      <c r="E69" s="21">
        <v>0</v>
      </c>
      <c r="F69" s="20">
        <v>0</v>
      </c>
      <c r="G69" s="21">
        <v>0</v>
      </c>
      <c r="H69" s="20">
        <v>0</v>
      </c>
      <c r="I69" s="20">
        <v>1</v>
      </c>
      <c r="J69" s="20">
        <v>3</v>
      </c>
      <c r="K69" s="20">
        <v>1</v>
      </c>
      <c r="L69" s="20">
        <v>1</v>
      </c>
      <c r="M69" s="20">
        <v>11</v>
      </c>
      <c r="N69" s="20">
        <v>31</v>
      </c>
      <c r="O69" s="20">
        <v>39</v>
      </c>
    </row>
    <row r="70" spans="1:15" s="31" customFormat="1" ht="15" customHeight="1">
      <c r="A70" s="26" t="s">
        <v>177</v>
      </c>
      <c r="B70" s="27">
        <f>SUM(B71:B86)</f>
        <v>3871</v>
      </c>
      <c r="C70" s="27">
        <f aca="true" t="shared" si="7" ref="C70:O70">SUM(C71:C86)</f>
        <v>1</v>
      </c>
      <c r="D70" s="27">
        <f t="shared" si="7"/>
        <v>14</v>
      </c>
      <c r="E70" s="27">
        <f t="shared" si="7"/>
        <v>17</v>
      </c>
      <c r="F70" s="27">
        <f t="shared" si="7"/>
        <v>28</v>
      </c>
      <c r="G70" s="27">
        <f t="shared" si="7"/>
        <v>24</v>
      </c>
      <c r="H70" s="27">
        <f t="shared" si="7"/>
        <v>41</v>
      </c>
      <c r="I70" s="27">
        <f t="shared" si="7"/>
        <v>62</v>
      </c>
      <c r="J70" s="27">
        <f t="shared" si="7"/>
        <v>123</v>
      </c>
      <c r="K70" s="27">
        <f t="shared" si="7"/>
        <v>189</v>
      </c>
      <c r="L70" s="27">
        <f t="shared" si="7"/>
        <v>438</v>
      </c>
      <c r="M70" s="27">
        <f t="shared" si="7"/>
        <v>667</v>
      </c>
      <c r="N70" s="27">
        <f t="shared" si="7"/>
        <v>952</v>
      </c>
      <c r="O70" s="27">
        <f t="shared" si="7"/>
        <v>1316</v>
      </c>
    </row>
    <row r="71" spans="1:15" ht="15" customHeight="1">
      <c r="A71" s="36" t="s">
        <v>178</v>
      </c>
      <c r="B71" s="20">
        <v>476</v>
      </c>
      <c r="C71" s="21">
        <v>0</v>
      </c>
      <c r="D71" s="20">
        <v>1</v>
      </c>
      <c r="E71" s="20">
        <v>0</v>
      </c>
      <c r="F71" s="20">
        <v>5</v>
      </c>
      <c r="G71" s="20">
        <v>9</v>
      </c>
      <c r="H71" s="20">
        <v>5</v>
      </c>
      <c r="I71" s="20">
        <v>16</v>
      </c>
      <c r="J71" s="20">
        <v>13</v>
      </c>
      <c r="K71" s="20">
        <v>25</v>
      </c>
      <c r="L71" s="20">
        <v>66</v>
      </c>
      <c r="M71" s="20">
        <v>87</v>
      </c>
      <c r="N71" s="20">
        <v>105</v>
      </c>
      <c r="O71" s="20">
        <v>144</v>
      </c>
    </row>
    <row r="72" spans="1:15" ht="15" customHeight="1">
      <c r="A72" s="36" t="s">
        <v>179</v>
      </c>
      <c r="B72" s="20">
        <v>621</v>
      </c>
      <c r="C72" s="21">
        <v>0</v>
      </c>
      <c r="D72" s="20">
        <v>9</v>
      </c>
      <c r="E72" s="20">
        <v>4</v>
      </c>
      <c r="F72" s="20">
        <v>6</v>
      </c>
      <c r="G72" s="20">
        <v>5</v>
      </c>
      <c r="H72" s="20">
        <v>6</v>
      </c>
      <c r="I72" s="20">
        <v>6</v>
      </c>
      <c r="J72" s="20">
        <v>21</v>
      </c>
      <c r="K72" s="20">
        <v>30</v>
      </c>
      <c r="L72" s="20">
        <v>84</v>
      </c>
      <c r="M72" s="20">
        <v>85</v>
      </c>
      <c r="N72" s="20">
        <v>147</v>
      </c>
      <c r="O72" s="20">
        <v>218</v>
      </c>
    </row>
    <row r="73" spans="1:15" ht="15" customHeight="1">
      <c r="A73" s="36" t="s">
        <v>180</v>
      </c>
      <c r="B73" s="20">
        <v>56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0">
        <v>1</v>
      </c>
      <c r="J73" s="20">
        <v>3</v>
      </c>
      <c r="K73" s="20">
        <v>1</v>
      </c>
      <c r="L73" s="20">
        <v>2</v>
      </c>
      <c r="M73" s="20">
        <v>10</v>
      </c>
      <c r="N73" s="20">
        <v>19</v>
      </c>
      <c r="O73" s="20">
        <v>20</v>
      </c>
    </row>
    <row r="74" spans="1:15" ht="15" customHeight="1">
      <c r="A74" s="36" t="s">
        <v>181</v>
      </c>
      <c r="B74" s="20">
        <v>123</v>
      </c>
      <c r="C74" s="21">
        <v>0</v>
      </c>
      <c r="D74" s="20">
        <v>1</v>
      </c>
      <c r="E74" s="21">
        <v>0</v>
      </c>
      <c r="F74" s="20">
        <v>1</v>
      </c>
      <c r="G74" s="20">
        <v>0</v>
      </c>
      <c r="H74" s="20">
        <v>0</v>
      </c>
      <c r="I74" s="20">
        <v>2</v>
      </c>
      <c r="J74" s="20">
        <v>3</v>
      </c>
      <c r="K74" s="20">
        <v>6</v>
      </c>
      <c r="L74" s="20">
        <v>11</v>
      </c>
      <c r="M74" s="20">
        <v>27</v>
      </c>
      <c r="N74" s="20">
        <v>28</v>
      </c>
      <c r="O74" s="20">
        <v>44</v>
      </c>
    </row>
    <row r="75" spans="1:15" ht="15" customHeight="1">
      <c r="A75" s="36" t="s">
        <v>182</v>
      </c>
      <c r="B75" s="20">
        <v>163</v>
      </c>
      <c r="C75" s="21">
        <v>0</v>
      </c>
      <c r="D75" s="21">
        <v>0</v>
      </c>
      <c r="E75" s="20">
        <v>1</v>
      </c>
      <c r="F75" s="20">
        <v>1</v>
      </c>
      <c r="G75" s="20">
        <v>1</v>
      </c>
      <c r="H75" s="20">
        <v>6</v>
      </c>
      <c r="I75" s="20">
        <v>4</v>
      </c>
      <c r="J75" s="20">
        <v>7</v>
      </c>
      <c r="K75" s="20">
        <v>11</v>
      </c>
      <c r="L75" s="20">
        <v>23</v>
      </c>
      <c r="M75" s="20">
        <v>35</v>
      </c>
      <c r="N75" s="20">
        <v>38</v>
      </c>
      <c r="O75" s="20">
        <v>36</v>
      </c>
    </row>
    <row r="76" spans="1:15" ht="15" customHeight="1">
      <c r="A76" s="36" t="s">
        <v>183</v>
      </c>
      <c r="B76" s="20">
        <v>469</v>
      </c>
      <c r="C76" s="21">
        <v>0</v>
      </c>
      <c r="D76" s="21">
        <v>0</v>
      </c>
      <c r="E76" s="20">
        <v>5</v>
      </c>
      <c r="F76" s="20">
        <v>4</v>
      </c>
      <c r="G76" s="20">
        <v>2</v>
      </c>
      <c r="H76" s="20">
        <v>7</v>
      </c>
      <c r="I76" s="20">
        <v>5</v>
      </c>
      <c r="J76" s="20">
        <v>18</v>
      </c>
      <c r="K76" s="20">
        <v>29</v>
      </c>
      <c r="L76" s="20">
        <v>41</v>
      </c>
      <c r="M76" s="20">
        <v>72</v>
      </c>
      <c r="N76" s="20">
        <v>115</v>
      </c>
      <c r="O76" s="20">
        <v>171</v>
      </c>
    </row>
    <row r="77" spans="1:15" ht="15" customHeight="1">
      <c r="A77" s="36" t="s">
        <v>184</v>
      </c>
      <c r="B77" s="20">
        <v>211</v>
      </c>
      <c r="C77" s="21">
        <v>0</v>
      </c>
      <c r="D77" s="20">
        <v>1</v>
      </c>
      <c r="E77" s="20">
        <v>1</v>
      </c>
      <c r="F77" s="20">
        <v>1</v>
      </c>
      <c r="G77" s="20">
        <v>1</v>
      </c>
      <c r="H77" s="20">
        <v>4</v>
      </c>
      <c r="I77" s="20">
        <v>5</v>
      </c>
      <c r="J77" s="20">
        <v>10</v>
      </c>
      <c r="K77" s="20">
        <v>10</v>
      </c>
      <c r="L77" s="20">
        <v>22</v>
      </c>
      <c r="M77" s="20">
        <v>37</v>
      </c>
      <c r="N77" s="20">
        <v>48</v>
      </c>
      <c r="O77" s="20">
        <v>71</v>
      </c>
    </row>
    <row r="78" spans="1:15" ht="15" customHeight="1">
      <c r="A78" s="36" t="s">
        <v>185</v>
      </c>
      <c r="B78" s="20">
        <v>230</v>
      </c>
      <c r="C78" s="21">
        <v>0</v>
      </c>
      <c r="D78" s="20">
        <v>1</v>
      </c>
      <c r="E78" s="20">
        <v>1</v>
      </c>
      <c r="F78" s="20">
        <v>1</v>
      </c>
      <c r="G78" s="21">
        <v>0</v>
      </c>
      <c r="H78" s="20">
        <v>0</v>
      </c>
      <c r="I78" s="20">
        <v>3</v>
      </c>
      <c r="J78" s="20">
        <v>12</v>
      </c>
      <c r="K78" s="20">
        <v>13</v>
      </c>
      <c r="L78" s="20">
        <v>26</v>
      </c>
      <c r="M78" s="20">
        <v>42</v>
      </c>
      <c r="N78" s="20">
        <v>62</v>
      </c>
      <c r="O78" s="20">
        <v>69</v>
      </c>
    </row>
    <row r="79" spans="1:15" ht="15" customHeight="1">
      <c r="A79" s="36" t="s">
        <v>186</v>
      </c>
      <c r="B79" s="20">
        <v>256</v>
      </c>
      <c r="C79" s="21">
        <v>0</v>
      </c>
      <c r="D79" s="21">
        <v>0</v>
      </c>
      <c r="E79" s="20">
        <v>1</v>
      </c>
      <c r="F79" s="20">
        <v>3</v>
      </c>
      <c r="G79" s="20">
        <v>1</v>
      </c>
      <c r="H79" s="20">
        <v>9</v>
      </c>
      <c r="I79" s="20">
        <v>4</v>
      </c>
      <c r="J79" s="20">
        <v>8</v>
      </c>
      <c r="K79" s="20">
        <v>19</v>
      </c>
      <c r="L79" s="20">
        <v>27</v>
      </c>
      <c r="M79" s="20">
        <v>42</v>
      </c>
      <c r="N79" s="20">
        <v>65</v>
      </c>
      <c r="O79" s="20">
        <v>77</v>
      </c>
    </row>
    <row r="80" spans="1:15" ht="15" customHeight="1">
      <c r="A80" s="36" t="s">
        <v>187</v>
      </c>
      <c r="B80" s="20">
        <v>169</v>
      </c>
      <c r="C80" s="21">
        <v>0</v>
      </c>
      <c r="D80" s="21">
        <v>0</v>
      </c>
      <c r="E80" s="21">
        <v>0</v>
      </c>
      <c r="F80" s="20">
        <v>0</v>
      </c>
      <c r="G80" s="20">
        <v>1</v>
      </c>
      <c r="H80" s="20">
        <v>2</v>
      </c>
      <c r="I80" s="20">
        <v>4</v>
      </c>
      <c r="J80" s="20">
        <v>5</v>
      </c>
      <c r="K80" s="20">
        <v>5</v>
      </c>
      <c r="L80" s="20">
        <v>23</v>
      </c>
      <c r="M80" s="20">
        <v>29</v>
      </c>
      <c r="N80" s="20">
        <v>35</v>
      </c>
      <c r="O80" s="20">
        <v>65</v>
      </c>
    </row>
    <row r="81" spans="1:15" ht="15" customHeight="1">
      <c r="A81" s="36" t="s">
        <v>188</v>
      </c>
      <c r="B81" s="20">
        <v>81</v>
      </c>
      <c r="C81" s="21">
        <v>0</v>
      </c>
      <c r="D81" s="21">
        <v>0</v>
      </c>
      <c r="E81" s="20">
        <v>1</v>
      </c>
      <c r="F81" s="20">
        <v>1</v>
      </c>
      <c r="G81" s="21">
        <v>0</v>
      </c>
      <c r="H81" s="20">
        <v>0</v>
      </c>
      <c r="I81" s="20">
        <v>2</v>
      </c>
      <c r="J81" s="20">
        <v>2</v>
      </c>
      <c r="K81" s="20">
        <v>4</v>
      </c>
      <c r="L81" s="20">
        <v>8</v>
      </c>
      <c r="M81" s="20">
        <v>18</v>
      </c>
      <c r="N81" s="20">
        <v>22</v>
      </c>
      <c r="O81" s="20">
        <v>23</v>
      </c>
    </row>
    <row r="82" spans="1:15" ht="15" customHeight="1">
      <c r="A82" s="36" t="s">
        <v>189</v>
      </c>
      <c r="B82" s="20">
        <v>365</v>
      </c>
      <c r="C82" s="20">
        <v>1</v>
      </c>
      <c r="D82" s="20">
        <v>1</v>
      </c>
      <c r="E82" s="20">
        <v>1</v>
      </c>
      <c r="F82" s="20">
        <v>0</v>
      </c>
      <c r="G82" s="20">
        <v>3</v>
      </c>
      <c r="H82" s="20">
        <v>1</v>
      </c>
      <c r="I82" s="20">
        <v>6</v>
      </c>
      <c r="J82" s="20">
        <v>11</v>
      </c>
      <c r="K82" s="20">
        <v>16</v>
      </c>
      <c r="L82" s="20">
        <v>39</v>
      </c>
      <c r="M82" s="20">
        <v>81</v>
      </c>
      <c r="N82" s="20">
        <v>106</v>
      </c>
      <c r="O82" s="20">
        <v>99</v>
      </c>
    </row>
    <row r="83" spans="1:15" ht="15" customHeight="1">
      <c r="A83" s="36" t="s">
        <v>190</v>
      </c>
      <c r="B83" s="20">
        <v>45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0">
        <v>1</v>
      </c>
      <c r="L83" s="20">
        <v>7</v>
      </c>
      <c r="M83" s="20">
        <v>2</v>
      </c>
      <c r="N83" s="20">
        <v>12</v>
      </c>
      <c r="O83" s="20">
        <v>24</v>
      </c>
    </row>
    <row r="84" spans="1:15" ht="15" customHeight="1">
      <c r="A84" s="36" t="s">
        <v>191</v>
      </c>
      <c r="B84" s="20">
        <v>253</v>
      </c>
      <c r="C84" s="21">
        <v>0</v>
      </c>
      <c r="D84" s="21">
        <v>0</v>
      </c>
      <c r="E84" s="20">
        <v>1</v>
      </c>
      <c r="F84" s="20">
        <v>3</v>
      </c>
      <c r="G84" s="20">
        <v>1</v>
      </c>
      <c r="H84" s="21">
        <v>0</v>
      </c>
      <c r="I84" s="20">
        <v>3</v>
      </c>
      <c r="J84" s="20">
        <v>3</v>
      </c>
      <c r="K84" s="20">
        <v>7</v>
      </c>
      <c r="L84" s="20">
        <v>37</v>
      </c>
      <c r="M84" s="20">
        <v>42</v>
      </c>
      <c r="N84" s="20">
        <v>61</v>
      </c>
      <c r="O84" s="20">
        <v>95</v>
      </c>
    </row>
    <row r="85" spans="1:15" ht="15" customHeight="1">
      <c r="A85" s="36" t="s">
        <v>192</v>
      </c>
      <c r="B85" s="20">
        <v>202</v>
      </c>
      <c r="C85" s="21">
        <v>0</v>
      </c>
      <c r="D85" s="21">
        <v>0</v>
      </c>
      <c r="E85" s="20">
        <v>0</v>
      </c>
      <c r="F85" s="20">
        <v>1</v>
      </c>
      <c r="G85" s="21">
        <v>0</v>
      </c>
      <c r="H85" s="21">
        <v>0</v>
      </c>
      <c r="I85" s="20">
        <v>0</v>
      </c>
      <c r="J85" s="20">
        <v>4</v>
      </c>
      <c r="K85" s="20">
        <v>7</v>
      </c>
      <c r="L85" s="20">
        <v>10</v>
      </c>
      <c r="M85" s="20">
        <v>40</v>
      </c>
      <c r="N85" s="20">
        <v>43</v>
      </c>
      <c r="O85" s="20">
        <v>97</v>
      </c>
    </row>
    <row r="86" spans="1:15" ht="15" customHeight="1">
      <c r="A86" s="36" t="s">
        <v>193</v>
      </c>
      <c r="B86" s="20">
        <v>151</v>
      </c>
      <c r="C86" s="21">
        <v>0</v>
      </c>
      <c r="D86" s="21">
        <v>0</v>
      </c>
      <c r="E86" s="20">
        <v>1</v>
      </c>
      <c r="F86" s="20">
        <v>1</v>
      </c>
      <c r="G86" s="20">
        <v>0</v>
      </c>
      <c r="H86" s="20">
        <v>1</v>
      </c>
      <c r="I86" s="20">
        <v>1</v>
      </c>
      <c r="J86" s="20">
        <v>3</v>
      </c>
      <c r="K86" s="20">
        <v>5</v>
      </c>
      <c r="L86" s="20">
        <v>12</v>
      </c>
      <c r="M86" s="20">
        <v>18</v>
      </c>
      <c r="N86" s="20">
        <v>46</v>
      </c>
      <c r="O86" s="20">
        <v>63</v>
      </c>
    </row>
    <row r="87" spans="1:15" s="31" customFormat="1" ht="15" customHeight="1">
      <c r="A87" s="26" t="s">
        <v>194</v>
      </c>
      <c r="B87" s="28">
        <f>SUM(B88:B89)</f>
        <v>3149</v>
      </c>
      <c r="C87" s="28">
        <f aca="true" t="shared" si="8" ref="C87:O87">SUM(C88:C89)</f>
        <v>1</v>
      </c>
      <c r="D87" s="28">
        <f t="shared" si="8"/>
        <v>7</v>
      </c>
      <c r="E87" s="28">
        <f t="shared" si="8"/>
        <v>19</v>
      </c>
      <c r="F87" s="28">
        <f t="shared" si="8"/>
        <v>10</v>
      </c>
      <c r="G87" s="28">
        <f t="shared" si="8"/>
        <v>22</v>
      </c>
      <c r="H87" s="28">
        <f t="shared" si="8"/>
        <v>22</v>
      </c>
      <c r="I87" s="28">
        <f t="shared" si="8"/>
        <v>33</v>
      </c>
      <c r="J87" s="28">
        <f t="shared" si="8"/>
        <v>86</v>
      </c>
      <c r="K87" s="28">
        <f t="shared" si="8"/>
        <v>152</v>
      </c>
      <c r="L87" s="28">
        <f t="shared" si="8"/>
        <v>325</v>
      </c>
      <c r="M87" s="28">
        <f t="shared" si="8"/>
        <v>555</v>
      </c>
      <c r="N87" s="28">
        <f t="shared" si="8"/>
        <v>770</v>
      </c>
      <c r="O87" s="28">
        <f t="shared" si="8"/>
        <v>1147</v>
      </c>
    </row>
    <row r="88" spans="1:15" ht="15" customHeight="1">
      <c r="A88" s="36" t="s">
        <v>195</v>
      </c>
      <c r="B88" s="20">
        <v>1492</v>
      </c>
      <c r="C88" s="20">
        <v>1</v>
      </c>
      <c r="D88" s="20">
        <v>2</v>
      </c>
      <c r="E88" s="20">
        <v>9</v>
      </c>
      <c r="F88" s="20">
        <v>5</v>
      </c>
      <c r="G88" s="20">
        <v>9</v>
      </c>
      <c r="H88" s="20">
        <v>6</v>
      </c>
      <c r="I88" s="20">
        <v>11</v>
      </c>
      <c r="J88" s="20">
        <v>34</v>
      </c>
      <c r="K88" s="20">
        <v>48</v>
      </c>
      <c r="L88" s="20">
        <v>149</v>
      </c>
      <c r="M88" s="20">
        <v>275</v>
      </c>
      <c r="N88" s="20">
        <v>393</v>
      </c>
      <c r="O88" s="20">
        <v>550</v>
      </c>
    </row>
    <row r="89" spans="1:15" ht="15" customHeight="1">
      <c r="A89" s="36" t="s">
        <v>196</v>
      </c>
      <c r="B89" s="20">
        <v>1657</v>
      </c>
      <c r="C89" s="20">
        <v>0</v>
      </c>
      <c r="D89" s="20">
        <v>5</v>
      </c>
      <c r="E89" s="20">
        <v>10</v>
      </c>
      <c r="F89" s="20">
        <v>5</v>
      </c>
      <c r="G89" s="20">
        <v>13</v>
      </c>
      <c r="H89" s="20">
        <v>16</v>
      </c>
      <c r="I89" s="20">
        <v>22</v>
      </c>
      <c r="J89" s="20">
        <v>52</v>
      </c>
      <c r="K89" s="20">
        <v>104</v>
      </c>
      <c r="L89" s="20">
        <v>176</v>
      </c>
      <c r="M89" s="20">
        <v>280</v>
      </c>
      <c r="N89" s="20">
        <v>377</v>
      </c>
      <c r="O89" s="20">
        <v>597</v>
      </c>
    </row>
    <row r="90" spans="1:15" s="31" customFormat="1" ht="15" customHeight="1">
      <c r="A90" s="26" t="s">
        <v>197</v>
      </c>
      <c r="B90" s="28">
        <f>SUM(B91:B98)</f>
        <v>4973</v>
      </c>
      <c r="C90" s="28">
        <f aca="true" t="shared" si="9" ref="C90:O90">SUM(C91:C98)</f>
        <v>2</v>
      </c>
      <c r="D90" s="28">
        <f t="shared" si="9"/>
        <v>23</v>
      </c>
      <c r="E90" s="28">
        <f t="shared" si="9"/>
        <v>45</v>
      </c>
      <c r="F90" s="28">
        <f t="shared" si="9"/>
        <v>55</v>
      </c>
      <c r="G90" s="28">
        <f t="shared" si="9"/>
        <v>72</v>
      </c>
      <c r="H90" s="28">
        <f t="shared" si="9"/>
        <v>97</v>
      </c>
      <c r="I90" s="28">
        <f t="shared" si="9"/>
        <v>177</v>
      </c>
      <c r="J90" s="28">
        <f t="shared" si="9"/>
        <v>291</v>
      </c>
      <c r="K90" s="28">
        <f t="shared" si="9"/>
        <v>485</v>
      </c>
      <c r="L90" s="28">
        <f t="shared" si="9"/>
        <v>627</v>
      </c>
      <c r="M90" s="28">
        <f t="shared" si="9"/>
        <v>824</v>
      </c>
      <c r="N90" s="28">
        <f t="shared" si="9"/>
        <v>995</v>
      </c>
      <c r="O90" s="28">
        <f t="shared" si="9"/>
        <v>1280</v>
      </c>
    </row>
    <row r="91" spans="1:15" ht="15" customHeight="1">
      <c r="A91" s="36" t="s">
        <v>198</v>
      </c>
      <c r="B91" s="20">
        <v>589</v>
      </c>
      <c r="C91" s="21">
        <v>0</v>
      </c>
      <c r="D91" s="21">
        <v>0</v>
      </c>
      <c r="E91" s="20">
        <v>6</v>
      </c>
      <c r="F91" s="20">
        <v>3</v>
      </c>
      <c r="G91" s="20">
        <v>5</v>
      </c>
      <c r="H91" s="20">
        <v>9</v>
      </c>
      <c r="I91" s="20">
        <v>15</v>
      </c>
      <c r="J91" s="20">
        <v>27</v>
      </c>
      <c r="K91" s="20">
        <v>53</v>
      </c>
      <c r="L91" s="20">
        <v>76</v>
      </c>
      <c r="M91" s="20">
        <v>104</v>
      </c>
      <c r="N91" s="20">
        <v>109</v>
      </c>
      <c r="O91" s="20">
        <v>182</v>
      </c>
    </row>
    <row r="92" spans="1:15" ht="15" customHeight="1">
      <c r="A92" s="36" t="s">
        <v>199</v>
      </c>
      <c r="B92" s="20">
        <v>2626</v>
      </c>
      <c r="C92" s="20">
        <v>0</v>
      </c>
      <c r="D92" s="20">
        <v>19</v>
      </c>
      <c r="E92" s="20">
        <v>22</v>
      </c>
      <c r="F92" s="20">
        <v>37</v>
      </c>
      <c r="G92" s="20">
        <v>44</v>
      </c>
      <c r="H92" s="20">
        <v>69</v>
      </c>
      <c r="I92" s="20">
        <v>115</v>
      </c>
      <c r="J92" s="20">
        <v>189</v>
      </c>
      <c r="K92" s="20">
        <v>305</v>
      </c>
      <c r="L92" s="20">
        <v>352</v>
      </c>
      <c r="M92" s="20">
        <v>405</v>
      </c>
      <c r="N92" s="20">
        <v>491</v>
      </c>
      <c r="O92" s="20">
        <v>578</v>
      </c>
    </row>
    <row r="93" spans="1:15" ht="15" customHeight="1">
      <c r="A93" s="36" t="s">
        <v>200</v>
      </c>
      <c r="B93" s="20">
        <v>414</v>
      </c>
      <c r="C93" s="20">
        <v>0</v>
      </c>
      <c r="D93" s="21">
        <v>0</v>
      </c>
      <c r="E93" s="20">
        <v>5</v>
      </c>
      <c r="F93" s="20">
        <v>3</v>
      </c>
      <c r="G93" s="20">
        <v>5</v>
      </c>
      <c r="H93" s="20">
        <v>3</v>
      </c>
      <c r="I93" s="20">
        <v>7</v>
      </c>
      <c r="J93" s="20">
        <v>19</v>
      </c>
      <c r="K93" s="20">
        <v>35</v>
      </c>
      <c r="L93" s="20">
        <v>51</v>
      </c>
      <c r="M93" s="20">
        <v>80</v>
      </c>
      <c r="N93" s="20">
        <v>90</v>
      </c>
      <c r="O93" s="20">
        <v>116</v>
      </c>
    </row>
    <row r="94" spans="1:15" ht="15" customHeight="1">
      <c r="A94" s="36" t="s">
        <v>201</v>
      </c>
      <c r="B94" s="20">
        <v>26</v>
      </c>
      <c r="C94" s="21">
        <v>0</v>
      </c>
      <c r="D94" s="21">
        <v>0</v>
      </c>
      <c r="E94" s="21">
        <v>0</v>
      </c>
      <c r="F94" s="21">
        <v>0</v>
      </c>
      <c r="G94" s="20">
        <v>1</v>
      </c>
      <c r="H94" s="20">
        <v>1</v>
      </c>
      <c r="I94" s="21">
        <v>0</v>
      </c>
      <c r="J94" s="20">
        <v>2</v>
      </c>
      <c r="K94" s="20">
        <v>2</v>
      </c>
      <c r="L94" s="20">
        <v>2</v>
      </c>
      <c r="M94" s="20">
        <v>2</v>
      </c>
      <c r="N94" s="20">
        <v>11</v>
      </c>
      <c r="O94" s="20">
        <v>5</v>
      </c>
    </row>
    <row r="95" spans="1:15" ht="15" customHeight="1">
      <c r="A95" s="36" t="s">
        <v>202</v>
      </c>
      <c r="B95" s="20">
        <v>333</v>
      </c>
      <c r="C95" s="21">
        <v>0</v>
      </c>
      <c r="D95" s="20">
        <v>1</v>
      </c>
      <c r="E95" s="20">
        <v>1</v>
      </c>
      <c r="F95" s="20">
        <v>5</v>
      </c>
      <c r="G95" s="20">
        <v>4</v>
      </c>
      <c r="H95" s="20">
        <v>6</v>
      </c>
      <c r="I95" s="20">
        <v>6</v>
      </c>
      <c r="J95" s="20">
        <v>7</v>
      </c>
      <c r="K95" s="20">
        <v>23</v>
      </c>
      <c r="L95" s="20">
        <v>37</v>
      </c>
      <c r="M95" s="20">
        <v>58</v>
      </c>
      <c r="N95" s="20">
        <v>81</v>
      </c>
      <c r="O95" s="20">
        <v>104</v>
      </c>
    </row>
    <row r="96" spans="1:15" ht="15" customHeight="1">
      <c r="A96" s="36" t="s">
        <v>203</v>
      </c>
      <c r="B96" s="20">
        <v>375</v>
      </c>
      <c r="C96" s="21">
        <v>0</v>
      </c>
      <c r="D96" s="20">
        <v>1</v>
      </c>
      <c r="E96" s="20">
        <v>7</v>
      </c>
      <c r="F96" s="20">
        <v>4</v>
      </c>
      <c r="G96" s="20">
        <v>3</v>
      </c>
      <c r="H96" s="20">
        <v>4</v>
      </c>
      <c r="I96" s="20">
        <v>14</v>
      </c>
      <c r="J96" s="20">
        <v>22</v>
      </c>
      <c r="K96" s="20">
        <v>23</v>
      </c>
      <c r="L96" s="20">
        <v>47</v>
      </c>
      <c r="M96" s="20">
        <v>55</v>
      </c>
      <c r="N96" s="20">
        <v>77</v>
      </c>
      <c r="O96" s="20">
        <v>118</v>
      </c>
    </row>
    <row r="97" spans="1:15" ht="15" customHeight="1">
      <c r="A97" s="36" t="s">
        <v>204</v>
      </c>
      <c r="B97" s="20">
        <v>438</v>
      </c>
      <c r="C97" s="20">
        <v>2</v>
      </c>
      <c r="D97" s="20">
        <v>1</v>
      </c>
      <c r="E97" s="20">
        <v>2</v>
      </c>
      <c r="F97" s="20">
        <v>2</v>
      </c>
      <c r="G97" s="20">
        <v>8</v>
      </c>
      <c r="H97" s="20">
        <v>4</v>
      </c>
      <c r="I97" s="20">
        <v>16</v>
      </c>
      <c r="J97" s="20">
        <v>15</v>
      </c>
      <c r="K97" s="20">
        <v>35</v>
      </c>
      <c r="L97" s="20">
        <v>43</v>
      </c>
      <c r="M97" s="20">
        <v>90</v>
      </c>
      <c r="N97" s="20">
        <v>97</v>
      </c>
      <c r="O97" s="20">
        <v>123</v>
      </c>
    </row>
    <row r="98" spans="1:15" ht="15" customHeight="1" thickBot="1">
      <c r="A98" s="37" t="s">
        <v>205</v>
      </c>
      <c r="B98" s="23">
        <v>172</v>
      </c>
      <c r="C98" s="23">
        <v>0</v>
      </c>
      <c r="D98" s="23">
        <v>1</v>
      </c>
      <c r="E98" s="23">
        <v>2</v>
      </c>
      <c r="F98" s="23">
        <v>1</v>
      </c>
      <c r="G98" s="23">
        <v>2</v>
      </c>
      <c r="H98" s="23">
        <v>1</v>
      </c>
      <c r="I98" s="23">
        <v>4</v>
      </c>
      <c r="J98" s="23">
        <v>10</v>
      </c>
      <c r="K98" s="23">
        <v>9</v>
      </c>
      <c r="L98" s="23">
        <v>19</v>
      </c>
      <c r="M98" s="23">
        <v>30</v>
      </c>
      <c r="N98" s="23">
        <v>39</v>
      </c>
      <c r="O98" s="23">
        <v>54</v>
      </c>
    </row>
    <row r="99" spans="1:15" ht="13.5" customHeight="1">
      <c r="A99" s="33"/>
      <c r="B99" s="38"/>
      <c r="C99" s="3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3.5" customHeight="1">
      <c r="A100" s="33"/>
      <c r="B100" s="38"/>
      <c r="C100" s="3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1:15" ht="13.5" customHeight="1">
      <c r="A101" s="33"/>
      <c r="B101" s="38"/>
      <c r="C101" s="3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3.5" customHeight="1">
      <c r="A102" s="33"/>
      <c r="B102" s="38"/>
      <c r="C102" s="3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3.5" customHeight="1">
      <c r="A103" s="33"/>
      <c r="B103" s="38"/>
      <c r="C103" s="3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1:15" ht="13.5" customHeight="1">
      <c r="A104" s="33"/>
      <c r="B104" s="38"/>
      <c r="C104" s="38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ht="13.5" customHeight="1">
      <c r="A105" s="33"/>
      <c r="B105" s="38"/>
      <c r="C105" s="3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1:15" ht="13.5" customHeight="1">
      <c r="A106" s="33"/>
      <c r="B106" s="38"/>
      <c r="C106" s="3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1:15" ht="13.5" customHeight="1">
      <c r="A107" s="33"/>
      <c r="B107" s="38"/>
      <c r="C107" s="3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</sheetData>
  <mergeCells count="15">
    <mergeCell ref="N7:N10"/>
    <mergeCell ref="O7:O10"/>
    <mergeCell ref="A6:A10"/>
    <mergeCell ref="J7:J10"/>
    <mergeCell ref="K7:K10"/>
    <mergeCell ref="L7:L10"/>
    <mergeCell ref="M7:M10"/>
    <mergeCell ref="F7:F10"/>
    <mergeCell ref="G7:G10"/>
    <mergeCell ref="H7:H10"/>
    <mergeCell ref="I7:I10"/>
    <mergeCell ref="B7:B10"/>
    <mergeCell ref="C7:C10"/>
    <mergeCell ref="D7:D10"/>
    <mergeCell ref="E7:E10"/>
  </mergeCells>
  <printOptions/>
  <pageMargins left="0.71" right="0" top="0.69" bottom="0.984251968503937" header="0.5118110236220472" footer="0.5118110236220472"/>
  <pageSetup horizontalDpi="1200" verticalDpi="12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P98"/>
  <sheetViews>
    <sheetView showGridLines="0" zoomScale="75" zoomScaleNormal="75" zoomScaleSheetLayoutView="75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11" sqref="O11"/>
    </sheetView>
  </sheetViews>
  <sheetFormatPr defaultColWidth="9.00390625" defaultRowHeight="13.5" customHeight="1"/>
  <cols>
    <col min="1" max="1" width="14.50390625" style="10" customWidth="1"/>
    <col min="2" max="3" width="12.125" style="24" customWidth="1"/>
    <col min="4" max="15" width="12.125" style="5" customWidth="1"/>
    <col min="16" max="16" width="12.125" style="29" customWidth="1"/>
    <col min="17" max="16384" width="9.00390625" style="29" customWidth="1"/>
  </cols>
  <sheetData>
    <row r="1" spans="1:16" ht="25.5" customHeight="1">
      <c r="A1" s="39" t="s">
        <v>221</v>
      </c>
      <c r="B1" s="2"/>
      <c r="C1" s="2"/>
      <c r="D1" s="2"/>
      <c r="E1" s="2"/>
      <c r="F1" s="1"/>
      <c r="G1" s="1"/>
      <c r="H1" s="1"/>
      <c r="I1" s="4"/>
      <c r="J1" s="2"/>
      <c r="K1" s="40"/>
      <c r="L1" s="2"/>
      <c r="M1" s="2"/>
      <c r="N1" s="1"/>
      <c r="O1" s="3"/>
      <c r="P1" s="1"/>
    </row>
    <row r="2" spans="1:16" ht="13.5" customHeight="1" hidden="1">
      <c r="A2" s="1"/>
      <c r="B2" s="2"/>
      <c r="C2" s="2"/>
      <c r="D2" s="2"/>
      <c r="E2" s="2"/>
      <c r="F2" s="1"/>
      <c r="G2" s="1"/>
      <c r="H2" s="1"/>
      <c r="I2" s="4"/>
      <c r="J2" s="2"/>
      <c r="K2" s="40"/>
      <c r="L2" s="2"/>
      <c r="M2" s="2"/>
      <c r="N2" s="1"/>
      <c r="O2" s="3"/>
      <c r="P2" s="1"/>
    </row>
    <row r="3" spans="1:16" s="30" customFormat="1" ht="21" customHeight="1">
      <c r="A3" s="6"/>
      <c r="B3" s="41" t="s">
        <v>222</v>
      </c>
      <c r="C3" s="7"/>
      <c r="D3" s="7"/>
      <c r="E3" s="7"/>
      <c r="F3" s="7"/>
      <c r="G3" s="7"/>
      <c r="H3" s="7"/>
      <c r="I3" s="7"/>
      <c r="J3" s="7"/>
      <c r="K3" s="42"/>
      <c r="L3" s="7"/>
      <c r="M3" s="7"/>
      <c r="N3" s="7"/>
      <c r="O3" s="7"/>
      <c r="P3" s="7"/>
    </row>
    <row r="4" spans="1:15" s="30" customFormat="1" ht="21" customHeight="1">
      <c r="A4" s="9"/>
      <c r="B4" s="7" t="s">
        <v>224</v>
      </c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7"/>
    </row>
    <row r="5" spans="2:15" ht="13.5" customHeight="1" thickBot="1"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103</v>
      </c>
    </row>
    <row r="6" spans="1:15" ht="13.5" customHeight="1">
      <c r="A6" s="46">
        <v>308</v>
      </c>
      <c r="B6" s="14" t="s">
        <v>206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3.5" customHeight="1">
      <c r="A7" s="47"/>
      <c r="B7" s="43" t="s">
        <v>105</v>
      </c>
      <c r="C7" s="43" t="s">
        <v>106</v>
      </c>
      <c r="D7" s="43" t="s">
        <v>107</v>
      </c>
      <c r="E7" s="43" t="s">
        <v>108</v>
      </c>
      <c r="F7" s="43" t="s">
        <v>109</v>
      </c>
      <c r="G7" s="43" t="s">
        <v>110</v>
      </c>
      <c r="H7" s="43" t="s">
        <v>111</v>
      </c>
      <c r="I7" s="43" t="s">
        <v>112</v>
      </c>
      <c r="J7" s="43" t="s">
        <v>113</v>
      </c>
      <c r="K7" s="43" t="s">
        <v>114</v>
      </c>
      <c r="L7" s="43" t="s">
        <v>115</v>
      </c>
      <c r="M7" s="43" t="s">
        <v>116</v>
      </c>
      <c r="N7" s="43" t="s">
        <v>117</v>
      </c>
      <c r="O7" s="43" t="s">
        <v>118</v>
      </c>
    </row>
    <row r="8" spans="1:15" ht="13.5" customHeight="1">
      <c r="A8" s="47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3.5" customHeight="1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3.5" customHeight="1" thickBot="1">
      <c r="A10" s="4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s="31" customFormat="1" ht="15" customHeight="1">
      <c r="A11" s="15" t="s">
        <v>119</v>
      </c>
      <c r="B11" s="16">
        <f>B13+B14+B18+B24+B30+B43+B52+B70+B87+B90</f>
        <v>15943</v>
      </c>
      <c r="C11" s="16">
        <f aca="true" t="shared" si="0" ref="C11:O11">C13+C14+C18+C24+C30+C43+C52+C70+C87+C90</f>
        <v>1</v>
      </c>
      <c r="D11" s="16">
        <f t="shared" si="0"/>
        <v>14</v>
      </c>
      <c r="E11" s="16">
        <f t="shared" si="0"/>
        <v>38</v>
      </c>
      <c r="F11" s="16">
        <f t="shared" si="0"/>
        <v>78</v>
      </c>
      <c r="G11" s="16">
        <f t="shared" si="0"/>
        <v>165</v>
      </c>
      <c r="H11" s="16">
        <f t="shared" si="0"/>
        <v>325</v>
      </c>
      <c r="I11" s="16">
        <f t="shared" si="0"/>
        <v>641</v>
      </c>
      <c r="J11" s="16">
        <f t="shared" si="0"/>
        <v>1113</v>
      </c>
      <c r="K11" s="16">
        <f t="shared" si="0"/>
        <v>1661</v>
      </c>
      <c r="L11" s="16">
        <f t="shared" si="0"/>
        <v>2263</v>
      </c>
      <c r="M11" s="16">
        <f t="shared" si="0"/>
        <v>2850</v>
      </c>
      <c r="N11" s="16">
        <f t="shared" si="0"/>
        <v>3160</v>
      </c>
      <c r="O11" s="16">
        <f t="shared" si="0"/>
        <v>3634</v>
      </c>
    </row>
    <row r="12" spans="1:15" s="31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31" customFormat="1" ht="15" customHeight="1">
      <c r="A13" s="26" t="s">
        <v>120</v>
      </c>
      <c r="B13" s="27">
        <v>1548</v>
      </c>
      <c r="C13" s="28">
        <v>0</v>
      </c>
      <c r="D13" s="27">
        <v>4</v>
      </c>
      <c r="E13" s="27">
        <v>5</v>
      </c>
      <c r="F13" s="27">
        <v>8</v>
      </c>
      <c r="G13" s="27">
        <v>24</v>
      </c>
      <c r="H13" s="27">
        <v>53</v>
      </c>
      <c r="I13" s="27">
        <v>86</v>
      </c>
      <c r="J13" s="27">
        <v>167</v>
      </c>
      <c r="K13" s="27">
        <v>196</v>
      </c>
      <c r="L13" s="27">
        <v>243</v>
      </c>
      <c r="M13" s="27">
        <v>241</v>
      </c>
      <c r="N13" s="27">
        <v>257</v>
      </c>
      <c r="O13" s="27">
        <v>264</v>
      </c>
    </row>
    <row r="14" spans="1:15" s="31" customFormat="1" ht="15" customHeight="1">
      <c r="A14" s="26" t="s">
        <v>121</v>
      </c>
      <c r="B14" s="28">
        <f>SUM(B15:B17)</f>
        <v>214</v>
      </c>
      <c r="C14" s="28">
        <f aca="true" t="shared" si="1" ref="C14:O14">SUM(C15:C17)</f>
        <v>0</v>
      </c>
      <c r="D14" s="28">
        <f t="shared" si="1"/>
        <v>0</v>
      </c>
      <c r="E14" s="28">
        <f t="shared" si="1"/>
        <v>2</v>
      </c>
      <c r="F14" s="28">
        <f t="shared" si="1"/>
        <v>2</v>
      </c>
      <c r="G14" s="28">
        <f t="shared" si="1"/>
        <v>2</v>
      </c>
      <c r="H14" s="28">
        <f t="shared" si="1"/>
        <v>8</v>
      </c>
      <c r="I14" s="28">
        <f t="shared" si="1"/>
        <v>13</v>
      </c>
      <c r="J14" s="28">
        <f t="shared" si="1"/>
        <v>27</v>
      </c>
      <c r="K14" s="28">
        <f t="shared" si="1"/>
        <v>28</v>
      </c>
      <c r="L14" s="28">
        <f t="shared" si="1"/>
        <v>29</v>
      </c>
      <c r="M14" s="28">
        <f t="shared" si="1"/>
        <v>29</v>
      </c>
      <c r="N14" s="28">
        <f t="shared" si="1"/>
        <v>31</v>
      </c>
      <c r="O14" s="28">
        <f t="shared" si="1"/>
        <v>43</v>
      </c>
    </row>
    <row r="15" spans="1:15" ht="15" customHeight="1">
      <c r="A15" s="19" t="s">
        <v>122</v>
      </c>
      <c r="B15" s="20">
        <v>71</v>
      </c>
      <c r="C15" s="21">
        <v>0</v>
      </c>
      <c r="D15" s="21">
        <v>0</v>
      </c>
      <c r="E15" s="20">
        <v>1</v>
      </c>
      <c r="F15" s="20">
        <v>0</v>
      </c>
      <c r="G15" s="20">
        <v>2</v>
      </c>
      <c r="H15" s="20">
        <v>2</v>
      </c>
      <c r="I15" s="20">
        <v>7</v>
      </c>
      <c r="J15" s="20">
        <v>11</v>
      </c>
      <c r="K15" s="20">
        <v>10</v>
      </c>
      <c r="L15" s="20">
        <v>5</v>
      </c>
      <c r="M15" s="20">
        <v>7</v>
      </c>
      <c r="N15" s="20">
        <v>12</v>
      </c>
      <c r="O15" s="20">
        <v>14</v>
      </c>
    </row>
    <row r="16" spans="1:15" ht="15" customHeight="1">
      <c r="A16" s="19" t="s">
        <v>123</v>
      </c>
      <c r="B16" s="20">
        <v>141</v>
      </c>
      <c r="C16" s="21">
        <v>0</v>
      </c>
      <c r="D16" s="20">
        <v>0</v>
      </c>
      <c r="E16" s="20">
        <v>1</v>
      </c>
      <c r="F16" s="20">
        <v>2</v>
      </c>
      <c r="G16" s="20">
        <v>0</v>
      </c>
      <c r="H16" s="20">
        <v>6</v>
      </c>
      <c r="I16" s="20">
        <v>6</v>
      </c>
      <c r="J16" s="20">
        <v>16</v>
      </c>
      <c r="K16" s="20">
        <v>17</v>
      </c>
      <c r="L16" s="20">
        <v>24</v>
      </c>
      <c r="M16" s="20">
        <v>22</v>
      </c>
      <c r="N16" s="20">
        <v>18</v>
      </c>
      <c r="O16" s="20">
        <v>29</v>
      </c>
    </row>
    <row r="17" spans="1:15" ht="15" customHeight="1">
      <c r="A17" s="19" t="s">
        <v>124</v>
      </c>
      <c r="B17" s="20">
        <v>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0">
        <v>1</v>
      </c>
      <c r="L17" s="21">
        <v>0</v>
      </c>
      <c r="M17" s="21">
        <v>0</v>
      </c>
      <c r="N17" s="20">
        <v>1</v>
      </c>
      <c r="O17" s="21">
        <v>0</v>
      </c>
    </row>
    <row r="18" spans="1:15" s="31" customFormat="1" ht="15" customHeight="1">
      <c r="A18" s="26" t="s">
        <v>125</v>
      </c>
      <c r="B18" s="28">
        <f>SUM(B19:B23)</f>
        <v>927</v>
      </c>
      <c r="C18" s="28">
        <f aca="true" t="shared" si="2" ref="C18:O18">SUM(C19:C23)</f>
        <v>0</v>
      </c>
      <c r="D18" s="28">
        <f t="shared" si="2"/>
        <v>0</v>
      </c>
      <c r="E18" s="28">
        <f t="shared" si="2"/>
        <v>2</v>
      </c>
      <c r="F18" s="28">
        <f t="shared" si="2"/>
        <v>5</v>
      </c>
      <c r="G18" s="28">
        <f t="shared" si="2"/>
        <v>8</v>
      </c>
      <c r="H18" s="28">
        <f t="shared" si="2"/>
        <v>21</v>
      </c>
      <c r="I18" s="28">
        <f t="shared" si="2"/>
        <v>32</v>
      </c>
      <c r="J18" s="28">
        <f t="shared" si="2"/>
        <v>82</v>
      </c>
      <c r="K18" s="28">
        <f t="shared" si="2"/>
        <v>80</v>
      </c>
      <c r="L18" s="28">
        <f t="shared" si="2"/>
        <v>134</v>
      </c>
      <c r="M18" s="28">
        <f t="shared" si="2"/>
        <v>172</v>
      </c>
      <c r="N18" s="28">
        <f t="shared" si="2"/>
        <v>190</v>
      </c>
      <c r="O18" s="28">
        <f t="shared" si="2"/>
        <v>201</v>
      </c>
    </row>
    <row r="19" spans="1:15" ht="15" customHeight="1">
      <c r="A19" s="19" t="s">
        <v>126</v>
      </c>
      <c r="B19" s="20">
        <v>130</v>
      </c>
      <c r="C19" s="21">
        <v>0</v>
      </c>
      <c r="D19" s="21">
        <v>0</v>
      </c>
      <c r="E19" s="20">
        <v>0</v>
      </c>
      <c r="F19" s="20">
        <v>1</v>
      </c>
      <c r="G19" s="20">
        <v>4</v>
      </c>
      <c r="H19" s="20">
        <v>4</v>
      </c>
      <c r="I19" s="20">
        <v>8</v>
      </c>
      <c r="J19" s="20">
        <v>16</v>
      </c>
      <c r="K19" s="20">
        <v>12</v>
      </c>
      <c r="L19" s="20">
        <v>26</v>
      </c>
      <c r="M19" s="20">
        <v>23</v>
      </c>
      <c r="N19" s="20">
        <v>16</v>
      </c>
      <c r="O19" s="20">
        <v>20</v>
      </c>
    </row>
    <row r="20" spans="1:15" ht="15" customHeight="1">
      <c r="A20" s="19" t="s">
        <v>127</v>
      </c>
      <c r="B20" s="20">
        <v>151</v>
      </c>
      <c r="C20" s="21">
        <v>0</v>
      </c>
      <c r="D20" s="21">
        <v>0</v>
      </c>
      <c r="E20" s="20">
        <v>1</v>
      </c>
      <c r="F20" s="21">
        <v>0</v>
      </c>
      <c r="G20" s="20">
        <v>2</v>
      </c>
      <c r="H20" s="20">
        <v>6</v>
      </c>
      <c r="I20" s="20">
        <v>6</v>
      </c>
      <c r="J20" s="20">
        <v>19</v>
      </c>
      <c r="K20" s="20">
        <v>16</v>
      </c>
      <c r="L20" s="20">
        <v>22</v>
      </c>
      <c r="M20" s="20">
        <v>20</v>
      </c>
      <c r="N20" s="20">
        <v>31</v>
      </c>
      <c r="O20" s="20">
        <v>28</v>
      </c>
    </row>
    <row r="21" spans="1:15" ht="15" customHeight="1">
      <c r="A21" s="19" t="s">
        <v>128</v>
      </c>
      <c r="B21" s="20">
        <v>92</v>
      </c>
      <c r="C21" s="21">
        <v>0</v>
      </c>
      <c r="D21" s="21">
        <v>0</v>
      </c>
      <c r="E21" s="20">
        <v>1</v>
      </c>
      <c r="F21" s="21">
        <v>0</v>
      </c>
      <c r="G21" s="20">
        <v>1</v>
      </c>
      <c r="H21" s="20">
        <v>1</v>
      </c>
      <c r="I21" s="20">
        <v>3</v>
      </c>
      <c r="J21" s="20">
        <v>9</v>
      </c>
      <c r="K21" s="20">
        <v>12</v>
      </c>
      <c r="L21" s="20">
        <v>10</v>
      </c>
      <c r="M21" s="20">
        <v>19</v>
      </c>
      <c r="N21" s="20">
        <v>12</v>
      </c>
      <c r="O21" s="20">
        <v>24</v>
      </c>
    </row>
    <row r="22" spans="1:15" ht="15" customHeight="1">
      <c r="A22" s="19" t="s">
        <v>129</v>
      </c>
      <c r="B22" s="20">
        <v>444</v>
      </c>
      <c r="C22" s="21">
        <v>0</v>
      </c>
      <c r="D22" s="20">
        <v>0</v>
      </c>
      <c r="E22" s="21">
        <v>0</v>
      </c>
      <c r="F22" s="20">
        <v>4</v>
      </c>
      <c r="G22" s="20">
        <v>1</v>
      </c>
      <c r="H22" s="20">
        <v>9</v>
      </c>
      <c r="I22" s="20">
        <v>12</v>
      </c>
      <c r="J22" s="20">
        <v>31</v>
      </c>
      <c r="K22" s="20">
        <v>34</v>
      </c>
      <c r="L22" s="20">
        <v>61</v>
      </c>
      <c r="M22" s="20">
        <v>83</v>
      </c>
      <c r="N22" s="20">
        <v>106</v>
      </c>
      <c r="O22" s="20">
        <v>103</v>
      </c>
    </row>
    <row r="23" spans="1:15" ht="15" customHeight="1">
      <c r="A23" s="19" t="s">
        <v>130</v>
      </c>
      <c r="B23" s="20">
        <v>110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0">
        <v>1</v>
      </c>
      <c r="I23" s="20">
        <v>3</v>
      </c>
      <c r="J23" s="20">
        <v>7</v>
      </c>
      <c r="K23" s="20">
        <v>6</v>
      </c>
      <c r="L23" s="20">
        <v>15</v>
      </c>
      <c r="M23" s="20">
        <v>27</v>
      </c>
      <c r="N23" s="20">
        <v>25</v>
      </c>
      <c r="O23" s="20">
        <v>26</v>
      </c>
    </row>
    <row r="24" spans="1:15" s="31" customFormat="1" ht="15" customHeight="1">
      <c r="A24" s="26" t="s">
        <v>131</v>
      </c>
      <c r="B24" s="27">
        <f>SUM(B25:B29)</f>
        <v>621</v>
      </c>
      <c r="C24" s="27">
        <f aca="true" t="shared" si="3" ref="C24:O24">SUM(C25:C29)</f>
        <v>0</v>
      </c>
      <c r="D24" s="27">
        <f t="shared" si="3"/>
        <v>1</v>
      </c>
      <c r="E24" s="27">
        <f t="shared" si="3"/>
        <v>4</v>
      </c>
      <c r="F24" s="27">
        <f t="shared" si="3"/>
        <v>4</v>
      </c>
      <c r="G24" s="27">
        <f t="shared" si="3"/>
        <v>5</v>
      </c>
      <c r="H24" s="27">
        <f t="shared" si="3"/>
        <v>12</v>
      </c>
      <c r="I24" s="27">
        <f t="shared" si="3"/>
        <v>28</v>
      </c>
      <c r="J24" s="27">
        <f t="shared" si="3"/>
        <v>40</v>
      </c>
      <c r="K24" s="27">
        <f t="shared" si="3"/>
        <v>81</v>
      </c>
      <c r="L24" s="27">
        <f t="shared" si="3"/>
        <v>112</v>
      </c>
      <c r="M24" s="27">
        <f t="shared" si="3"/>
        <v>103</v>
      </c>
      <c r="N24" s="27">
        <f t="shared" si="3"/>
        <v>113</v>
      </c>
      <c r="O24" s="27">
        <f t="shared" si="3"/>
        <v>118</v>
      </c>
    </row>
    <row r="25" spans="1:15" ht="15" customHeight="1">
      <c r="A25" s="19" t="s">
        <v>132</v>
      </c>
      <c r="B25" s="20">
        <v>224</v>
      </c>
      <c r="C25" s="21">
        <v>0</v>
      </c>
      <c r="D25" s="20">
        <v>1</v>
      </c>
      <c r="E25" s="20">
        <v>2</v>
      </c>
      <c r="F25" s="20">
        <v>0</v>
      </c>
      <c r="G25" s="20">
        <v>2</v>
      </c>
      <c r="H25" s="20">
        <v>4</v>
      </c>
      <c r="I25" s="20">
        <v>13</v>
      </c>
      <c r="J25" s="20">
        <v>22</v>
      </c>
      <c r="K25" s="20">
        <v>36</v>
      </c>
      <c r="L25" s="20">
        <v>42</v>
      </c>
      <c r="M25" s="20">
        <v>31</v>
      </c>
      <c r="N25" s="20">
        <v>30</v>
      </c>
      <c r="O25" s="20">
        <v>41</v>
      </c>
    </row>
    <row r="26" spans="1:15" ht="15" customHeight="1">
      <c r="A26" s="19" t="s">
        <v>133</v>
      </c>
      <c r="B26" s="20">
        <v>191</v>
      </c>
      <c r="C26" s="21">
        <v>0</v>
      </c>
      <c r="D26" s="21">
        <v>0</v>
      </c>
      <c r="E26" s="20">
        <v>0</v>
      </c>
      <c r="F26" s="20">
        <v>2</v>
      </c>
      <c r="G26" s="20">
        <v>0</v>
      </c>
      <c r="H26" s="20">
        <v>1</v>
      </c>
      <c r="I26" s="20">
        <v>7</v>
      </c>
      <c r="J26" s="20">
        <v>8</v>
      </c>
      <c r="K26" s="20">
        <v>24</v>
      </c>
      <c r="L26" s="20">
        <v>24</v>
      </c>
      <c r="M26" s="20">
        <v>34</v>
      </c>
      <c r="N26" s="20">
        <v>48</v>
      </c>
      <c r="O26" s="20">
        <v>43</v>
      </c>
    </row>
    <row r="27" spans="1:15" ht="15" customHeight="1">
      <c r="A27" s="19" t="s">
        <v>134</v>
      </c>
      <c r="B27" s="20">
        <v>20</v>
      </c>
      <c r="C27" s="21">
        <v>0</v>
      </c>
      <c r="D27" s="21">
        <v>0</v>
      </c>
      <c r="E27" s="21">
        <v>0</v>
      </c>
      <c r="F27" s="20">
        <v>0</v>
      </c>
      <c r="G27" s="21">
        <v>0</v>
      </c>
      <c r="H27" s="20">
        <v>2</v>
      </c>
      <c r="I27" s="20">
        <v>1</v>
      </c>
      <c r="J27" s="20">
        <v>0</v>
      </c>
      <c r="K27" s="20">
        <v>0</v>
      </c>
      <c r="L27" s="20">
        <v>5</v>
      </c>
      <c r="M27" s="20">
        <v>5</v>
      </c>
      <c r="N27" s="20">
        <v>4</v>
      </c>
      <c r="O27" s="20">
        <v>3</v>
      </c>
    </row>
    <row r="28" spans="1:15" ht="15" customHeight="1">
      <c r="A28" s="19" t="s">
        <v>135</v>
      </c>
      <c r="B28" s="20">
        <v>178</v>
      </c>
      <c r="C28" s="21">
        <v>0</v>
      </c>
      <c r="D28" s="21">
        <v>0</v>
      </c>
      <c r="E28" s="20">
        <v>2</v>
      </c>
      <c r="F28" s="20">
        <v>2</v>
      </c>
      <c r="G28" s="20">
        <v>3</v>
      </c>
      <c r="H28" s="20">
        <v>5</v>
      </c>
      <c r="I28" s="20">
        <v>7</v>
      </c>
      <c r="J28" s="20">
        <v>10</v>
      </c>
      <c r="K28" s="20">
        <v>20</v>
      </c>
      <c r="L28" s="20">
        <v>36</v>
      </c>
      <c r="M28" s="20">
        <v>31</v>
      </c>
      <c r="N28" s="20">
        <v>31</v>
      </c>
      <c r="O28" s="20">
        <v>31</v>
      </c>
    </row>
    <row r="29" spans="1:15" ht="15" customHeight="1">
      <c r="A29" s="19" t="s">
        <v>136</v>
      </c>
      <c r="B29" s="20">
        <v>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0">
        <v>0</v>
      </c>
      <c r="K29" s="20">
        <v>1</v>
      </c>
      <c r="L29" s="20">
        <v>5</v>
      </c>
      <c r="M29" s="20">
        <v>2</v>
      </c>
      <c r="N29" s="20">
        <v>0</v>
      </c>
      <c r="O29" s="20">
        <v>0</v>
      </c>
    </row>
    <row r="30" spans="1:15" s="31" customFormat="1" ht="15" customHeight="1">
      <c r="A30" s="26" t="s">
        <v>137</v>
      </c>
      <c r="B30" s="28">
        <f>SUM(B31:B42)</f>
        <v>1073</v>
      </c>
      <c r="C30" s="28">
        <f aca="true" t="shared" si="4" ref="C30:O30">SUM(C31:C42)</f>
        <v>0</v>
      </c>
      <c r="D30" s="28">
        <f t="shared" si="4"/>
        <v>0</v>
      </c>
      <c r="E30" s="28">
        <f t="shared" si="4"/>
        <v>5</v>
      </c>
      <c r="F30" s="28">
        <f t="shared" si="4"/>
        <v>6</v>
      </c>
      <c r="G30" s="28">
        <f t="shared" si="4"/>
        <v>7</v>
      </c>
      <c r="H30" s="28">
        <f t="shared" si="4"/>
        <v>15</v>
      </c>
      <c r="I30" s="28">
        <f t="shared" si="4"/>
        <v>47</v>
      </c>
      <c r="J30" s="28">
        <f t="shared" si="4"/>
        <v>82</v>
      </c>
      <c r="K30" s="28">
        <f t="shared" si="4"/>
        <v>129</v>
      </c>
      <c r="L30" s="28">
        <f t="shared" si="4"/>
        <v>162</v>
      </c>
      <c r="M30" s="28">
        <f t="shared" si="4"/>
        <v>196</v>
      </c>
      <c r="N30" s="28">
        <f t="shared" si="4"/>
        <v>205</v>
      </c>
      <c r="O30" s="28">
        <f t="shared" si="4"/>
        <v>219</v>
      </c>
    </row>
    <row r="31" spans="1:15" ht="15" customHeight="1">
      <c r="A31" s="19" t="s">
        <v>138</v>
      </c>
      <c r="B31" s="20">
        <v>32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0">
        <v>2</v>
      </c>
      <c r="I31" s="20">
        <v>3</v>
      </c>
      <c r="J31" s="20">
        <v>6</v>
      </c>
      <c r="K31" s="20">
        <v>3</v>
      </c>
      <c r="L31" s="20">
        <v>6</v>
      </c>
      <c r="M31" s="20">
        <v>2</v>
      </c>
      <c r="N31" s="20">
        <v>4</v>
      </c>
      <c r="O31" s="20">
        <v>6</v>
      </c>
    </row>
    <row r="32" spans="1:15" ht="15" customHeight="1">
      <c r="A32" s="19" t="s">
        <v>139</v>
      </c>
      <c r="B32" s="20">
        <v>225</v>
      </c>
      <c r="C32" s="21">
        <v>0</v>
      </c>
      <c r="D32" s="20">
        <v>0</v>
      </c>
      <c r="E32" s="20">
        <v>2</v>
      </c>
      <c r="F32" s="20">
        <v>2</v>
      </c>
      <c r="G32" s="20">
        <v>1</v>
      </c>
      <c r="H32" s="20">
        <v>4</v>
      </c>
      <c r="I32" s="20">
        <v>11</v>
      </c>
      <c r="J32" s="20">
        <v>23</v>
      </c>
      <c r="K32" s="20">
        <v>30</v>
      </c>
      <c r="L32" s="20">
        <v>43</v>
      </c>
      <c r="M32" s="20">
        <v>34</v>
      </c>
      <c r="N32" s="20">
        <v>34</v>
      </c>
      <c r="O32" s="20">
        <v>41</v>
      </c>
    </row>
    <row r="33" spans="1:15" ht="15" customHeight="1">
      <c r="A33" s="19" t="s">
        <v>140</v>
      </c>
      <c r="B33" s="20">
        <v>136</v>
      </c>
      <c r="C33" s="21">
        <v>0</v>
      </c>
      <c r="D33" s="21">
        <v>0</v>
      </c>
      <c r="E33" s="20">
        <v>1</v>
      </c>
      <c r="F33" s="20">
        <v>2</v>
      </c>
      <c r="G33" s="20">
        <v>3</v>
      </c>
      <c r="H33" s="20">
        <v>1</v>
      </c>
      <c r="I33" s="20">
        <v>5</v>
      </c>
      <c r="J33" s="20">
        <v>8</v>
      </c>
      <c r="K33" s="20">
        <v>19</v>
      </c>
      <c r="L33" s="20">
        <v>11</v>
      </c>
      <c r="M33" s="20">
        <v>31</v>
      </c>
      <c r="N33" s="20">
        <v>33</v>
      </c>
      <c r="O33" s="20">
        <v>22</v>
      </c>
    </row>
    <row r="34" spans="1:15" ht="15" customHeight="1">
      <c r="A34" s="19" t="s">
        <v>141</v>
      </c>
      <c r="B34" s="20">
        <v>209</v>
      </c>
      <c r="C34" s="21">
        <v>0</v>
      </c>
      <c r="D34" s="21">
        <v>0</v>
      </c>
      <c r="E34" s="20">
        <v>2</v>
      </c>
      <c r="F34" s="20">
        <v>2</v>
      </c>
      <c r="G34" s="20">
        <v>2</v>
      </c>
      <c r="H34" s="20">
        <v>2</v>
      </c>
      <c r="I34" s="20">
        <v>10</v>
      </c>
      <c r="J34" s="20">
        <v>19</v>
      </c>
      <c r="K34" s="20">
        <v>30</v>
      </c>
      <c r="L34" s="20">
        <v>33</v>
      </c>
      <c r="M34" s="20">
        <v>32</v>
      </c>
      <c r="N34" s="20">
        <v>32</v>
      </c>
      <c r="O34" s="20">
        <v>45</v>
      </c>
    </row>
    <row r="35" spans="1:15" ht="15" customHeight="1">
      <c r="A35" s="19" t="s">
        <v>142</v>
      </c>
      <c r="B35" s="20">
        <v>179</v>
      </c>
      <c r="C35" s="21">
        <v>0</v>
      </c>
      <c r="D35" s="20">
        <v>0</v>
      </c>
      <c r="E35" s="21">
        <v>0</v>
      </c>
      <c r="F35" s="21">
        <v>0</v>
      </c>
      <c r="G35" s="20">
        <v>0</v>
      </c>
      <c r="H35" s="20">
        <v>0</v>
      </c>
      <c r="I35" s="20">
        <v>10</v>
      </c>
      <c r="J35" s="20">
        <v>9</v>
      </c>
      <c r="K35" s="20">
        <v>27</v>
      </c>
      <c r="L35" s="20">
        <v>30</v>
      </c>
      <c r="M35" s="20">
        <v>34</v>
      </c>
      <c r="N35" s="20">
        <v>36</v>
      </c>
      <c r="O35" s="20">
        <v>33</v>
      </c>
    </row>
    <row r="36" spans="1:15" ht="15" customHeight="1">
      <c r="A36" s="19" t="s">
        <v>143</v>
      </c>
      <c r="B36" s="20">
        <v>107</v>
      </c>
      <c r="C36" s="21">
        <v>0</v>
      </c>
      <c r="D36" s="21">
        <v>0</v>
      </c>
      <c r="E36" s="21">
        <v>0</v>
      </c>
      <c r="F36" s="20">
        <v>0</v>
      </c>
      <c r="G36" s="20">
        <v>1</v>
      </c>
      <c r="H36" s="20">
        <v>2</v>
      </c>
      <c r="I36" s="20">
        <v>2</v>
      </c>
      <c r="J36" s="20">
        <v>7</v>
      </c>
      <c r="K36" s="20">
        <v>8</v>
      </c>
      <c r="L36" s="20">
        <v>12</v>
      </c>
      <c r="M36" s="20">
        <v>23</v>
      </c>
      <c r="N36" s="20">
        <v>24</v>
      </c>
      <c r="O36" s="20">
        <v>28</v>
      </c>
    </row>
    <row r="37" spans="1:15" ht="15" customHeight="1">
      <c r="A37" s="19" t="s">
        <v>144</v>
      </c>
      <c r="B37" s="20">
        <v>25</v>
      </c>
      <c r="C37" s="21">
        <v>0</v>
      </c>
      <c r="D37" s="21">
        <v>0</v>
      </c>
      <c r="E37" s="21">
        <v>0</v>
      </c>
      <c r="F37" s="20">
        <v>0</v>
      </c>
      <c r="G37" s="21">
        <v>0</v>
      </c>
      <c r="H37" s="21">
        <v>0</v>
      </c>
      <c r="I37" s="20">
        <v>3</v>
      </c>
      <c r="J37" s="21">
        <v>0</v>
      </c>
      <c r="K37" s="20">
        <v>2</v>
      </c>
      <c r="L37" s="20">
        <v>5</v>
      </c>
      <c r="M37" s="20">
        <v>4</v>
      </c>
      <c r="N37" s="20">
        <v>5</v>
      </c>
      <c r="O37" s="20">
        <v>6</v>
      </c>
    </row>
    <row r="38" spans="1:15" ht="15" customHeight="1">
      <c r="A38" s="19" t="s">
        <v>145</v>
      </c>
      <c r="B38" s="20">
        <v>54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0">
        <v>2</v>
      </c>
      <c r="I38" s="20">
        <v>0</v>
      </c>
      <c r="J38" s="20">
        <v>3</v>
      </c>
      <c r="K38" s="20">
        <v>4</v>
      </c>
      <c r="L38" s="20">
        <v>7</v>
      </c>
      <c r="M38" s="20">
        <v>18</v>
      </c>
      <c r="N38" s="20">
        <v>12</v>
      </c>
      <c r="O38" s="20">
        <v>8</v>
      </c>
    </row>
    <row r="39" spans="1:15" ht="15" customHeight="1">
      <c r="A39" s="19" t="s">
        <v>146</v>
      </c>
      <c r="B39" s="20">
        <v>19</v>
      </c>
      <c r="C39" s="21">
        <v>0</v>
      </c>
      <c r="D39" s="21">
        <v>0</v>
      </c>
      <c r="E39" s="21">
        <v>0</v>
      </c>
      <c r="F39" s="20">
        <v>0</v>
      </c>
      <c r="G39" s="21">
        <v>0</v>
      </c>
      <c r="H39" s="20">
        <v>1</v>
      </c>
      <c r="I39" s="21">
        <v>0</v>
      </c>
      <c r="J39" s="21">
        <v>0</v>
      </c>
      <c r="K39" s="20">
        <v>0</v>
      </c>
      <c r="L39" s="20">
        <v>3</v>
      </c>
      <c r="M39" s="20">
        <v>3</v>
      </c>
      <c r="N39" s="20">
        <v>5</v>
      </c>
      <c r="O39" s="20">
        <v>7</v>
      </c>
    </row>
    <row r="40" spans="1:15" ht="15" customHeight="1">
      <c r="A40" s="19" t="s">
        <v>147</v>
      </c>
      <c r="B40" s="20">
        <v>33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0">
        <v>1</v>
      </c>
      <c r="J40" s="20">
        <v>3</v>
      </c>
      <c r="K40" s="20">
        <v>2</v>
      </c>
      <c r="L40" s="20">
        <v>4</v>
      </c>
      <c r="M40" s="20">
        <v>4</v>
      </c>
      <c r="N40" s="20">
        <v>8</v>
      </c>
      <c r="O40" s="20">
        <v>11</v>
      </c>
    </row>
    <row r="41" spans="1:15" ht="15" customHeight="1">
      <c r="A41" s="19" t="s">
        <v>148</v>
      </c>
      <c r="B41" s="20">
        <v>23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0">
        <v>1</v>
      </c>
      <c r="J41" s="20">
        <v>2</v>
      </c>
      <c r="K41" s="20">
        <v>2</v>
      </c>
      <c r="L41" s="20">
        <v>3</v>
      </c>
      <c r="M41" s="20">
        <v>3</v>
      </c>
      <c r="N41" s="20">
        <v>7</v>
      </c>
      <c r="O41" s="20">
        <v>5</v>
      </c>
    </row>
    <row r="42" spans="1:15" ht="15" customHeight="1">
      <c r="A42" s="19" t="s">
        <v>149</v>
      </c>
      <c r="B42" s="20">
        <v>31</v>
      </c>
      <c r="C42" s="21">
        <v>0</v>
      </c>
      <c r="D42" s="21">
        <v>0</v>
      </c>
      <c r="E42" s="21">
        <v>0</v>
      </c>
      <c r="F42" s="21">
        <v>0</v>
      </c>
      <c r="G42" s="20">
        <v>0</v>
      </c>
      <c r="H42" s="20">
        <v>1</v>
      </c>
      <c r="I42" s="20">
        <v>1</v>
      </c>
      <c r="J42" s="20">
        <v>2</v>
      </c>
      <c r="K42" s="20">
        <v>2</v>
      </c>
      <c r="L42" s="20">
        <v>5</v>
      </c>
      <c r="M42" s="20">
        <v>8</v>
      </c>
      <c r="N42" s="20">
        <v>5</v>
      </c>
      <c r="O42" s="20">
        <v>7</v>
      </c>
    </row>
    <row r="43" spans="1:15" s="31" customFormat="1" ht="15" customHeight="1">
      <c r="A43" s="26" t="s">
        <v>150</v>
      </c>
      <c r="B43" s="27">
        <f>SUM(B44:B51)</f>
        <v>540</v>
      </c>
      <c r="C43" s="27">
        <f aca="true" t="shared" si="5" ref="C43:O43">SUM(C44:C51)</f>
        <v>1</v>
      </c>
      <c r="D43" s="27">
        <f t="shared" si="5"/>
        <v>1</v>
      </c>
      <c r="E43" s="27">
        <f t="shared" si="5"/>
        <v>2</v>
      </c>
      <c r="F43" s="27">
        <f t="shared" si="5"/>
        <v>0</v>
      </c>
      <c r="G43" s="27">
        <f t="shared" si="5"/>
        <v>3</v>
      </c>
      <c r="H43" s="27">
        <f t="shared" si="5"/>
        <v>5</v>
      </c>
      <c r="I43" s="27">
        <f t="shared" si="5"/>
        <v>16</v>
      </c>
      <c r="J43" s="27">
        <f t="shared" si="5"/>
        <v>19</v>
      </c>
      <c r="K43" s="27">
        <f t="shared" si="5"/>
        <v>43</v>
      </c>
      <c r="L43" s="27">
        <f t="shared" si="5"/>
        <v>71</v>
      </c>
      <c r="M43" s="27">
        <f t="shared" si="5"/>
        <v>109</v>
      </c>
      <c r="N43" s="27">
        <f t="shared" si="5"/>
        <v>122</v>
      </c>
      <c r="O43" s="27">
        <f t="shared" si="5"/>
        <v>148</v>
      </c>
    </row>
    <row r="44" spans="1:15" ht="15" customHeight="1">
      <c r="A44" s="19" t="s">
        <v>151</v>
      </c>
      <c r="B44" s="20">
        <v>289</v>
      </c>
      <c r="C44" s="21">
        <v>0</v>
      </c>
      <c r="D44" s="21">
        <v>0</v>
      </c>
      <c r="E44" s="20">
        <v>1</v>
      </c>
      <c r="F44" s="20">
        <v>0</v>
      </c>
      <c r="G44" s="20">
        <v>2</v>
      </c>
      <c r="H44" s="20">
        <v>4</v>
      </c>
      <c r="I44" s="20">
        <v>14</v>
      </c>
      <c r="J44" s="20">
        <v>10</v>
      </c>
      <c r="K44" s="20">
        <v>21</v>
      </c>
      <c r="L44" s="20">
        <v>45</v>
      </c>
      <c r="M44" s="20">
        <v>56</v>
      </c>
      <c r="N44" s="20">
        <v>62</v>
      </c>
      <c r="O44" s="20">
        <v>74</v>
      </c>
    </row>
    <row r="45" spans="1:15" ht="15" customHeight="1">
      <c r="A45" s="19" t="s">
        <v>152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ht="15" customHeight="1">
      <c r="A46" s="19" t="s">
        <v>153</v>
      </c>
      <c r="B46" s="20">
        <v>64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0">
        <v>0</v>
      </c>
      <c r="I46" s="20">
        <v>1</v>
      </c>
      <c r="J46" s="20">
        <v>3</v>
      </c>
      <c r="K46" s="20">
        <v>4</v>
      </c>
      <c r="L46" s="20">
        <v>9</v>
      </c>
      <c r="M46" s="20">
        <v>12</v>
      </c>
      <c r="N46" s="20">
        <v>14</v>
      </c>
      <c r="O46" s="20">
        <v>21</v>
      </c>
    </row>
    <row r="47" spans="1:15" ht="15" customHeight="1">
      <c r="A47" s="19" t="s">
        <v>154</v>
      </c>
      <c r="B47" s="20">
        <v>38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0">
        <v>1</v>
      </c>
      <c r="K47" s="20">
        <v>6</v>
      </c>
      <c r="L47" s="20">
        <v>2</v>
      </c>
      <c r="M47" s="20">
        <v>7</v>
      </c>
      <c r="N47" s="20">
        <v>11</v>
      </c>
      <c r="O47" s="20">
        <v>11</v>
      </c>
    </row>
    <row r="48" spans="1:15" ht="15" customHeight="1">
      <c r="A48" s="19" t="s">
        <v>155</v>
      </c>
      <c r="B48" s="20">
        <v>39</v>
      </c>
      <c r="C48" s="20">
        <v>1</v>
      </c>
      <c r="D48" s="20">
        <v>1</v>
      </c>
      <c r="E48" s="20">
        <v>1</v>
      </c>
      <c r="F48" s="21">
        <v>0</v>
      </c>
      <c r="G48" s="21">
        <v>0</v>
      </c>
      <c r="H48" s="20">
        <v>1</v>
      </c>
      <c r="I48" s="20">
        <v>1</v>
      </c>
      <c r="J48" s="20">
        <v>3</v>
      </c>
      <c r="K48" s="20">
        <v>3</v>
      </c>
      <c r="L48" s="20">
        <v>4</v>
      </c>
      <c r="M48" s="20">
        <v>4</v>
      </c>
      <c r="N48" s="20">
        <v>10</v>
      </c>
      <c r="O48" s="20">
        <v>10</v>
      </c>
    </row>
    <row r="49" spans="1:15" ht="15" customHeight="1">
      <c r="A49" s="19" t="s">
        <v>156</v>
      </c>
      <c r="B49" s="20">
        <v>53</v>
      </c>
      <c r="C49" s="21">
        <v>0</v>
      </c>
      <c r="D49" s="21">
        <v>0</v>
      </c>
      <c r="E49" s="21">
        <v>0</v>
      </c>
      <c r="F49" s="20">
        <v>0</v>
      </c>
      <c r="G49" s="20">
        <v>1</v>
      </c>
      <c r="H49" s="21">
        <v>0</v>
      </c>
      <c r="I49" s="20">
        <v>0</v>
      </c>
      <c r="J49" s="20">
        <v>0</v>
      </c>
      <c r="K49" s="20">
        <v>6</v>
      </c>
      <c r="L49" s="20">
        <v>7</v>
      </c>
      <c r="M49" s="20">
        <v>15</v>
      </c>
      <c r="N49" s="20">
        <v>13</v>
      </c>
      <c r="O49" s="20">
        <v>11</v>
      </c>
    </row>
    <row r="50" spans="1:15" ht="15" customHeight="1">
      <c r="A50" s="19" t="s">
        <v>157</v>
      </c>
      <c r="B50" s="20">
        <v>23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0">
        <v>1</v>
      </c>
      <c r="K50" s="20">
        <v>1</v>
      </c>
      <c r="L50" s="20">
        <v>1</v>
      </c>
      <c r="M50" s="20">
        <v>5</v>
      </c>
      <c r="N50" s="20">
        <v>4</v>
      </c>
      <c r="O50" s="20">
        <v>11</v>
      </c>
    </row>
    <row r="51" spans="1:15" ht="15" customHeight="1">
      <c r="A51" s="19" t="s">
        <v>158</v>
      </c>
      <c r="B51" s="20">
        <v>34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2</v>
      </c>
      <c r="L51" s="20">
        <v>3</v>
      </c>
      <c r="M51" s="20">
        <v>10</v>
      </c>
      <c r="N51" s="20">
        <v>8</v>
      </c>
      <c r="O51" s="20">
        <v>10</v>
      </c>
    </row>
    <row r="52" spans="1:15" s="31" customFormat="1" ht="15" customHeight="1">
      <c r="A52" s="26" t="s">
        <v>159</v>
      </c>
      <c r="B52" s="27">
        <f>SUM(B53:B69)</f>
        <v>1249</v>
      </c>
      <c r="C52" s="27">
        <f aca="true" t="shared" si="6" ref="C52:O52">SUM(C53:C69)</f>
        <v>0</v>
      </c>
      <c r="D52" s="27">
        <f t="shared" si="6"/>
        <v>1</v>
      </c>
      <c r="E52" s="27">
        <f t="shared" si="6"/>
        <v>3</v>
      </c>
      <c r="F52" s="27">
        <f t="shared" si="6"/>
        <v>4</v>
      </c>
      <c r="G52" s="27">
        <f t="shared" si="6"/>
        <v>9</v>
      </c>
      <c r="H52" s="27">
        <f t="shared" si="6"/>
        <v>17</v>
      </c>
      <c r="I52" s="27">
        <f t="shared" si="6"/>
        <v>29</v>
      </c>
      <c r="J52" s="27">
        <f t="shared" si="6"/>
        <v>51</v>
      </c>
      <c r="K52" s="27">
        <f t="shared" si="6"/>
        <v>99</v>
      </c>
      <c r="L52" s="27">
        <f t="shared" si="6"/>
        <v>170</v>
      </c>
      <c r="M52" s="27">
        <f t="shared" si="6"/>
        <v>260</v>
      </c>
      <c r="N52" s="27">
        <f t="shared" si="6"/>
        <v>304</v>
      </c>
      <c r="O52" s="27">
        <f t="shared" si="6"/>
        <v>302</v>
      </c>
    </row>
    <row r="53" spans="1:15" ht="15" customHeight="1">
      <c r="A53" s="19" t="s">
        <v>160</v>
      </c>
      <c r="B53" s="20">
        <v>60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0">
        <v>1</v>
      </c>
      <c r="I53" s="20">
        <v>1</v>
      </c>
      <c r="J53" s="20">
        <v>4</v>
      </c>
      <c r="K53" s="20">
        <v>5</v>
      </c>
      <c r="L53" s="20">
        <v>7</v>
      </c>
      <c r="M53" s="20">
        <v>9</v>
      </c>
      <c r="N53" s="20">
        <v>14</v>
      </c>
      <c r="O53" s="20">
        <v>19</v>
      </c>
    </row>
    <row r="54" spans="1:15" ht="15" customHeight="1">
      <c r="A54" s="19" t="s">
        <v>161</v>
      </c>
      <c r="B54" s="20">
        <v>124</v>
      </c>
      <c r="C54" s="21">
        <v>0</v>
      </c>
      <c r="D54" s="21">
        <v>0</v>
      </c>
      <c r="E54" s="21">
        <v>0</v>
      </c>
      <c r="F54" s="20">
        <v>1</v>
      </c>
      <c r="G54" s="20">
        <v>1</v>
      </c>
      <c r="H54" s="20">
        <v>3</v>
      </c>
      <c r="I54" s="20">
        <v>3</v>
      </c>
      <c r="J54" s="20">
        <v>7</v>
      </c>
      <c r="K54" s="20">
        <v>6</v>
      </c>
      <c r="L54" s="20">
        <v>21</v>
      </c>
      <c r="M54" s="20">
        <v>34</v>
      </c>
      <c r="N54" s="20">
        <v>19</v>
      </c>
      <c r="O54" s="20">
        <v>29</v>
      </c>
    </row>
    <row r="55" spans="1:15" ht="15" customHeight="1">
      <c r="A55" s="19" t="s">
        <v>162</v>
      </c>
      <c r="B55" s="20">
        <v>113</v>
      </c>
      <c r="C55" s="21">
        <v>0</v>
      </c>
      <c r="D55" s="21">
        <v>0</v>
      </c>
      <c r="E55" s="21">
        <v>0</v>
      </c>
      <c r="F55" s="21">
        <v>0</v>
      </c>
      <c r="G55" s="20">
        <v>0</v>
      </c>
      <c r="H55" s="20">
        <v>1</v>
      </c>
      <c r="I55" s="20">
        <v>3</v>
      </c>
      <c r="J55" s="20">
        <v>6</v>
      </c>
      <c r="K55" s="20">
        <v>8</v>
      </c>
      <c r="L55" s="20">
        <v>17</v>
      </c>
      <c r="M55" s="20">
        <v>19</v>
      </c>
      <c r="N55" s="20">
        <v>26</v>
      </c>
      <c r="O55" s="20">
        <v>33</v>
      </c>
    </row>
    <row r="56" spans="1:15" ht="15" customHeight="1">
      <c r="A56" s="19" t="s">
        <v>163</v>
      </c>
      <c r="B56" s="20">
        <v>47</v>
      </c>
      <c r="C56" s="21">
        <v>0</v>
      </c>
      <c r="D56" s="21">
        <v>0</v>
      </c>
      <c r="E56" s="20">
        <v>1</v>
      </c>
      <c r="F56" s="21">
        <v>0</v>
      </c>
      <c r="G56" s="21">
        <v>0</v>
      </c>
      <c r="H56" s="21">
        <v>0</v>
      </c>
      <c r="I56" s="20">
        <v>2</v>
      </c>
      <c r="J56" s="20">
        <v>2</v>
      </c>
      <c r="K56" s="20">
        <v>3</v>
      </c>
      <c r="L56" s="20">
        <v>4</v>
      </c>
      <c r="M56" s="20">
        <v>8</v>
      </c>
      <c r="N56" s="20">
        <v>18</v>
      </c>
      <c r="O56" s="20">
        <v>9</v>
      </c>
    </row>
    <row r="57" spans="1:15" ht="15" customHeight="1">
      <c r="A57" s="19" t="s">
        <v>164</v>
      </c>
      <c r="B57" s="20">
        <v>39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0">
        <v>2</v>
      </c>
      <c r="J57" s="20">
        <v>2</v>
      </c>
      <c r="K57" s="20">
        <v>5</v>
      </c>
      <c r="L57" s="20">
        <v>2</v>
      </c>
      <c r="M57" s="20">
        <v>10</v>
      </c>
      <c r="N57" s="20">
        <v>8</v>
      </c>
      <c r="O57" s="20">
        <v>10</v>
      </c>
    </row>
    <row r="58" spans="1:15" ht="15" customHeight="1">
      <c r="A58" s="19" t="s">
        <v>165</v>
      </c>
      <c r="B58" s="20">
        <v>109</v>
      </c>
      <c r="C58" s="21">
        <v>0</v>
      </c>
      <c r="D58" s="21">
        <v>0</v>
      </c>
      <c r="E58" s="20">
        <v>1</v>
      </c>
      <c r="F58" s="21">
        <v>0</v>
      </c>
      <c r="G58" s="20">
        <v>3</v>
      </c>
      <c r="H58" s="20">
        <v>6</v>
      </c>
      <c r="I58" s="20">
        <v>2</v>
      </c>
      <c r="J58" s="20">
        <v>12</v>
      </c>
      <c r="K58" s="20">
        <v>14</v>
      </c>
      <c r="L58" s="20">
        <v>22</v>
      </c>
      <c r="M58" s="20">
        <v>22</v>
      </c>
      <c r="N58" s="20">
        <v>18</v>
      </c>
      <c r="O58" s="20">
        <v>9</v>
      </c>
    </row>
    <row r="59" spans="1:15" ht="15" customHeight="1">
      <c r="A59" s="19" t="s">
        <v>166</v>
      </c>
      <c r="B59" s="20">
        <v>53</v>
      </c>
      <c r="C59" s="21">
        <v>0</v>
      </c>
      <c r="D59" s="21">
        <v>0</v>
      </c>
      <c r="E59" s="21">
        <v>0</v>
      </c>
      <c r="F59" s="20">
        <v>0</v>
      </c>
      <c r="G59" s="20">
        <v>2</v>
      </c>
      <c r="H59" s="21">
        <v>0</v>
      </c>
      <c r="I59" s="20">
        <v>3</v>
      </c>
      <c r="J59" s="20">
        <v>1</v>
      </c>
      <c r="K59" s="20">
        <v>7</v>
      </c>
      <c r="L59" s="20">
        <v>8</v>
      </c>
      <c r="M59" s="20">
        <v>11</v>
      </c>
      <c r="N59" s="20">
        <v>5</v>
      </c>
      <c r="O59" s="20">
        <v>16</v>
      </c>
    </row>
    <row r="60" spans="1:15" ht="15" customHeight="1">
      <c r="A60" s="19" t="s">
        <v>167</v>
      </c>
      <c r="B60" s="20">
        <v>91</v>
      </c>
      <c r="C60" s="21">
        <v>0</v>
      </c>
      <c r="D60" s="21">
        <v>0</v>
      </c>
      <c r="E60" s="20">
        <v>1</v>
      </c>
      <c r="F60" s="20">
        <v>1</v>
      </c>
      <c r="G60" s="20">
        <v>1</v>
      </c>
      <c r="H60" s="20">
        <v>2</v>
      </c>
      <c r="I60" s="20">
        <v>4</v>
      </c>
      <c r="J60" s="20">
        <v>3</v>
      </c>
      <c r="K60" s="20">
        <v>10</v>
      </c>
      <c r="L60" s="20">
        <v>17</v>
      </c>
      <c r="M60" s="20">
        <v>16</v>
      </c>
      <c r="N60" s="20">
        <v>15</v>
      </c>
      <c r="O60" s="20">
        <v>21</v>
      </c>
    </row>
    <row r="61" spans="1:15" ht="15" customHeight="1">
      <c r="A61" s="19" t="s">
        <v>168</v>
      </c>
      <c r="B61" s="20">
        <v>107</v>
      </c>
      <c r="C61" s="21">
        <v>0</v>
      </c>
      <c r="D61" s="21">
        <v>0</v>
      </c>
      <c r="E61" s="21">
        <v>0</v>
      </c>
      <c r="F61" s="20">
        <v>1</v>
      </c>
      <c r="G61" s="21">
        <v>0</v>
      </c>
      <c r="H61" s="20">
        <v>1</v>
      </c>
      <c r="I61" s="20">
        <v>0</v>
      </c>
      <c r="J61" s="20">
        <v>1</v>
      </c>
      <c r="K61" s="20">
        <v>6</v>
      </c>
      <c r="L61" s="20">
        <v>19</v>
      </c>
      <c r="M61" s="20">
        <v>23</v>
      </c>
      <c r="N61" s="20">
        <v>27</v>
      </c>
      <c r="O61" s="20">
        <v>29</v>
      </c>
    </row>
    <row r="62" spans="1:15" ht="15" customHeight="1">
      <c r="A62" s="19" t="s">
        <v>169</v>
      </c>
      <c r="B62" s="20">
        <v>87</v>
      </c>
      <c r="C62" s="21">
        <v>0</v>
      </c>
      <c r="D62" s="21">
        <v>0</v>
      </c>
      <c r="E62" s="20">
        <v>0</v>
      </c>
      <c r="F62" s="21">
        <v>0</v>
      </c>
      <c r="G62" s="21">
        <v>0</v>
      </c>
      <c r="H62" s="20">
        <v>0</v>
      </c>
      <c r="I62" s="20">
        <v>1</v>
      </c>
      <c r="J62" s="20">
        <v>3</v>
      </c>
      <c r="K62" s="20">
        <v>5</v>
      </c>
      <c r="L62" s="20">
        <v>6</v>
      </c>
      <c r="M62" s="20">
        <v>21</v>
      </c>
      <c r="N62" s="20">
        <v>25</v>
      </c>
      <c r="O62" s="20">
        <v>26</v>
      </c>
    </row>
    <row r="63" spans="1:15" ht="15" customHeight="1">
      <c r="A63" s="19" t="s">
        <v>170</v>
      </c>
      <c r="B63" s="20">
        <v>76</v>
      </c>
      <c r="C63" s="21">
        <v>0</v>
      </c>
      <c r="D63" s="21">
        <v>0</v>
      </c>
      <c r="E63" s="21">
        <v>0</v>
      </c>
      <c r="F63" s="21">
        <v>0</v>
      </c>
      <c r="G63" s="20">
        <v>1</v>
      </c>
      <c r="H63" s="21">
        <v>0</v>
      </c>
      <c r="I63" s="20">
        <v>1</v>
      </c>
      <c r="J63" s="21">
        <v>0</v>
      </c>
      <c r="K63" s="20">
        <v>4</v>
      </c>
      <c r="L63" s="20">
        <v>12</v>
      </c>
      <c r="M63" s="20">
        <v>19</v>
      </c>
      <c r="N63" s="20">
        <v>19</v>
      </c>
      <c r="O63" s="20">
        <v>20</v>
      </c>
    </row>
    <row r="64" spans="1:15" ht="15" customHeight="1">
      <c r="A64" s="19" t="s">
        <v>171</v>
      </c>
      <c r="B64" s="20">
        <v>41</v>
      </c>
      <c r="C64" s="21">
        <v>0</v>
      </c>
      <c r="D64" s="20">
        <v>1</v>
      </c>
      <c r="E64" s="21">
        <v>0</v>
      </c>
      <c r="F64" s="21">
        <v>0</v>
      </c>
      <c r="G64" s="20">
        <v>1</v>
      </c>
      <c r="H64" s="21">
        <v>0</v>
      </c>
      <c r="I64" s="20">
        <v>1</v>
      </c>
      <c r="J64" s="20">
        <v>1</v>
      </c>
      <c r="K64" s="20">
        <v>2</v>
      </c>
      <c r="L64" s="20">
        <v>3</v>
      </c>
      <c r="M64" s="20">
        <v>9</v>
      </c>
      <c r="N64" s="20">
        <v>13</v>
      </c>
      <c r="O64" s="20">
        <v>10</v>
      </c>
    </row>
    <row r="65" spans="1:15" ht="15" customHeight="1">
      <c r="A65" s="19" t="s">
        <v>172</v>
      </c>
      <c r="B65" s="20">
        <v>109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0">
        <v>1</v>
      </c>
      <c r="I65" s="20">
        <v>1</v>
      </c>
      <c r="J65" s="20">
        <v>3</v>
      </c>
      <c r="K65" s="20">
        <v>11</v>
      </c>
      <c r="L65" s="20">
        <v>19</v>
      </c>
      <c r="M65" s="20">
        <v>20</v>
      </c>
      <c r="N65" s="20">
        <v>36</v>
      </c>
      <c r="O65" s="20">
        <v>18</v>
      </c>
    </row>
    <row r="66" spans="1:15" ht="15" customHeight="1">
      <c r="A66" s="19" t="s">
        <v>173</v>
      </c>
      <c r="B66" s="20">
        <v>28</v>
      </c>
      <c r="C66" s="21">
        <v>0</v>
      </c>
      <c r="D66" s="21">
        <v>0</v>
      </c>
      <c r="E66" s="21">
        <v>0</v>
      </c>
      <c r="F66" s="20">
        <v>1</v>
      </c>
      <c r="G66" s="21">
        <v>0</v>
      </c>
      <c r="H66" s="20">
        <v>1</v>
      </c>
      <c r="I66" s="21">
        <v>0</v>
      </c>
      <c r="J66" s="20">
        <v>1</v>
      </c>
      <c r="K66" s="20">
        <v>1</v>
      </c>
      <c r="L66" s="20">
        <v>4</v>
      </c>
      <c r="M66" s="20">
        <v>5</v>
      </c>
      <c r="N66" s="20">
        <v>10</v>
      </c>
      <c r="O66" s="20">
        <v>5</v>
      </c>
    </row>
    <row r="67" spans="1:15" ht="15" customHeight="1">
      <c r="A67" s="19" t="s">
        <v>174</v>
      </c>
      <c r="B67" s="20">
        <v>66</v>
      </c>
      <c r="C67" s="21">
        <v>0</v>
      </c>
      <c r="D67" s="21">
        <v>0</v>
      </c>
      <c r="E67" s="21">
        <v>0</v>
      </c>
      <c r="F67" s="20">
        <v>0</v>
      </c>
      <c r="G67" s="21">
        <v>0</v>
      </c>
      <c r="H67" s="21">
        <v>0</v>
      </c>
      <c r="I67" s="20">
        <v>2</v>
      </c>
      <c r="J67" s="20">
        <v>3</v>
      </c>
      <c r="K67" s="20">
        <v>6</v>
      </c>
      <c r="L67" s="20">
        <v>4</v>
      </c>
      <c r="M67" s="20">
        <v>10</v>
      </c>
      <c r="N67" s="20">
        <v>24</v>
      </c>
      <c r="O67" s="20">
        <v>17</v>
      </c>
    </row>
    <row r="68" spans="1:15" ht="15" customHeight="1">
      <c r="A68" s="19" t="s">
        <v>175</v>
      </c>
      <c r="B68" s="20">
        <v>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0">
        <v>1</v>
      </c>
      <c r="L68" s="20">
        <v>1</v>
      </c>
      <c r="M68" s="20">
        <v>6</v>
      </c>
      <c r="N68" s="20">
        <v>12</v>
      </c>
      <c r="O68" s="20">
        <v>6</v>
      </c>
    </row>
    <row r="69" spans="1:15" ht="15" customHeight="1">
      <c r="A69" s="19" t="s">
        <v>176</v>
      </c>
      <c r="B69" s="20">
        <v>73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0">
        <v>1</v>
      </c>
      <c r="I69" s="20">
        <v>3</v>
      </c>
      <c r="J69" s="20">
        <v>2</v>
      </c>
      <c r="K69" s="20">
        <v>5</v>
      </c>
      <c r="L69" s="20">
        <v>4</v>
      </c>
      <c r="M69" s="20">
        <v>18</v>
      </c>
      <c r="N69" s="20">
        <v>15</v>
      </c>
      <c r="O69" s="20">
        <v>25</v>
      </c>
    </row>
    <row r="70" spans="1:15" s="31" customFormat="1" ht="15" customHeight="1">
      <c r="A70" s="26" t="s">
        <v>177</v>
      </c>
      <c r="B70" s="27">
        <f>SUM(B71:B86)</f>
        <v>2316</v>
      </c>
      <c r="C70" s="27">
        <f aca="true" t="shared" si="7" ref="C70:O70">SUM(C71:C86)</f>
        <v>0</v>
      </c>
      <c r="D70" s="27">
        <f t="shared" si="7"/>
        <v>1</v>
      </c>
      <c r="E70" s="27">
        <f t="shared" si="7"/>
        <v>1</v>
      </c>
      <c r="F70" s="27">
        <f t="shared" si="7"/>
        <v>6</v>
      </c>
      <c r="G70" s="27">
        <f t="shared" si="7"/>
        <v>16</v>
      </c>
      <c r="H70" s="27">
        <f t="shared" si="7"/>
        <v>21</v>
      </c>
      <c r="I70" s="27">
        <f t="shared" si="7"/>
        <v>48</v>
      </c>
      <c r="J70" s="27">
        <f t="shared" si="7"/>
        <v>74</v>
      </c>
      <c r="K70" s="27">
        <f t="shared" si="7"/>
        <v>167</v>
      </c>
      <c r="L70" s="27">
        <f t="shared" si="7"/>
        <v>310</v>
      </c>
      <c r="M70" s="27">
        <f t="shared" si="7"/>
        <v>459</v>
      </c>
      <c r="N70" s="27">
        <f t="shared" si="7"/>
        <v>505</v>
      </c>
      <c r="O70" s="27">
        <f t="shared" si="7"/>
        <v>708</v>
      </c>
    </row>
    <row r="71" spans="1:15" ht="15" customHeight="1">
      <c r="A71" s="19" t="s">
        <v>178</v>
      </c>
      <c r="B71" s="20">
        <v>301</v>
      </c>
      <c r="C71" s="21">
        <v>0</v>
      </c>
      <c r="D71" s="21">
        <v>0</v>
      </c>
      <c r="E71" s="21">
        <v>0</v>
      </c>
      <c r="F71" s="20">
        <v>1</v>
      </c>
      <c r="G71" s="20">
        <v>1</v>
      </c>
      <c r="H71" s="20">
        <v>9</v>
      </c>
      <c r="I71" s="20">
        <v>8</v>
      </c>
      <c r="J71" s="20">
        <v>5</v>
      </c>
      <c r="K71" s="20">
        <v>30</v>
      </c>
      <c r="L71" s="20">
        <v>35</v>
      </c>
      <c r="M71" s="20">
        <v>62</v>
      </c>
      <c r="N71" s="20">
        <v>69</v>
      </c>
      <c r="O71" s="20">
        <v>81</v>
      </c>
    </row>
    <row r="72" spans="1:15" ht="15" customHeight="1">
      <c r="A72" s="19" t="s">
        <v>179</v>
      </c>
      <c r="B72" s="20">
        <v>284</v>
      </c>
      <c r="C72" s="21">
        <v>0</v>
      </c>
      <c r="D72" s="20">
        <v>1</v>
      </c>
      <c r="E72" s="21">
        <v>0</v>
      </c>
      <c r="F72" s="20">
        <v>1</v>
      </c>
      <c r="G72" s="20">
        <v>4</v>
      </c>
      <c r="H72" s="20">
        <v>1</v>
      </c>
      <c r="I72" s="20">
        <v>9</v>
      </c>
      <c r="J72" s="20">
        <v>9</v>
      </c>
      <c r="K72" s="20">
        <v>21</v>
      </c>
      <c r="L72" s="20">
        <v>43</v>
      </c>
      <c r="M72" s="20">
        <v>48</v>
      </c>
      <c r="N72" s="20">
        <v>63</v>
      </c>
      <c r="O72" s="20">
        <v>84</v>
      </c>
    </row>
    <row r="73" spans="1:15" ht="15" customHeight="1">
      <c r="A73" s="19" t="s">
        <v>180</v>
      </c>
      <c r="B73" s="20">
        <v>29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0">
        <v>3</v>
      </c>
      <c r="K73" s="21">
        <v>0</v>
      </c>
      <c r="L73" s="20">
        <v>5</v>
      </c>
      <c r="M73" s="20">
        <v>4</v>
      </c>
      <c r="N73" s="20">
        <v>6</v>
      </c>
      <c r="O73" s="20">
        <v>11</v>
      </c>
    </row>
    <row r="74" spans="1:15" ht="15" customHeight="1">
      <c r="A74" s="19" t="s">
        <v>181</v>
      </c>
      <c r="B74" s="20">
        <v>80</v>
      </c>
      <c r="C74" s="21">
        <v>0</v>
      </c>
      <c r="D74" s="21">
        <v>0</v>
      </c>
      <c r="E74" s="21">
        <v>0</v>
      </c>
      <c r="F74" s="21">
        <v>0</v>
      </c>
      <c r="G74" s="20">
        <v>1</v>
      </c>
      <c r="H74" s="20">
        <v>1</v>
      </c>
      <c r="I74" s="20">
        <v>2</v>
      </c>
      <c r="J74" s="20">
        <v>2</v>
      </c>
      <c r="K74" s="20">
        <v>5</v>
      </c>
      <c r="L74" s="20">
        <v>7</v>
      </c>
      <c r="M74" s="20">
        <v>15</v>
      </c>
      <c r="N74" s="20">
        <v>19</v>
      </c>
      <c r="O74" s="20">
        <v>28</v>
      </c>
    </row>
    <row r="75" spans="1:15" ht="15" customHeight="1">
      <c r="A75" s="19" t="s">
        <v>182</v>
      </c>
      <c r="B75" s="20">
        <v>120</v>
      </c>
      <c r="C75" s="21">
        <v>0</v>
      </c>
      <c r="D75" s="21">
        <v>0</v>
      </c>
      <c r="E75" s="21">
        <v>0</v>
      </c>
      <c r="F75" s="21">
        <v>0</v>
      </c>
      <c r="G75" s="20">
        <v>3</v>
      </c>
      <c r="H75" s="20">
        <v>1</v>
      </c>
      <c r="I75" s="20">
        <v>2</v>
      </c>
      <c r="J75" s="20">
        <v>6</v>
      </c>
      <c r="K75" s="20">
        <v>10</v>
      </c>
      <c r="L75" s="20">
        <v>22</v>
      </c>
      <c r="M75" s="20">
        <v>25</v>
      </c>
      <c r="N75" s="20">
        <v>25</v>
      </c>
      <c r="O75" s="20">
        <v>26</v>
      </c>
    </row>
    <row r="76" spans="1:15" ht="15" customHeight="1">
      <c r="A76" s="19" t="s">
        <v>183</v>
      </c>
      <c r="B76" s="20">
        <v>261</v>
      </c>
      <c r="C76" s="21">
        <v>0</v>
      </c>
      <c r="D76" s="21">
        <v>0</v>
      </c>
      <c r="E76" s="20">
        <v>0</v>
      </c>
      <c r="F76" s="20">
        <v>1</v>
      </c>
      <c r="G76" s="20">
        <v>1</v>
      </c>
      <c r="H76" s="20">
        <v>2</v>
      </c>
      <c r="I76" s="20">
        <v>5</v>
      </c>
      <c r="J76" s="20">
        <v>9</v>
      </c>
      <c r="K76" s="20">
        <v>17</v>
      </c>
      <c r="L76" s="20">
        <v>28</v>
      </c>
      <c r="M76" s="20">
        <v>55</v>
      </c>
      <c r="N76" s="20">
        <v>51</v>
      </c>
      <c r="O76" s="20">
        <v>92</v>
      </c>
    </row>
    <row r="77" spans="1:15" ht="15" customHeight="1">
      <c r="A77" s="19" t="s">
        <v>184</v>
      </c>
      <c r="B77" s="20">
        <v>83</v>
      </c>
      <c r="C77" s="21">
        <v>0</v>
      </c>
      <c r="D77" s="21">
        <v>0</v>
      </c>
      <c r="E77" s="21">
        <v>0</v>
      </c>
      <c r="F77" s="21">
        <v>0</v>
      </c>
      <c r="G77" s="20">
        <v>1</v>
      </c>
      <c r="H77" s="20">
        <v>1</v>
      </c>
      <c r="I77" s="21">
        <v>0</v>
      </c>
      <c r="J77" s="20">
        <v>6</v>
      </c>
      <c r="K77" s="20">
        <v>3</v>
      </c>
      <c r="L77" s="20">
        <v>12</v>
      </c>
      <c r="M77" s="20">
        <v>13</v>
      </c>
      <c r="N77" s="20">
        <v>17</v>
      </c>
      <c r="O77" s="20">
        <v>30</v>
      </c>
    </row>
    <row r="78" spans="1:15" ht="15" customHeight="1">
      <c r="A78" s="19" t="s">
        <v>185</v>
      </c>
      <c r="B78" s="20">
        <v>96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0">
        <v>3</v>
      </c>
      <c r="K78" s="20">
        <v>9</v>
      </c>
      <c r="L78" s="20">
        <v>14</v>
      </c>
      <c r="M78" s="20">
        <v>20</v>
      </c>
      <c r="N78" s="20">
        <v>18</v>
      </c>
      <c r="O78" s="20">
        <v>32</v>
      </c>
    </row>
    <row r="79" spans="1:15" ht="15" customHeight="1">
      <c r="A79" s="19" t="s">
        <v>186</v>
      </c>
      <c r="B79" s="20">
        <v>185</v>
      </c>
      <c r="C79" s="21">
        <v>0</v>
      </c>
      <c r="D79" s="21">
        <v>0</v>
      </c>
      <c r="E79" s="21">
        <v>0</v>
      </c>
      <c r="F79" s="20">
        <v>2</v>
      </c>
      <c r="G79" s="20">
        <v>2</v>
      </c>
      <c r="H79" s="20">
        <v>3</v>
      </c>
      <c r="I79" s="20">
        <v>2</v>
      </c>
      <c r="J79" s="20">
        <v>7</v>
      </c>
      <c r="K79" s="20">
        <v>12</v>
      </c>
      <c r="L79" s="20">
        <v>16</v>
      </c>
      <c r="M79" s="20">
        <v>56</v>
      </c>
      <c r="N79" s="20">
        <v>40</v>
      </c>
      <c r="O79" s="20">
        <v>45</v>
      </c>
    </row>
    <row r="80" spans="1:15" ht="15" customHeight="1">
      <c r="A80" s="19" t="s">
        <v>187</v>
      </c>
      <c r="B80" s="20">
        <v>164</v>
      </c>
      <c r="C80" s="21">
        <v>0</v>
      </c>
      <c r="D80" s="21">
        <v>0</v>
      </c>
      <c r="E80" s="21">
        <v>0</v>
      </c>
      <c r="F80" s="21">
        <v>0</v>
      </c>
      <c r="G80" s="20">
        <v>2</v>
      </c>
      <c r="H80" s="21">
        <v>0</v>
      </c>
      <c r="I80" s="20">
        <v>5</v>
      </c>
      <c r="J80" s="20">
        <v>3</v>
      </c>
      <c r="K80" s="20">
        <v>11</v>
      </c>
      <c r="L80" s="20">
        <v>20</v>
      </c>
      <c r="M80" s="20">
        <v>23</v>
      </c>
      <c r="N80" s="20">
        <v>42</v>
      </c>
      <c r="O80" s="20">
        <v>58</v>
      </c>
    </row>
    <row r="81" spans="1:15" ht="15" customHeight="1">
      <c r="A81" s="19" t="s">
        <v>188</v>
      </c>
      <c r="B81" s="20">
        <v>71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0">
        <v>0</v>
      </c>
      <c r="I81" s="20">
        <v>4</v>
      </c>
      <c r="J81" s="20">
        <v>5</v>
      </c>
      <c r="K81" s="20">
        <v>4</v>
      </c>
      <c r="L81" s="20">
        <v>9</v>
      </c>
      <c r="M81" s="20">
        <v>17</v>
      </c>
      <c r="N81" s="20">
        <v>15</v>
      </c>
      <c r="O81" s="20">
        <v>17</v>
      </c>
    </row>
    <row r="82" spans="1:15" ht="15" customHeight="1">
      <c r="A82" s="19" t="s">
        <v>189</v>
      </c>
      <c r="B82" s="20">
        <v>327</v>
      </c>
      <c r="C82" s="21">
        <v>0</v>
      </c>
      <c r="D82" s="21">
        <v>0</v>
      </c>
      <c r="E82" s="21">
        <v>0</v>
      </c>
      <c r="F82" s="21">
        <v>0</v>
      </c>
      <c r="G82" s="20">
        <v>1</v>
      </c>
      <c r="H82" s="20">
        <v>3</v>
      </c>
      <c r="I82" s="20">
        <v>8</v>
      </c>
      <c r="J82" s="20">
        <v>13</v>
      </c>
      <c r="K82" s="20">
        <v>23</v>
      </c>
      <c r="L82" s="20">
        <v>62</v>
      </c>
      <c r="M82" s="20">
        <v>75</v>
      </c>
      <c r="N82" s="20">
        <v>70</v>
      </c>
      <c r="O82" s="20">
        <v>72</v>
      </c>
    </row>
    <row r="83" spans="1:15" ht="15" customHeight="1">
      <c r="A83" s="19" t="s">
        <v>190</v>
      </c>
      <c r="B83" s="20">
        <v>24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0">
        <v>3</v>
      </c>
      <c r="L83" s="20">
        <v>1</v>
      </c>
      <c r="M83" s="20">
        <v>5</v>
      </c>
      <c r="N83" s="20">
        <v>5</v>
      </c>
      <c r="O83" s="20">
        <v>10</v>
      </c>
    </row>
    <row r="84" spans="1:15" ht="15" customHeight="1">
      <c r="A84" s="19" t="s">
        <v>191</v>
      </c>
      <c r="B84" s="20">
        <v>132</v>
      </c>
      <c r="C84" s="21">
        <v>0</v>
      </c>
      <c r="D84" s="21">
        <v>0</v>
      </c>
      <c r="E84" s="20">
        <v>1</v>
      </c>
      <c r="F84" s="20">
        <v>1</v>
      </c>
      <c r="G84" s="21">
        <v>0</v>
      </c>
      <c r="H84" s="21">
        <v>0</v>
      </c>
      <c r="I84" s="21">
        <v>0</v>
      </c>
      <c r="J84" s="20">
        <v>1</v>
      </c>
      <c r="K84" s="20">
        <v>10</v>
      </c>
      <c r="L84" s="20">
        <v>22</v>
      </c>
      <c r="M84" s="20">
        <v>21</v>
      </c>
      <c r="N84" s="20">
        <v>26</v>
      </c>
      <c r="O84" s="20">
        <v>50</v>
      </c>
    </row>
    <row r="85" spans="1:15" ht="15" customHeight="1">
      <c r="A85" s="19" t="s">
        <v>207</v>
      </c>
      <c r="B85" s="20">
        <v>83</v>
      </c>
      <c r="C85" s="21">
        <v>0</v>
      </c>
      <c r="D85" s="21">
        <v>0</v>
      </c>
      <c r="E85" s="21">
        <v>0</v>
      </c>
      <c r="F85" s="20">
        <v>0</v>
      </c>
      <c r="G85" s="21">
        <v>0</v>
      </c>
      <c r="H85" s="21">
        <v>0</v>
      </c>
      <c r="I85" s="20">
        <v>1</v>
      </c>
      <c r="J85" s="21">
        <v>0</v>
      </c>
      <c r="K85" s="20">
        <v>5</v>
      </c>
      <c r="L85" s="20">
        <v>10</v>
      </c>
      <c r="M85" s="20">
        <v>9</v>
      </c>
      <c r="N85" s="20">
        <v>22</v>
      </c>
      <c r="O85" s="20">
        <v>36</v>
      </c>
    </row>
    <row r="86" spans="1:15" ht="15" customHeight="1">
      <c r="A86" s="19" t="s">
        <v>208</v>
      </c>
      <c r="B86" s="20">
        <v>76</v>
      </c>
      <c r="C86" s="21">
        <v>0</v>
      </c>
      <c r="D86" s="21">
        <v>0</v>
      </c>
      <c r="E86" s="21">
        <v>0</v>
      </c>
      <c r="F86" s="21">
        <v>0</v>
      </c>
      <c r="G86" s="20">
        <v>0</v>
      </c>
      <c r="H86" s="20">
        <v>0</v>
      </c>
      <c r="I86" s="20">
        <v>2</v>
      </c>
      <c r="J86" s="20">
        <v>2</v>
      </c>
      <c r="K86" s="20">
        <v>4</v>
      </c>
      <c r="L86" s="20">
        <v>4</v>
      </c>
      <c r="M86" s="20">
        <v>11</v>
      </c>
      <c r="N86" s="20">
        <v>17</v>
      </c>
      <c r="O86" s="20">
        <v>36</v>
      </c>
    </row>
    <row r="87" spans="1:15" s="31" customFormat="1" ht="15" customHeight="1">
      <c r="A87" s="26" t="s">
        <v>209</v>
      </c>
      <c r="B87" s="28">
        <f>SUM(B88:B89)</f>
        <v>2310</v>
      </c>
      <c r="C87" s="28">
        <f aca="true" t="shared" si="8" ref="C87:O87">SUM(C88:C89)</f>
        <v>0</v>
      </c>
      <c r="D87" s="28">
        <f t="shared" si="8"/>
        <v>2</v>
      </c>
      <c r="E87" s="28">
        <f t="shared" si="8"/>
        <v>0</v>
      </c>
      <c r="F87" s="28">
        <f t="shared" si="8"/>
        <v>8</v>
      </c>
      <c r="G87" s="28">
        <f t="shared" si="8"/>
        <v>12</v>
      </c>
      <c r="H87" s="28">
        <f t="shared" si="8"/>
        <v>19</v>
      </c>
      <c r="I87" s="28">
        <f t="shared" si="8"/>
        <v>37</v>
      </c>
      <c r="J87" s="28">
        <f t="shared" si="8"/>
        <v>81</v>
      </c>
      <c r="K87" s="28">
        <f t="shared" si="8"/>
        <v>172</v>
      </c>
      <c r="L87" s="28">
        <f t="shared" si="8"/>
        <v>315</v>
      </c>
      <c r="M87" s="28">
        <f t="shared" si="8"/>
        <v>422</v>
      </c>
      <c r="N87" s="28">
        <f t="shared" si="8"/>
        <v>559</v>
      </c>
      <c r="O87" s="28">
        <f t="shared" si="8"/>
        <v>683</v>
      </c>
    </row>
    <row r="88" spans="1:15" ht="15" customHeight="1">
      <c r="A88" s="19" t="s">
        <v>210</v>
      </c>
      <c r="B88" s="20">
        <v>1261</v>
      </c>
      <c r="C88" s="21">
        <v>0</v>
      </c>
      <c r="D88" s="20">
        <v>2</v>
      </c>
      <c r="E88" s="20">
        <v>0</v>
      </c>
      <c r="F88" s="20">
        <v>3</v>
      </c>
      <c r="G88" s="20">
        <v>5</v>
      </c>
      <c r="H88" s="20">
        <v>7</v>
      </c>
      <c r="I88" s="20">
        <v>13</v>
      </c>
      <c r="J88" s="20">
        <v>43</v>
      </c>
      <c r="K88" s="20">
        <v>87</v>
      </c>
      <c r="L88" s="20">
        <v>176</v>
      </c>
      <c r="M88" s="20">
        <v>245</v>
      </c>
      <c r="N88" s="20">
        <v>315</v>
      </c>
      <c r="O88" s="20">
        <v>365</v>
      </c>
    </row>
    <row r="89" spans="1:15" ht="15" customHeight="1">
      <c r="A89" s="19" t="s">
        <v>211</v>
      </c>
      <c r="B89" s="20">
        <v>1049</v>
      </c>
      <c r="C89" s="21">
        <v>0</v>
      </c>
      <c r="D89" s="21">
        <v>0</v>
      </c>
      <c r="E89" s="20">
        <v>0</v>
      </c>
      <c r="F89" s="20">
        <v>5</v>
      </c>
      <c r="G89" s="20">
        <v>7</v>
      </c>
      <c r="H89" s="20">
        <v>12</v>
      </c>
      <c r="I89" s="20">
        <v>24</v>
      </c>
      <c r="J89" s="20">
        <v>38</v>
      </c>
      <c r="K89" s="20">
        <v>85</v>
      </c>
      <c r="L89" s="20">
        <v>139</v>
      </c>
      <c r="M89" s="20">
        <v>177</v>
      </c>
      <c r="N89" s="20">
        <v>244</v>
      </c>
      <c r="O89" s="20">
        <v>318</v>
      </c>
    </row>
    <row r="90" spans="1:15" s="31" customFormat="1" ht="15" customHeight="1">
      <c r="A90" s="26" t="s">
        <v>212</v>
      </c>
      <c r="B90" s="28">
        <f>SUM(B91:B98)</f>
        <v>5145</v>
      </c>
      <c r="C90" s="28">
        <f aca="true" t="shared" si="9" ref="C90:O90">SUM(C91:C98)</f>
        <v>0</v>
      </c>
      <c r="D90" s="28">
        <f t="shared" si="9"/>
        <v>4</v>
      </c>
      <c r="E90" s="28">
        <f t="shared" si="9"/>
        <v>14</v>
      </c>
      <c r="F90" s="28">
        <f t="shared" si="9"/>
        <v>35</v>
      </c>
      <c r="G90" s="28">
        <f t="shared" si="9"/>
        <v>79</v>
      </c>
      <c r="H90" s="28">
        <f t="shared" si="9"/>
        <v>154</v>
      </c>
      <c r="I90" s="28">
        <f t="shared" si="9"/>
        <v>305</v>
      </c>
      <c r="J90" s="28">
        <f t="shared" si="9"/>
        <v>490</v>
      </c>
      <c r="K90" s="28">
        <f t="shared" si="9"/>
        <v>666</v>
      </c>
      <c r="L90" s="28">
        <f t="shared" si="9"/>
        <v>717</v>
      </c>
      <c r="M90" s="28">
        <f t="shared" si="9"/>
        <v>859</v>
      </c>
      <c r="N90" s="28">
        <f t="shared" si="9"/>
        <v>874</v>
      </c>
      <c r="O90" s="28">
        <f t="shared" si="9"/>
        <v>948</v>
      </c>
    </row>
    <row r="91" spans="1:15" ht="15" customHeight="1">
      <c r="A91" s="19" t="s">
        <v>213</v>
      </c>
      <c r="B91" s="20">
        <v>541</v>
      </c>
      <c r="C91" s="21">
        <v>0</v>
      </c>
      <c r="D91" s="21">
        <v>0</v>
      </c>
      <c r="E91" s="20">
        <v>1</v>
      </c>
      <c r="F91" s="20">
        <v>1</v>
      </c>
      <c r="G91" s="20">
        <v>5</v>
      </c>
      <c r="H91" s="20">
        <v>5</v>
      </c>
      <c r="I91" s="20">
        <v>32</v>
      </c>
      <c r="J91" s="20">
        <v>53</v>
      </c>
      <c r="K91" s="20">
        <v>78</v>
      </c>
      <c r="L91" s="20">
        <v>73</v>
      </c>
      <c r="M91" s="20">
        <v>82</v>
      </c>
      <c r="N91" s="20">
        <v>94</v>
      </c>
      <c r="O91" s="20">
        <v>117</v>
      </c>
    </row>
    <row r="92" spans="1:15" ht="15" customHeight="1">
      <c r="A92" s="19" t="s">
        <v>214</v>
      </c>
      <c r="B92" s="20">
        <v>3172</v>
      </c>
      <c r="C92" s="20">
        <v>0</v>
      </c>
      <c r="D92" s="20">
        <v>3</v>
      </c>
      <c r="E92" s="20">
        <v>10</v>
      </c>
      <c r="F92" s="20">
        <v>28</v>
      </c>
      <c r="G92" s="20">
        <v>63</v>
      </c>
      <c r="H92" s="20">
        <v>133</v>
      </c>
      <c r="I92" s="20">
        <v>232</v>
      </c>
      <c r="J92" s="20">
        <v>346</v>
      </c>
      <c r="K92" s="20">
        <v>432</v>
      </c>
      <c r="L92" s="20">
        <v>438</v>
      </c>
      <c r="M92" s="20">
        <v>490</v>
      </c>
      <c r="N92" s="20">
        <v>462</v>
      </c>
      <c r="O92" s="20">
        <v>535</v>
      </c>
    </row>
    <row r="93" spans="1:15" ht="15" customHeight="1">
      <c r="A93" s="19" t="s">
        <v>215</v>
      </c>
      <c r="B93" s="20">
        <v>326</v>
      </c>
      <c r="C93" s="20">
        <v>0</v>
      </c>
      <c r="D93" s="21">
        <v>0</v>
      </c>
      <c r="E93" s="21">
        <v>0</v>
      </c>
      <c r="F93" s="20">
        <v>1</v>
      </c>
      <c r="G93" s="20">
        <v>5</v>
      </c>
      <c r="H93" s="20">
        <v>3</v>
      </c>
      <c r="I93" s="20">
        <v>5</v>
      </c>
      <c r="J93" s="20">
        <v>26</v>
      </c>
      <c r="K93" s="20">
        <v>37</v>
      </c>
      <c r="L93" s="20">
        <v>50</v>
      </c>
      <c r="M93" s="20">
        <v>71</v>
      </c>
      <c r="N93" s="20">
        <v>63</v>
      </c>
      <c r="O93" s="20">
        <v>65</v>
      </c>
    </row>
    <row r="94" spans="1:15" ht="15" customHeight="1">
      <c r="A94" s="19" t="s">
        <v>216</v>
      </c>
      <c r="B94" s="20">
        <v>5</v>
      </c>
      <c r="C94" s="21">
        <v>0</v>
      </c>
      <c r="D94" s="21">
        <v>0</v>
      </c>
      <c r="E94" s="21">
        <v>0</v>
      </c>
      <c r="F94" s="21">
        <v>0</v>
      </c>
      <c r="G94" s="20">
        <v>0</v>
      </c>
      <c r="H94" s="21">
        <v>0</v>
      </c>
      <c r="I94" s="21">
        <v>0</v>
      </c>
      <c r="J94" s="21">
        <v>0</v>
      </c>
      <c r="K94" s="20">
        <v>1</v>
      </c>
      <c r="L94" s="20">
        <v>1</v>
      </c>
      <c r="M94" s="20">
        <v>1</v>
      </c>
      <c r="N94" s="20">
        <v>0</v>
      </c>
      <c r="O94" s="20">
        <v>2</v>
      </c>
    </row>
    <row r="95" spans="1:15" ht="15" customHeight="1">
      <c r="A95" s="19" t="s">
        <v>217</v>
      </c>
      <c r="B95" s="20">
        <v>287</v>
      </c>
      <c r="C95" s="21">
        <v>0</v>
      </c>
      <c r="D95" s="21">
        <v>0</v>
      </c>
      <c r="E95" s="20">
        <v>2</v>
      </c>
      <c r="F95" s="21">
        <v>0</v>
      </c>
      <c r="G95" s="20">
        <v>1</v>
      </c>
      <c r="H95" s="20">
        <v>2</v>
      </c>
      <c r="I95" s="20">
        <v>2</v>
      </c>
      <c r="J95" s="20">
        <v>9</v>
      </c>
      <c r="K95" s="20">
        <v>32</v>
      </c>
      <c r="L95" s="20">
        <v>48</v>
      </c>
      <c r="M95" s="20">
        <v>54</v>
      </c>
      <c r="N95" s="20">
        <v>74</v>
      </c>
      <c r="O95" s="20">
        <v>63</v>
      </c>
    </row>
    <row r="96" spans="1:15" ht="15" customHeight="1">
      <c r="A96" s="19" t="s">
        <v>218</v>
      </c>
      <c r="B96" s="20">
        <v>303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0">
        <v>7</v>
      </c>
      <c r="I96" s="20">
        <v>13</v>
      </c>
      <c r="J96" s="20">
        <v>21</v>
      </c>
      <c r="K96" s="20">
        <v>31</v>
      </c>
      <c r="L96" s="20">
        <v>37</v>
      </c>
      <c r="M96" s="20">
        <v>60</v>
      </c>
      <c r="N96" s="20">
        <v>65</v>
      </c>
      <c r="O96" s="20">
        <v>69</v>
      </c>
    </row>
    <row r="97" spans="1:15" ht="15" customHeight="1">
      <c r="A97" s="19" t="s">
        <v>219</v>
      </c>
      <c r="B97" s="20">
        <v>354</v>
      </c>
      <c r="C97" s="21">
        <v>0</v>
      </c>
      <c r="D97" s="20">
        <v>0</v>
      </c>
      <c r="E97" s="20">
        <v>1</v>
      </c>
      <c r="F97" s="20">
        <v>3</v>
      </c>
      <c r="G97" s="20">
        <v>4</v>
      </c>
      <c r="H97" s="20">
        <v>1</v>
      </c>
      <c r="I97" s="20">
        <v>10</v>
      </c>
      <c r="J97" s="20">
        <v>23</v>
      </c>
      <c r="K97" s="20">
        <v>42</v>
      </c>
      <c r="L97" s="20">
        <v>53</v>
      </c>
      <c r="M97" s="20">
        <v>72</v>
      </c>
      <c r="N97" s="20">
        <v>82</v>
      </c>
      <c r="O97" s="20">
        <v>63</v>
      </c>
    </row>
    <row r="98" spans="1:15" ht="15" customHeight="1" thickBot="1">
      <c r="A98" s="22" t="s">
        <v>220</v>
      </c>
      <c r="B98" s="23">
        <v>157</v>
      </c>
      <c r="C98" s="25">
        <v>0</v>
      </c>
      <c r="D98" s="23">
        <v>1</v>
      </c>
      <c r="E98" s="25">
        <v>0</v>
      </c>
      <c r="F98" s="23">
        <v>2</v>
      </c>
      <c r="G98" s="23">
        <v>1</v>
      </c>
      <c r="H98" s="23">
        <v>3</v>
      </c>
      <c r="I98" s="23">
        <v>11</v>
      </c>
      <c r="J98" s="23">
        <v>12</v>
      </c>
      <c r="K98" s="23">
        <v>13</v>
      </c>
      <c r="L98" s="23">
        <v>17</v>
      </c>
      <c r="M98" s="23">
        <v>29</v>
      </c>
      <c r="N98" s="23">
        <v>34</v>
      </c>
      <c r="O98" s="23">
        <v>34</v>
      </c>
    </row>
  </sheetData>
  <mergeCells count="15">
    <mergeCell ref="I7:I10"/>
    <mergeCell ref="B7:B10"/>
    <mergeCell ref="C7:C10"/>
    <mergeCell ref="D7:D10"/>
    <mergeCell ref="E7:E10"/>
    <mergeCell ref="N7:N10"/>
    <mergeCell ref="O7:O10"/>
    <mergeCell ref="A6:A10"/>
    <mergeCell ref="J7:J10"/>
    <mergeCell ref="K7:K10"/>
    <mergeCell ref="L7:L10"/>
    <mergeCell ref="M7:M10"/>
    <mergeCell ref="F7:F10"/>
    <mergeCell ref="G7:G10"/>
    <mergeCell ref="H7:H10"/>
  </mergeCells>
  <printOptions/>
  <pageMargins left="0.71" right="0" top="0.69" bottom="0.984251968503937" header="0.5118110236220472" footer="0.5118110236220472"/>
  <pageSetup horizontalDpi="1200" verticalDpi="1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2007-06-29T07:35:32Z</cp:lastPrinted>
  <dcterms:created xsi:type="dcterms:W3CDTF">2006-02-07T00:50:48Z</dcterms:created>
  <dcterms:modified xsi:type="dcterms:W3CDTF">2007-11-20T01:55:37Z</dcterms:modified>
  <cp:category/>
  <cp:version/>
  <cp:contentType/>
  <cp:contentStatus/>
</cp:coreProperties>
</file>