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2"/>
  </bookViews>
  <sheets>
    <sheet name="人口・世帯" sheetId="1" r:id="rId1"/>
    <sheet name="面積" sheetId="2" r:id="rId2"/>
    <sheet name="経済基盤" sheetId="3" r:id="rId3"/>
  </sheets>
  <externalReferences>
    <externalReference r:id="rId6"/>
  </externalReferences>
  <definedNames>
    <definedName name="_xlnm.Print_Area" localSheetId="2">'経済基盤'!$A$1:$BC$57</definedName>
    <definedName name="_xlnm.Print_Area" localSheetId="0">'人口・世帯'!$A$1:$AZ$59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<sst xmlns="http://schemas.openxmlformats.org/spreadsheetml/2006/main" count="745" uniqueCount="295">
  <si>
    <t>区　分</t>
  </si>
  <si>
    <t>人口集中地区人口</t>
  </si>
  <si>
    <t>人口集中地区人口比率</t>
  </si>
  <si>
    <t>人口集中地区面積</t>
  </si>
  <si>
    <t>世帯数　　　　　　　　　　　　　　　　　　　　　　　　　　</t>
  </si>
  <si>
    <t>65歳以上の親族のいる一般世帯数</t>
  </si>
  <si>
    <t>高齢単身世帯数</t>
  </si>
  <si>
    <t>老齢人口（70歳以上人口）</t>
  </si>
  <si>
    <t>生産年齢
人口割合
15～64歳</t>
  </si>
  <si>
    <t>婚姻件数</t>
  </si>
  <si>
    <t>離婚件数</t>
  </si>
  <si>
    <t>婚姻率</t>
  </si>
  <si>
    <t>離婚率</t>
  </si>
  <si>
    <t>昼間人口　　　　　　　　　　　　　　　　　　　　　　　　　</t>
  </si>
  <si>
    <t>流入人口(従業地・通学地人口)</t>
  </si>
  <si>
    <t>流出人口(従業地・通学地人口)</t>
  </si>
  <si>
    <t>流入人口比率</t>
  </si>
  <si>
    <t>流出人口比率</t>
  </si>
  <si>
    <t>調査時点</t>
  </si>
  <si>
    <t>単　位</t>
  </si>
  <si>
    <t>人</t>
  </si>
  <si>
    <t>％</t>
  </si>
  <si>
    <t>世帯</t>
  </si>
  <si>
    <t>%</t>
  </si>
  <si>
    <t>千人当たり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</si>
  <si>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</si>
  <si>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</si>
  <si>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</si>
  <si>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</si>
  <si>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</si>
  <si>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</si>
  <si>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</si>
  <si>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</si>
  <si>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</si>
  <si>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</si>
  <si>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</si>
  <si>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</si>
  <si>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</si>
  <si>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</si>
  <si>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</si>
  <si>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</si>
  <si>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</si>
  <si>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</si>
  <si>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</si>
  <si>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</si>
  <si>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</si>
  <si>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</si>
  <si>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</si>
  <si>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</si>
  <si>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</si>
  <si>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</si>
  <si>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</si>
  <si>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</si>
  <si>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</si>
  <si>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</si>
  <si>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</si>
  <si>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</si>
  <si>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</si>
  <si>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</si>
  <si>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</si>
  <si>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</si>
  <si>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</si>
  <si>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</si>
  <si>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</si>
  <si>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</si>
  <si>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</si>
  <si>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</si>
  <si>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</si>
  <si>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</si>
  <si>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</si>
  <si>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</si>
  <si>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</si>
  <si>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</si>
  <si>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</si>
  <si>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</si>
  <si>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</si>
  <si>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人口動態統計（確定数）の概況</t>
  </si>
  <si>
    <t>住民基本台帳人口移動報告年報</t>
  </si>
  <si>
    <t>所　管</t>
  </si>
  <si>
    <t>厚生労働省</t>
  </si>
  <si>
    <t>%</t>
  </si>
  <si>
    <t>外国人
登録者数</t>
  </si>
  <si>
    <t>総人口
（将来推計人口）</t>
  </si>
  <si>
    <t>千人</t>
  </si>
  <si>
    <t>将来推計人口</t>
  </si>
  <si>
    <t>国立社会保障・人口問題研究所</t>
  </si>
  <si>
    <t>将来年少人口割合
0～14歳</t>
  </si>
  <si>
    <t>将来生産年齢人口割合
15～64歳</t>
  </si>
  <si>
    <t>将来老年人口割合
65歳以上</t>
  </si>
  <si>
    <t>将来年少
人口
0～14歳</t>
  </si>
  <si>
    <t>将来生産
年齢人口
15～64歳</t>
  </si>
  <si>
    <t>将来老年
人口
65歳以上</t>
  </si>
  <si>
    <t>総務省
統計局</t>
  </si>
  <si>
    <t>総務省
統計局</t>
  </si>
  <si>
    <t>都市計画区域</t>
  </si>
  <si>
    <t>森林面積</t>
  </si>
  <si>
    <t>自然公園面積</t>
  </si>
  <si>
    <t>可住地
面積</t>
  </si>
  <si>
    <t>市街化
調整区域
面積</t>
  </si>
  <si>
    <t>用途地域面積</t>
  </si>
  <si>
    <t>住居専用地域面積</t>
  </si>
  <si>
    <t>住居地域面積</t>
  </si>
  <si>
    <t>k㎡</t>
  </si>
  <si>
    <t>自然公園の面積</t>
  </si>
  <si>
    <t>－</t>
  </si>
  <si>
    <t>都市計画年報</t>
  </si>
  <si>
    <t>農林水産省</t>
  </si>
  <si>
    <t>環境省</t>
  </si>
  <si>
    <t>国土交通省</t>
  </si>
  <si>
    <t>総面積
(北方地域
及び竹島を
含む)</t>
  </si>
  <si>
    <t>商業地域面積</t>
  </si>
  <si>
    <t>工業地域面積</t>
  </si>
  <si>
    <t>総務省
統計局</t>
  </si>
  <si>
    <t>農林漁業</t>
  </si>
  <si>
    <t>製造業(従業者４人以上の事業所)</t>
  </si>
  <si>
    <t>商業</t>
  </si>
  <si>
    <t>物価</t>
  </si>
  <si>
    <t>県民所得</t>
  </si>
  <si>
    <t>総農家数</t>
  </si>
  <si>
    <t>経営耕地面積</t>
  </si>
  <si>
    <t>農業就業人口</t>
  </si>
  <si>
    <t>漁業就業者数</t>
  </si>
  <si>
    <t>製造業
事業所数</t>
  </si>
  <si>
    <t>製造業
従業者数</t>
  </si>
  <si>
    <t>製造品
出荷額等　　　　　　　　　　　　　　　　　　　　　　</t>
  </si>
  <si>
    <t>従業者数計</t>
  </si>
  <si>
    <t>卸売業
従業者数</t>
  </si>
  <si>
    <t>小売業
従業者数</t>
  </si>
  <si>
    <t>土地平均価格(商業地)　　　　　　　　　　　　　　　　　</t>
  </si>
  <si>
    <t>土地平均価格(工業地)　　　　　　　　　　　　　　　　　　</t>
  </si>
  <si>
    <t>百万円</t>
  </si>
  <si>
    <t>千円</t>
  </si>
  <si>
    <t>事業所</t>
  </si>
  <si>
    <t>戸</t>
  </si>
  <si>
    <t>ha</t>
  </si>
  <si>
    <t>円/㎡</t>
  </si>
  <si>
    <t>-</t>
  </si>
  <si>
    <t>　</t>
  </si>
  <si>
    <t>漁業・養殖業生産統計年報</t>
  </si>
  <si>
    <t>工業統計速報</t>
  </si>
  <si>
    <t>消費者物価指数年報</t>
  </si>
  <si>
    <t>内閣府経済社会総合研究所</t>
  </si>
  <si>
    <t>県民経済計算</t>
  </si>
  <si>
    <t>事業所・従業者数</t>
  </si>
  <si>
    <t>企業倒産</t>
  </si>
  <si>
    <t>一人当たり県民
所得</t>
  </si>
  <si>
    <t>事業所数</t>
  </si>
  <si>
    <t>事業所
従業者数</t>
  </si>
  <si>
    <t>民営
事業所数</t>
  </si>
  <si>
    <t>第2次産業民営事業所数　　　　　　　　　　　　　　　　　　　　</t>
  </si>
  <si>
    <t>第3次産業民営事業所数　　　　　　　　　　　　　　　　　　　　</t>
  </si>
  <si>
    <t>民営事業所従業者数</t>
  </si>
  <si>
    <t>第2次産業民営従業者数</t>
  </si>
  <si>
    <t>第3次産業民営従業者数</t>
  </si>
  <si>
    <t>従業者１～4人の民営事業所の従業者数</t>
  </si>
  <si>
    <t>従業者100人以上の民営事業所の従業者数</t>
  </si>
  <si>
    <t>販売
農家数</t>
  </si>
  <si>
    <t>販売農家の専業
農家数</t>
  </si>
  <si>
    <t>農業
産出額</t>
  </si>
  <si>
    <t>耕地
面積</t>
  </si>
  <si>
    <t>漁業
生産額</t>
  </si>
  <si>
    <t>漁業経営体数</t>
  </si>
  <si>
    <t>消費者物価地域差指数[持家の帰属家賃を除く総合]（県庁所在市）</t>
  </si>
  <si>
    <t>消費者物価指数［総合］
（県庁所在市）</t>
  </si>
  <si>
    <t>消費者物価指数［持ち家の帰属家賃を除く総合］
（県庁所在市）</t>
  </si>
  <si>
    <t>消費者物価指数対前年上昇率［総合］
（県庁所在市）</t>
  </si>
  <si>
    <t>消費者物価指数対前年上昇率［持ち家の帰属家賃を除く総合］（県庁所在市）</t>
  </si>
  <si>
    <t>企業倒産
件数</t>
  </si>
  <si>
    <t>事業所</t>
  </si>
  <si>
    <t>人</t>
  </si>
  <si>
    <t>億円</t>
  </si>
  <si>
    <t>経営体</t>
  </si>
  <si>
    <t>事業所</t>
  </si>
  <si>
    <t>人</t>
  </si>
  <si>
    <t>百万円</t>
  </si>
  <si>
    <t>都道府県
地価調査</t>
  </si>
  <si>
    <t>総務省
統計局</t>
  </si>
  <si>
    <t>農林
水産省</t>
  </si>
  <si>
    <t>総務省
統計局</t>
  </si>
  <si>
    <t>名目
経済成長率</t>
  </si>
  <si>
    <t>法務省入国管理局</t>
  </si>
  <si>
    <t>総務省統計局</t>
  </si>
  <si>
    <t>*</t>
  </si>
  <si>
    <t>社会生活統計指標</t>
  </si>
  <si>
    <t>総務省統計局(国土地理院）</t>
  </si>
  <si>
    <t>2005年
農林業センサス</t>
  </si>
  <si>
    <t>2005年
農林業センサス</t>
  </si>
  <si>
    <t>経済産業省</t>
  </si>
  <si>
    <t>全国=100</t>
  </si>
  <si>
    <t>･･･</t>
  </si>
  <si>
    <t>平成17年
国勢調査
報告</t>
  </si>
  <si>
    <t>平成17年
国勢調査
報告</t>
  </si>
  <si>
    <t>平成1７年
国勢調査
報告</t>
  </si>
  <si>
    <t>全国企業倒産状況</t>
  </si>
  <si>
    <t>東京商工　　リサーチ</t>
  </si>
  <si>
    <t>人口推計年報</t>
  </si>
  <si>
    <t>人口増加率</t>
  </si>
  <si>
    <t>都道府県の将来推計人口（平成19年5月推計）</t>
  </si>
  <si>
    <t>総人口　　　（推計人口）</t>
  </si>
  <si>
    <t>人口</t>
  </si>
  <si>
    <t>世帯</t>
  </si>
  <si>
    <t>人口構造</t>
  </si>
  <si>
    <t>人口動態</t>
  </si>
  <si>
    <t>人口移動</t>
  </si>
  <si>
    <t>総人口</t>
  </si>
  <si>
    <t>男子人口</t>
  </si>
  <si>
    <t>女子人口</t>
  </si>
  <si>
    <t>人口密度</t>
  </si>
  <si>
    <t>外国人
人口</t>
  </si>
  <si>
    <t>老年人口
65歳以上</t>
  </si>
  <si>
    <t>老年
人口割合
65歳以上</t>
  </si>
  <si>
    <t>人</t>
  </si>
  <si>
    <t>人/k㎡</t>
  </si>
  <si>
    <t>‰</t>
  </si>
  <si>
    <t>K㎡</t>
  </si>
  <si>
    <t>注：25～28の全国には住所が外国（死亡は外国・不詳）を含む。</t>
  </si>
  <si>
    <t>核家族
世帯数</t>
  </si>
  <si>
    <t>単独
世帯数</t>
  </si>
  <si>
    <t>高齢夫婦
のみの
世帯数</t>
  </si>
  <si>
    <t>生産年齢
人口
15～64歳</t>
  </si>
  <si>
    <t>出生数</t>
  </si>
  <si>
    <t>死亡数</t>
  </si>
  <si>
    <t>出生率</t>
  </si>
  <si>
    <t>死亡率</t>
  </si>
  <si>
    <t>合計特殊
出生率</t>
  </si>
  <si>
    <t>他都道府県からの
転入者数</t>
  </si>
  <si>
    <t>他都道府県への
転出者数</t>
  </si>
  <si>
    <t>転入率</t>
  </si>
  <si>
    <t>転出率</t>
  </si>
  <si>
    <t>昼夜間
人口比率</t>
  </si>
  <si>
    <t>47年</t>
  </si>
  <si>
    <t>%</t>
  </si>
  <si>
    <t>　</t>
  </si>
  <si>
    <t xml:space="preserve"> </t>
  </si>
  <si>
    <t>注：51の*印は境界未定のため総務省統計局が推定したもの。十和田湖は含まない。</t>
  </si>
  <si>
    <t>年少人口
0～14歳</t>
  </si>
  <si>
    <t>年少
人口割合
0～14歳</t>
  </si>
  <si>
    <t>17年＝100</t>
  </si>
  <si>
    <t>農業産出額（都道府県・市町村別）</t>
  </si>
  <si>
    <t>x</t>
  </si>
  <si>
    <t>平成18年事業所・企業統計調査</t>
  </si>
  <si>
    <t>ソフトウェア業、情報処理・提供ｻｰﾋﾞｽ業</t>
  </si>
  <si>
    <t>ソフトウェア業事業所数</t>
  </si>
  <si>
    <t>ソフトウェア業従業者数</t>
  </si>
  <si>
    <t>ソフトウェア業年間売上高</t>
  </si>
  <si>
    <t>情報処理・提供ｻｰﾋﾞｽ業事業所数</t>
  </si>
  <si>
    <t>情報処理・提供ｻｰﾋﾞｽ業従業者数</t>
  </si>
  <si>
    <t>情報処理・提供ｻｰﾋﾞｽ業年間売上高</t>
  </si>
  <si>
    <t>土地平均価格(住宅地)　　　　　　　　　　　　　　　　　　</t>
  </si>
  <si>
    <t>H18.10～H19.9</t>
  </si>
  <si>
    <t>19年</t>
  </si>
  <si>
    <t>19年</t>
  </si>
  <si>
    <t>19年平均</t>
  </si>
  <si>
    <t>19年平均</t>
  </si>
  <si>
    <t>19年</t>
  </si>
  <si>
    <t>19年</t>
  </si>
  <si>
    <t>19年</t>
  </si>
  <si>
    <t>在留外国人統計</t>
  </si>
  <si>
    <t>特定ｻｰﾋﾞｽ産業実態調査確報</t>
  </si>
  <si>
    <t>H18.11.1
～19.10.31</t>
  </si>
  <si>
    <t>事業所数</t>
  </si>
  <si>
    <t>年間商品
販売額</t>
  </si>
  <si>
    <t>H18.4.1
～19.3.31</t>
  </si>
  <si>
    <t>卸売業
事業所数</t>
  </si>
  <si>
    <t>卸売業
年間商品
販売額</t>
  </si>
  <si>
    <t>小売業
事業所数</t>
  </si>
  <si>
    <t>小売業
年間商品
販売額</t>
  </si>
  <si>
    <t>18年</t>
  </si>
  <si>
    <t>2005年
農林業センサス</t>
  </si>
  <si>
    <t>15年</t>
  </si>
  <si>
    <t>19年</t>
  </si>
  <si>
    <t>都市計画
年報</t>
  </si>
  <si>
    <t>18年度</t>
  </si>
  <si>
    <t>平成18年度県民経済
計算</t>
  </si>
  <si>
    <t>平成18年度県民経済計算</t>
  </si>
  <si>
    <t>平成18年度県民経済計算</t>
  </si>
  <si>
    <r>
      <t>実質経済成長率</t>
    </r>
    <r>
      <rPr>
        <sz val="6"/>
        <rFont val="ＭＳ Ｐゴシック"/>
        <family val="3"/>
      </rPr>
      <t>(平成12暦年連鎖価格)</t>
    </r>
  </si>
  <si>
    <r>
      <t>実質経済成長率</t>
    </r>
    <r>
      <rPr>
        <sz val="6"/>
        <rFont val="ＭＳ Ｐゴシック"/>
        <family val="3"/>
      </rPr>
      <t>(平成12歴年固定基準年)</t>
    </r>
  </si>
  <si>
    <t>県内
総生産
　(名目）</t>
  </si>
  <si>
    <t>消費者
物価指数
年報</t>
  </si>
  <si>
    <t>平成18年度県民経済
計算</t>
  </si>
  <si>
    <t>平成19年商業
統計表　</t>
  </si>
  <si>
    <t>平成19年商業
統計表　</t>
  </si>
  <si>
    <t>平成19年
商業統計表　</t>
  </si>
  <si>
    <t>平成19年商業
統計表　</t>
  </si>
  <si>
    <t>平成19年商業
統計表　</t>
  </si>
  <si>
    <t>平成19年
商業
統計表　</t>
  </si>
  <si>
    <t>経済
産業省</t>
  </si>
  <si>
    <t>2003年漁業
センサス</t>
  </si>
  <si>
    <t>工業統計
速報</t>
  </si>
  <si>
    <t>特定ｻｰﾋﾞｽ産業
実態調査
確報</t>
  </si>
  <si>
    <t>耕地及び作付面積
統計</t>
  </si>
  <si>
    <t>厚生
労働省</t>
  </si>
  <si>
    <t>総務省
統計局</t>
  </si>
  <si>
    <t>人口推計
年報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</si>
</sst>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&quot;\&quot;\!\ ###&quot;\&quot;\!\ ##0"/>
    <numFmt numFmtId="181" formatCode="#,##0_ "/>
    <numFmt numFmtId="182" formatCode="0.0_ "/>
    <numFmt numFmtId="183" formatCode="0.00_ "/>
    <numFmt numFmtId="184" formatCode="##,###,###,##0.0;&quot;-&quot;#,###,###,##0.0"/>
    <numFmt numFmtId="185" formatCode="###,###,###,##0;&quot;-&quot;##,###,###,##0"/>
    <numFmt numFmtId="186" formatCode="#,###,###,##0;&quot; -&quot;###,###,##0"/>
    <numFmt numFmtId="187" formatCode="#,###,###,###,###,##0;&quot; -&quot;###,###,###,###,##0"/>
    <numFmt numFmtId="188" formatCode="#,###,###,###,###,###,##0;&quot; -&quot;###,###,###,###,###,##0"/>
    <numFmt numFmtId="189" formatCode="0.00_);[Red]\(0.00\)"/>
    <numFmt numFmtId="190" formatCode="0.00\ "/>
    <numFmt numFmtId="191" formatCode="###,###,##0;&quot;-&quot;##,###,##0"/>
    <numFmt numFmtId="192" formatCode="#,###,##0;&quot; -&quot;###,##0"/>
    <numFmt numFmtId="193" formatCode="#,##0_);[Red]\(#,##0\)"/>
    <numFmt numFmtId="194" formatCode="#,##0.0_);[Red]\(#,##0.0\)"/>
    <numFmt numFmtId="195" formatCode="#,##0.00_);[Red]\(#,##0.00\)"/>
    <numFmt numFmtId="196" formatCode="0.0_);[Red]\(0.0\)"/>
    <numFmt numFmtId="197" formatCode="#,##0.00_ "/>
    <numFmt numFmtId="198" formatCode="mmm\-yyyy"/>
    <numFmt numFmtId="199" formatCode="#,##0.0"/>
    <numFmt numFmtId="200" formatCode="#,##0.0;[Red]\-#,##0.0"/>
    <numFmt numFmtId="201" formatCode="\ ###,###,###,##0;&quot;-&quot;###,###,###,##0"/>
    <numFmt numFmtId="202" formatCode="##,###,###,##0;&quot;-&quot;#,###,###,##0"/>
    <numFmt numFmtId="203" formatCode="0.0;&quot;▲ &quot;0.0"/>
    <numFmt numFmtId="204" formatCode="\ ###,##0.0;&quot;-&quot;###,##0.0"/>
    <numFmt numFmtId="205" formatCode="#\ ###\ ###\ ##0"/>
    <numFmt numFmtId="206" formatCode="\-0.0"/>
    <numFmt numFmtId="207" formatCode="#,##0.0_ "/>
    <numFmt numFmtId="208" formatCode="#,##0.000000_ "/>
    <numFmt numFmtId="209" formatCode="#,##0_ ;[Red]\-#,##0\ "/>
    <numFmt numFmtId="210" formatCode="#,##0.000"/>
  </numFmts>
  <fonts count="2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.5"/>
      <name val="ＭＳ Ｐゴシック"/>
      <family val="3"/>
    </font>
    <font>
      <sz val="7.5"/>
      <name val="ＭＳ Ｐゴシック"/>
      <family val="3"/>
    </font>
    <font>
      <sz val="7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>
      <alignment/>
      <protection/>
    </xf>
  </cellStyleXfs>
  <cellXfs count="268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/>
      <protection/>
    </xf>
    <xf numFmtId="0" fontId="11" fillId="0" borderId="1" xfId="21" applyNumberFormat="1" applyFont="1" applyFill="1" applyBorder="1" applyAlignment="1">
      <alignment horizontal="left"/>
      <protection/>
    </xf>
    <xf numFmtId="186" fontId="20" fillId="0" borderId="0" xfId="26" applyNumberFormat="1" applyFont="1" applyFill="1" applyBorder="1" applyAlignment="1" quotePrefix="1">
      <alignment horizontal="right"/>
      <protection/>
    </xf>
    <xf numFmtId="192" fontId="20" fillId="0" borderId="0" xfId="30" applyNumberFormat="1" applyFont="1" applyFill="1" applyBorder="1" applyAlignment="1">
      <alignment horizontal="right"/>
      <protection/>
    </xf>
    <xf numFmtId="191" fontId="20" fillId="0" borderId="0" xfId="27" applyNumberFormat="1" applyFont="1" applyFill="1" applyBorder="1" applyAlignment="1">
      <alignment horizontal="right"/>
      <protection/>
    </xf>
    <xf numFmtId="185" fontId="20" fillId="0" borderId="0" xfId="29" applyNumberFormat="1" applyFont="1" applyFill="1" applyBorder="1" applyAlignment="1">
      <alignment/>
      <protection/>
    </xf>
    <xf numFmtId="192" fontId="20" fillId="0" borderId="0" xfId="28" applyNumberFormat="1" applyFont="1" applyFill="1" applyBorder="1" applyAlignment="1">
      <alignment horizontal="right"/>
      <protection/>
    </xf>
    <xf numFmtId="38" fontId="11" fillId="0" borderId="0" xfId="17" applyFont="1" applyFill="1" applyBorder="1" applyAlignment="1">
      <alignment/>
    </xf>
    <xf numFmtId="0" fontId="11" fillId="0" borderId="0" xfId="21" applyNumberFormat="1" applyFont="1" applyFill="1" applyBorder="1">
      <alignment/>
      <protection/>
    </xf>
    <xf numFmtId="186" fontId="11" fillId="0" borderId="0" xfId="0" applyNumberFormat="1" applyFont="1" applyFill="1" applyBorder="1" applyAlignment="1" quotePrefix="1">
      <alignment horizontal="right"/>
    </xf>
    <xf numFmtId="186" fontId="20" fillId="0" borderId="0" xfId="26" applyNumberFormat="1" applyFont="1" applyFill="1" applyAlignment="1" quotePrefix="1">
      <alignment horizontal="right"/>
      <protection/>
    </xf>
    <xf numFmtId="186" fontId="11" fillId="0" borderId="0" xfId="32" applyNumberFormat="1" applyFont="1" applyFill="1" applyBorder="1" applyAlignment="1" quotePrefix="1">
      <alignment horizontal="right"/>
      <protection/>
    </xf>
    <xf numFmtId="196" fontId="20" fillId="0" borderId="0" xfId="31" applyNumberFormat="1" applyFont="1" applyFill="1" applyBorder="1" applyAlignment="1" quotePrefix="1">
      <alignment horizontal="right" vertical="top"/>
      <protection/>
    </xf>
    <xf numFmtId="196" fontId="20" fillId="0" borderId="0" xfId="30" applyNumberFormat="1" applyFont="1" applyFill="1" applyBorder="1" applyAlignment="1">
      <alignment horizontal="right"/>
      <protection/>
    </xf>
    <xf numFmtId="0" fontId="11" fillId="0" borderId="0" xfId="34" applyFont="1" applyFill="1" applyBorder="1" applyAlignment="1">
      <alignment horizontal="center" vertical="center"/>
    </xf>
    <xf numFmtId="199" fontId="11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 applyAlignment="1">
      <alignment horizontal="left"/>
      <protection/>
    </xf>
    <xf numFmtId="0" fontId="17" fillId="0" borderId="0" xfId="21" applyNumberFormat="1" applyFont="1" applyFill="1" applyBorder="1" applyAlignment="1">
      <alignment horizontal="center"/>
      <protection/>
    </xf>
    <xf numFmtId="0" fontId="17" fillId="0" borderId="0" xfId="36" applyFont="1" applyFill="1" applyBorder="1" applyAlignment="1" applyProtection="1">
      <alignment/>
      <protection/>
    </xf>
    <xf numFmtId="0" fontId="17" fillId="0" borderId="0" xfId="35" applyFont="1" applyFill="1" applyBorder="1" applyAlignment="1">
      <alignment/>
    </xf>
    <xf numFmtId="0" fontId="17" fillId="0" borderId="0" xfId="22" applyFont="1" applyFill="1" applyBorder="1" applyAlignment="1">
      <alignment horizontal="left"/>
      <protection/>
    </xf>
    <xf numFmtId="38" fontId="17" fillId="0" borderId="0" xfId="22" applyNumberFormat="1" applyFont="1" applyFill="1" applyBorder="1" applyAlignment="1">
      <alignment horizontal="left"/>
      <protection/>
    </xf>
    <xf numFmtId="0" fontId="17" fillId="0" borderId="0" xfId="36" applyFont="1" applyFill="1" applyBorder="1" applyAlignment="1">
      <alignment/>
      <protection/>
    </xf>
    <xf numFmtId="0" fontId="17" fillId="0" borderId="0" xfId="36" applyFont="1" applyFill="1" applyBorder="1" applyAlignment="1" applyProtection="1">
      <alignment horizontal="right"/>
      <protection/>
    </xf>
    <xf numFmtId="38" fontId="17" fillId="0" borderId="0" xfId="36" applyNumberFormat="1" applyFont="1" applyFill="1" applyBorder="1" applyAlignment="1" applyProtection="1">
      <alignment horizontal="right"/>
      <protection/>
    </xf>
    <xf numFmtId="0" fontId="17" fillId="0" borderId="0" xfId="23" applyFont="1" applyFill="1" applyBorder="1" applyAlignment="1">
      <alignment horizontal="left"/>
      <protection/>
    </xf>
    <xf numFmtId="0" fontId="17" fillId="0" borderId="0" xfId="34" applyFont="1" applyFill="1" applyBorder="1" applyAlignment="1">
      <alignment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2" xfId="21" applyNumberFormat="1" applyFont="1" applyFill="1" applyBorder="1" applyAlignment="1">
      <alignment horizontal="center" vertical="center" wrapText="1"/>
      <protection/>
    </xf>
    <xf numFmtId="0" fontId="11" fillId="0" borderId="2" xfId="37" applyNumberFormat="1" applyFont="1" applyFill="1" applyBorder="1" applyAlignment="1">
      <alignment horizontal="center" vertical="center" wrapText="1"/>
      <protection/>
    </xf>
    <xf numFmtId="0" fontId="11" fillId="0" borderId="2" xfId="35" applyFont="1" applyFill="1" applyBorder="1" applyAlignment="1">
      <alignment horizontal="center" vertical="center" wrapText="1"/>
    </xf>
    <xf numFmtId="0" fontId="11" fillId="0" borderId="2" xfId="34" applyFont="1" applyFill="1" applyBorder="1" applyAlignment="1">
      <alignment horizontal="center" vertical="center" wrapText="1"/>
    </xf>
    <xf numFmtId="0" fontId="11" fillId="0" borderId="2" xfId="23" applyFont="1" applyFill="1" applyBorder="1" applyAlignment="1" applyProtection="1">
      <alignment horizontal="center" vertical="center" wrapText="1"/>
      <protection/>
    </xf>
    <xf numFmtId="0" fontId="11" fillId="0" borderId="3" xfId="23" applyFont="1" applyFill="1" applyBorder="1" applyAlignment="1" applyProtection="1">
      <alignment horizontal="center" vertical="center" wrapText="1"/>
      <protection/>
    </xf>
    <xf numFmtId="0" fontId="19" fillId="0" borderId="2" xfId="35" applyFont="1" applyFill="1" applyBorder="1" applyAlignment="1">
      <alignment horizontal="center" vertical="center" wrapText="1"/>
    </xf>
    <xf numFmtId="0" fontId="11" fillId="0" borderId="0" xfId="21" applyNumberFormat="1" applyFont="1" applyFill="1" applyBorder="1" applyAlignment="1">
      <alignment horizontal="center" vertical="center" wrapText="1"/>
      <protection/>
    </xf>
    <xf numFmtId="57" fontId="11" fillId="0" borderId="2" xfId="22" applyNumberFormat="1" applyFont="1" applyFill="1" applyBorder="1" applyAlignment="1" applyProtection="1">
      <alignment horizontal="center" vertical="center" wrapText="1"/>
      <protection locked="0"/>
    </xf>
    <xf numFmtId="57" fontId="11" fillId="0" borderId="2" xfId="23" applyNumberFormat="1" applyFont="1" applyFill="1" applyBorder="1" applyAlignment="1" applyProtection="1">
      <alignment horizontal="center" vertical="center" wrapText="1"/>
      <protection/>
    </xf>
    <xf numFmtId="57" fontId="11" fillId="0" borderId="0" xfId="21" applyNumberFormat="1" applyFont="1" applyFill="1" applyBorder="1" applyAlignment="1">
      <alignment horizontal="center" vertical="center"/>
      <protection/>
    </xf>
    <xf numFmtId="0" fontId="11" fillId="0" borderId="2" xfId="21" applyNumberFormat="1" applyFont="1" applyFill="1" applyBorder="1" applyAlignment="1">
      <alignment horizontal="center"/>
      <protection/>
    </xf>
    <xf numFmtId="0" fontId="11" fillId="0" borderId="2" xfId="22" applyFont="1" applyFill="1" applyBorder="1" applyAlignment="1" applyProtection="1">
      <alignment horizontal="center"/>
      <protection locked="0"/>
    </xf>
    <xf numFmtId="0" fontId="11" fillId="0" borderId="2" xfId="22" applyFont="1" applyFill="1" applyBorder="1" applyAlignment="1" applyProtection="1">
      <alignment horizontal="center"/>
      <protection/>
    </xf>
    <xf numFmtId="0" fontId="11" fillId="0" borderId="2" xfId="35" applyFont="1" applyFill="1" applyBorder="1" applyAlignment="1">
      <alignment horizontal="center"/>
    </xf>
    <xf numFmtId="0" fontId="11" fillId="0" borderId="2" xfId="34" applyFont="1" applyFill="1" applyBorder="1" applyAlignment="1">
      <alignment horizontal="center" wrapText="1"/>
    </xf>
    <xf numFmtId="0" fontId="11" fillId="0" borderId="2" xfId="37" applyNumberFormat="1" applyFont="1" applyFill="1" applyBorder="1" applyAlignment="1">
      <alignment horizontal="center" wrapText="1"/>
      <protection/>
    </xf>
    <xf numFmtId="0" fontId="11" fillId="0" borderId="2" xfId="22" applyFont="1" applyFill="1" applyBorder="1" applyAlignment="1">
      <alignment horizontal="center"/>
      <protection/>
    </xf>
    <xf numFmtId="0" fontId="19" fillId="0" borderId="2" xfId="23" applyFont="1" applyFill="1" applyBorder="1" applyAlignment="1" applyProtection="1">
      <alignment horizontal="center"/>
      <protection/>
    </xf>
    <xf numFmtId="0" fontId="19" fillId="0" borderId="3" xfId="23" applyFont="1" applyFill="1" applyBorder="1" applyAlignment="1" applyProtection="1">
      <alignment horizontal="center"/>
      <protection/>
    </xf>
    <xf numFmtId="0" fontId="11" fillId="0" borderId="3" xfId="34" applyFont="1" applyFill="1" applyBorder="1" applyAlignment="1">
      <alignment horizontal="center" wrapText="1"/>
    </xf>
    <xf numFmtId="0" fontId="11" fillId="0" borderId="2" xfId="36" applyFont="1" applyFill="1" applyBorder="1" applyAlignment="1" applyProtection="1">
      <alignment horizontal="center"/>
      <protection/>
    </xf>
    <xf numFmtId="3" fontId="11" fillId="0" borderId="0" xfId="35" applyNumberFormat="1" applyFont="1" applyFill="1" applyBorder="1" applyAlignment="1">
      <alignment/>
    </xf>
    <xf numFmtId="182" fontId="11" fillId="0" borderId="0" xfId="34" applyNumberFormat="1" applyFont="1" applyFill="1" applyBorder="1" applyAlignment="1">
      <alignment/>
    </xf>
    <xf numFmtId="197" fontId="11" fillId="0" borderId="0" xfId="35" applyNumberFormat="1" applyFont="1" applyFill="1" applyBorder="1" applyAlignment="1">
      <alignment/>
    </xf>
    <xf numFmtId="193" fontId="11" fillId="0" borderId="0" xfId="36" applyNumberFormat="1" applyFont="1" applyFill="1" applyBorder="1" applyAlignment="1" applyProtection="1">
      <alignment/>
      <protection/>
    </xf>
    <xf numFmtId="196" fontId="11" fillId="0" borderId="0" xfId="17" applyNumberFormat="1" applyFont="1" applyFill="1" applyBorder="1" applyAlignment="1" applyProtection="1">
      <alignment/>
      <protection/>
    </xf>
    <xf numFmtId="38" fontId="11" fillId="0" borderId="0" xfId="17" applyFont="1" applyFill="1" applyBorder="1" applyAlignment="1" applyProtection="1">
      <alignment/>
      <protection/>
    </xf>
    <xf numFmtId="178" fontId="11" fillId="0" borderId="0" xfId="34" applyNumberFormat="1" applyFont="1" applyFill="1" applyBorder="1" applyAlignment="1">
      <alignment/>
    </xf>
    <xf numFmtId="4" fontId="11" fillId="0" borderId="0" xfId="34" applyNumberFormat="1" applyFont="1" applyFill="1" applyBorder="1" applyAlignment="1">
      <alignment/>
    </xf>
    <xf numFmtId="179" fontId="11" fillId="0" borderId="0" xfId="41" applyNumberFormat="1" applyFont="1" applyFill="1" applyBorder="1" applyAlignment="1">
      <alignment horizontal="right"/>
      <protection/>
    </xf>
    <xf numFmtId="0" fontId="11" fillId="0" borderId="1" xfId="41" applyFont="1" applyFill="1" applyBorder="1" applyAlignment="1">
      <alignment horizontal="left"/>
      <protection/>
    </xf>
    <xf numFmtId="38" fontId="11" fillId="0" borderId="0" xfId="17" applyFont="1" applyFill="1" applyBorder="1" applyAlignment="1">
      <alignment horizontal="right"/>
    </xf>
    <xf numFmtId="196" fontId="20" fillId="0" borderId="0" xfId="31" applyNumberFormat="1" applyFont="1" applyFill="1" applyAlignment="1">
      <alignment vertical="top"/>
      <protection/>
    </xf>
    <xf numFmtId="179" fontId="17" fillId="0" borderId="0" xfId="41" applyNumberFormat="1" applyFont="1" applyFill="1" applyBorder="1" applyAlignment="1">
      <alignment horizontal="right"/>
      <protection/>
    </xf>
    <xf numFmtId="0" fontId="17" fillId="0" borderId="1" xfId="41" applyFont="1" applyFill="1" applyBorder="1" applyAlignment="1">
      <alignment horizontal="left"/>
      <protection/>
    </xf>
    <xf numFmtId="186" fontId="17" fillId="0" borderId="0" xfId="0" applyNumberFormat="1" applyFont="1" applyFill="1" applyBorder="1" applyAlignment="1" quotePrefix="1">
      <alignment horizontal="right"/>
    </xf>
    <xf numFmtId="186" fontId="21" fillId="0" borderId="0" xfId="26" applyNumberFormat="1" applyFont="1" applyFill="1" applyAlignment="1" quotePrefix="1">
      <alignment horizontal="right"/>
      <protection/>
    </xf>
    <xf numFmtId="186" fontId="17" fillId="0" borderId="0" xfId="32" applyNumberFormat="1" applyFont="1" applyFill="1" applyBorder="1" applyAlignment="1" quotePrefix="1">
      <alignment horizontal="right"/>
      <protection/>
    </xf>
    <xf numFmtId="192" fontId="21" fillId="0" borderId="0" xfId="30" applyNumberFormat="1" applyFont="1" applyFill="1" applyBorder="1" applyAlignment="1">
      <alignment horizontal="right"/>
      <protection/>
    </xf>
    <xf numFmtId="3" fontId="17" fillId="0" borderId="0" xfId="35" applyNumberFormat="1" applyFont="1" applyFill="1" applyBorder="1" applyAlignment="1">
      <alignment/>
    </xf>
    <xf numFmtId="182" fontId="17" fillId="0" borderId="0" xfId="34" applyNumberFormat="1" applyFont="1" applyFill="1" applyBorder="1" applyAlignment="1">
      <alignment/>
    </xf>
    <xf numFmtId="197" fontId="17" fillId="0" borderId="0" xfId="35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1" fontId="21" fillId="0" borderId="0" xfId="27" applyNumberFormat="1" applyFont="1" applyFill="1" applyBorder="1" applyAlignment="1">
      <alignment horizontal="right"/>
      <protection/>
    </xf>
    <xf numFmtId="185" fontId="21" fillId="0" borderId="0" xfId="29" applyNumberFormat="1" applyFont="1" applyFill="1" applyBorder="1" applyAlignment="1">
      <alignment/>
      <protection/>
    </xf>
    <xf numFmtId="192" fontId="21" fillId="0" borderId="0" xfId="28" applyNumberFormat="1" applyFont="1" applyFill="1" applyBorder="1" applyAlignment="1">
      <alignment horizontal="right"/>
      <protection/>
    </xf>
    <xf numFmtId="193" fontId="17" fillId="0" borderId="0" xfId="36" applyNumberFormat="1" applyFont="1" applyFill="1" applyBorder="1" applyAlignment="1" applyProtection="1">
      <alignment/>
      <protection/>
    </xf>
    <xf numFmtId="196" fontId="21" fillId="0" borderId="0" xfId="30" applyNumberFormat="1" applyFont="1" applyFill="1" applyBorder="1" applyAlignment="1">
      <alignment horizontal="right"/>
      <protection/>
    </xf>
    <xf numFmtId="38" fontId="17" fillId="0" borderId="0" xfId="17" applyFont="1" applyFill="1" applyBorder="1" applyAlignment="1" applyProtection="1">
      <alignment/>
      <protection/>
    </xf>
    <xf numFmtId="38" fontId="17" fillId="0" borderId="0" xfId="17" applyFont="1" applyFill="1" applyBorder="1" applyAlignment="1">
      <alignment horizontal="right"/>
    </xf>
    <xf numFmtId="178" fontId="17" fillId="0" borderId="0" xfId="34" applyNumberFormat="1" applyFont="1" applyFill="1" applyBorder="1" applyAlignment="1">
      <alignment/>
    </xf>
    <xf numFmtId="4" fontId="17" fillId="0" borderId="0" xfId="34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9" fontId="17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>
      <alignment/>
      <protection/>
    </xf>
    <xf numFmtId="193" fontId="11" fillId="0" borderId="0" xfId="36" applyNumberFormat="1" applyFont="1" applyFill="1" applyBorder="1" applyAlignment="1" applyProtection="1">
      <alignment/>
      <protection locked="0"/>
    </xf>
    <xf numFmtId="0" fontId="11" fillId="0" borderId="4" xfId="34" applyNumberFormat="1" applyFont="1" applyFill="1" applyBorder="1" applyAlignment="1">
      <alignment/>
    </xf>
    <xf numFmtId="178" fontId="11" fillId="0" borderId="0" xfId="36" applyNumberFormat="1" applyFont="1" applyFill="1" applyBorder="1" applyAlignment="1" applyProtection="1">
      <alignment/>
      <protection locked="0"/>
    </xf>
    <xf numFmtId="189" fontId="11" fillId="0" borderId="0" xfId="0" applyNumberFormat="1" applyFont="1" applyFill="1" applyBorder="1" applyAlignment="1">
      <alignment horizontal="right"/>
    </xf>
    <xf numFmtId="181" fontId="11" fillId="0" borderId="0" xfId="36" applyNumberFormat="1" applyFont="1" applyFill="1" applyBorder="1" applyAlignment="1" applyProtection="1">
      <alignment/>
      <protection/>
    </xf>
    <xf numFmtId="4" fontId="11" fillId="0" borderId="4" xfId="34" applyNumberFormat="1" applyFont="1" applyFill="1" applyBorder="1" applyAlignment="1">
      <alignment/>
    </xf>
    <xf numFmtId="179" fontId="11" fillId="0" borderId="5" xfId="41" applyNumberFormat="1" applyFont="1" applyFill="1" applyBorder="1" applyAlignment="1">
      <alignment horizontal="center" vertical="center" wrapText="1"/>
      <protection/>
    </xf>
    <xf numFmtId="0" fontId="11" fillId="0" borderId="6" xfId="41" applyFont="1" applyFill="1" applyBorder="1" applyAlignment="1">
      <alignment horizontal="center" vertical="center" wrapText="1"/>
      <protection/>
    </xf>
    <xf numFmtId="58" fontId="11" fillId="0" borderId="5" xfId="36" applyNumberFormat="1" applyFont="1" applyFill="1" applyBorder="1" applyAlignment="1" applyProtection="1">
      <alignment horizontal="center" vertical="center" wrapText="1"/>
      <protection/>
    </xf>
    <xf numFmtId="0" fontId="11" fillId="0" borderId="5" xfId="36" applyFont="1" applyFill="1" applyBorder="1" applyAlignment="1" applyProtection="1">
      <alignment horizontal="center" vertical="center" wrapText="1"/>
      <protection/>
    </xf>
    <xf numFmtId="0" fontId="22" fillId="0" borderId="5" xfId="36" applyFont="1" applyFill="1" applyBorder="1" applyAlignment="1" applyProtection="1">
      <alignment horizontal="center" vertical="center" wrapText="1"/>
      <protection/>
    </xf>
    <xf numFmtId="0" fontId="19" fillId="0" borderId="5" xfId="21" applyNumberFormat="1" applyFont="1" applyFill="1" applyBorder="1" applyAlignment="1">
      <alignment horizontal="center" vertical="center" wrapText="1"/>
      <protection/>
    </xf>
    <xf numFmtId="0" fontId="11" fillId="0" borderId="4" xfId="21" applyNumberFormat="1" applyFont="1" applyFill="1" applyBorder="1" applyAlignment="1">
      <alignment horizontal="center" vertical="center" wrapText="1"/>
      <protection/>
    </xf>
    <xf numFmtId="0" fontId="11" fillId="0" borderId="7" xfId="21" applyNumberFormat="1" applyFont="1" applyFill="1" applyBorder="1" applyAlignment="1">
      <alignment horizontal="center" vertical="center" wrapText="1"/>
      <protection/>
    </xf>
    <xf numFmtId="0" fontId="11" fillId="0" borderId="4" xfId="36" applyFont="1" applyFill="1" applyBorder="1" applyAlignment="1" applyProtection="1">
      <alignment horizontal="center" vertical="center" wrapText="1"/>
      <protection/>
    </xf>
    <xf numFmtId="180" fontId="11" fillId="0" borderId="0" xfId="38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36" applyFont="1" applyFill="1" applyBorder="1" applyAlignment="1" applyProtection="1">
      <alignment horizontal="center" vertical="center"/>
      <protection/>
    </xf>
    <xf numFmtId="40" fontId="11" fillId="0" borderId="0" xfId="17" applyNumberFormat="1" applyFont="1" applyFill="1" applyBorder="1" applyAlignment="1">
      <alignment horizontal="center" vertical="center"/>
    </xf>
    <xf numFmtId="38" fontId="11" fillId="0" borderId="0" xfId="17" applyFont="1" applyFill="1" applyBorder="1" applyAlignment="1">
      <alignment/>
    </xf>
    <xf numFmtId="0" fontId="11" fillId="0" borderId="0" xfId="36" applyFont="1" applyFill="1" applyBorder="1" applyAlignment="1">
      <alignment horizontal="center" vertical="center"/>
      <protection/>
    </xf>
    <xf numFmtId="0" fontId="11" fillId="0" borderId="0" xfId="34" applyFont="1" applyFill="1" applyBorder="1" applyAlignment="1">
      <alignment vertical="center"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0" xfId="36" applyFont="1" applyFill="1" applyBorder="1" applyAlignment="1" applyProtection="1">
      <alignment horizontal="left"/>
      <protection/>
    </xf>
    <xf numFmtId="0" fontId="11" fillId="0" borderId="0" xfId="36" applyFont="1" applyFill="1" applyBorder="1" applyAlignment="1">
      <alignment horizontal="left"/>
      <protection/>
    </xf>
    <xf numFmtId="0" fontId="11" fillId="0" borderId="0" xfId="36" applyFont="1" applyFill="1" applyBorder="1" applyAlignment="1">
      <alignment/>
      <protection/>
    </xf>
    <xf numFmtId="0" fontId="11" fillId="0" borderId="0" xfId="22" applyFont="1" applyFill="1" applyBorder="1" applyAlignment="1" applyProtection="1">
      <alignment/>
      <protection/>
    </xf>
    <xf numFmtId="0" fontId="22" fillId="0" borderId="5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0" fontId="17" fillId="0" borderId="0" xfId="21" applyNumberFormat="1" applyFont="1" applyFill="1" applyBorder="1" applyAlignment="1">
      <alignment horizontal="right"/>
      <protection/>
    </xf>
    <xf numFmtId="40" fontId="17" fillId="0" borderId="0" xfId="21" applyNumberFormat="1" applyFont="1" applyFill="1" applyBorder="1" applyAlignment="1">
      <alignment horizontal="left"/>
      <protection/>
    </xf>
    <xf numFmtId="4" fontId="17" fillId="0" borderId="0" xfId="35" applyNumberFormat="1" applyFont="1" applyFill="1" applyBorder="1" applyAlignment="1">
      <alignment/>
    </xf>
    <xf numFmtId="0" fontId="11" fillId="0" borderId="0" xfId="22" applyNumberFormat="1" applyFont="1" applyFill="1" applyBorder="1" applyAlignment="1" applyProtection="1">
      <alignment horizontal="right" vertical="center"/>
      <protection/>
    </xf>
    <xf numFmtId="0" fontId="11" fillId="0" borderId="3" xfId="21" applyNumberFormat="1" applyFont="1" applyFill="1" applyBorder="1" applyAlignment="1">
      <alignment horizontal="right" vertical="center" wrapText="1"/>
      <protection/>
    </xf>
    <xf numFmtId="57" fontId="11" fillId="0" borderId="3" xfId="21" applyNumberFormat="1" applyFont="1" applyFill="1" applyBorder="1" applyAlignment="1">
      <alignment horizontal="right" vertical="center" wrapText="1"/>
      <protection/>
    </xf>
    <xf numFmtId="57" fontId="11" fillId="0" borderId="6" xfId="35" applyNumberFormat="1" applyFont="1" applyFill="1" applyBorder="1" applyAlignment="1">
      <alignment horizontal="center" vertical="center" wrapText="1" shrinkToFit="1"/>
    </xf>
    <xf numFmtId="0" fontId="11" fillId="0" borderId="3" xfId="21" applyNumberFormat="1" applyFont="1" applyFill="1" applyBorder="1" applyAlignment="1">
      <alignment horizontal="right"/>
      <protection/>
    </xf>
    <xf numFmtId="0" fontId="11" fillId="0" borderId="3" xfId="35" applyFont="1" applyFill="1" applyBorder="1" applyAlignment="1">
      <alignment horizontal="center"/>
    </xf>
    <xf numFmtId="0" fontId="11" fillId="0" borderId="0" xfId="21" applyNumberFormat="1" applyFont="1" applyFill="1" applyBorder="1" applyAlignment="1">
      <alignment horizontal="right"/>
      <protection/>
    </xf>
    <xf numFmtId="0" fontId="11" fillId="0" borderId="0" xfId="41" applyFont="1" applyFill="1" applyBorder="1" applyAlignment="1">
      <alignment horizontal="right"/>
      <protection/>
    </xf>
    <xf numFmtId="0" fontId="17" fillId="0" borderId="0" xfId="41" applyFont="1" applyFill="1" applyBorder="1" applyAlignment="1">
      <alignment horizontal="right"/>
      <protection/>
    </xf>
    <xf numFmtId="0" fontId="11" fillId="0" borderId="0" xfId="37" applyNumberFormat="1" applyFont="1" applyFill="1" applyBorder="1" applyAlignment="1">
      <alignment horizontal="center"/>
      <protection/>
    </xf>
    <xf numFmtId="0" fontId="11" fillId="0" borderId="0" xfId="35" applyFont="1" applyFill="1" applyAlignment="1">
      <alignment/>
    </xf>
    <xf numFmtId="0" fontId="11" fillId="0" borderId="0" xfId="35" applyFont="1" applyFill="1" applyAlignment="1">
      <alignment vertical="center"/>
    </xf>
    <xf numFmtId="202" fontId="11" fillId="0" borderId="0" xfId="39" applyNumberFormat="1" applyFont="1" applyFill="1" applyAlignment="1">
      <alignment horizontal="right" vertical="center"/>
      <protection/>
    </xf>
    <xf numFmtId="201" fontId="11" fillId="0" borderId="0" xfId="39" applyNumberFormat="1" applyFont="1" applyFill="1" applyAlignment="1">
      <alignment horizontal="right" vertical="center"/>
      <protection/>
    </xf>
    <xf numFmtId="38" fontId="17" fillId="0" borderId="0" xfId="36" applyNumberFormat="1" applyFont="1" applyFill="1" applyBorder="1" applyAlignment="1">
      <alignment/>
      <protection/>
    </xf>
    <xf numFmtId="38" fontId="17" fillId="0" borderId="0" xfId="35" applyNumberFormat="1" applyFont="1" applyFill="1" applyBorder="1" applyAlignment="1">
      <alignment/>
    </xf>
    <xf numFmtId="38" fontId="17" fillId="0" borderId="0" xfId="17" applyFont="1" applyFill="1" applyBorder="1" applyAlignment="1">
      <alignment horizontal="left"/>
    </xf>
    <xf numFmtId="0" fontId="17" fillId="0" borderId="0" xfId="24" applyFont="1" applyFill="1" applyBorder="1" applyAlignment="1">
      <alignment horizontal="left"/>
      <protection/>
    </xf>
    <xf numFmtId="200" fontId="17" fillId="0" borderId="0" xfId="35" applyNumberFormat="1" applyFont="1" applyFill="1" applyBorder="1" applyAlignment="1">
      <alignment horizontal="left"/>
    </xf>
    <xf numFmtId="200" fontId="17" fillId="0" borderId="0" xfId="21" applyNumberFormat="1" applyFont="1" applyFill="1" applyBorder="1" applyAlignment="1">
      <alignment horizontal="left"/>
      <protection/>
    </xf>
    <xf numFmtId="57" fontId="11" fillId="0" borderId="2" xfId="25" applyNumberFormat="1" applyFont="1" applyFill="1" applyBorder="1" applyAlignment="1" applyProtection="1">
      <alignment horizontal="center" vertical="center" wrapText="1"/>
      <protection/>
    </xf>
    <xf numFmtId="57" fontId="11" fillId="0" borderId="2" xfId="23" applyNumberFormat="1" applyFont="1" applyFill="1" applyBorder="1" applyAlignment="1" applyProtection="1">
      <alignment horizontal="center" vertical="center" wrapText="1"/>
      <protection locked="0"/>
    </xf>
    <xf numFmtId="57" fontId="11" fillId="0" borderId="2" xfId="24" applyNumberFormat="1" applyFont="1" applyFill="1" applyBorder="1" applyAlignment="1" applyProtection="1">
      <alignment horizontal="center" vertical="center" wrapText="1"/>
      <protection/>
    </xf>
    <xf numFmtId="57" fontId="11" fillId="0" borderId="0" xfId="37" applyNumberFormat="1" applyFont="1" applyFill="1" applyBorder="1" applyAlignment="1">
      <alignment horizontal="center" vertical="center" wrapText="1"/>
      <protection/>
    </xf>
    <xf numFmtId="0" fontId="11" fillId="0" borderId="2" xfId="23" applyFont="1" applyFill="1" applyBorder="1" applyAlignment="1" applyProtection="1">
      <alignment horizontal="center"/>
      <protection locked="0"/>
    </xf>
    <xf numFmtId="38" fontId="11" fillId="0" borderId="2" xfId="17" applyFont="1" applyFill="1" applyBorder="1" applyAlignment="1">
      <alignment horizontal="center" wrapText="1"/>
    </xf>
    <xf numFmtId="38" fontId="11" fillId="0" borderId="2" xfId="17" applyFont="1" applyFill="1" applyBorder="1" applyAlignment="1" applyProtection="1">
      <alignment horizontal="center"/>
      <protection/>
    </xf>
    <xf numFmtId="0" fontId="11" fillId="0" borderId="2" xfId="24" applyFont="1" applyFill="1" applyBorder="1" applyAlignment="1" applyProtection="1">
      <alignment horizontal="center"/>
      <protection/>
    </xf>
    <xf numFmtId="200" fontId="11" fillId="0" borderId="2" xfId="25" applyNumberFormat="1" applyFont="1" applyFill="1" applyBorder="1" applyAlignment="1" applyProtection="1">
      <alignment horizontal="center"/>
      <protection/>
    </xf>
    <xf numFmtId="0" fontId="19" fillId="0" borderId="2" xfId="35" applyFont="1" applyFill="1" applyBorder="1" applyAlignment="1">
      <alignment horizontal="center"/>
    </xf>
    <xf numFmtId="200" fontId="11" fillId="0" borderId="2" xfId="35" applyNumberFormat="1" applyFont="1" applyFill="1" applyBorder="1" applyAlignment="1">
      <alignment horizontal="center"/>
    </xf>
    <xf numFmtId="200" fontId="11" fillId="0" borderId="3" xfId="35" applyNumberFormat="1" applyFont="1" applyFill="1" applyBorder="1" applyAlignment="1">
      <alignment horizontal="center"/>
    </xf>
    <xf numFmtId="0" fontId="11" fillId="0" borderId="0" xfId="22" applyFont="1" applyFill="1" applyBorder="1" applyAlignment="1" applyProtection="1">
      <alignment horizontal="center"/>
      <protection locked="0"/>
    </xf>
    <xf numFmtId="38" fontId="20" fillId="0" borderId="0" xfId="17" applyFont="1" applyFill="1" applyBorder="1" applyAlignment="1">
      <alignment horizontal="right"/>
    </xf>
    <xf numFmtId="38" fontId="11" fillId="0" borderId="0" xfId="17" applyFont="1" applyFill="1" applyAlignment="1">
      <alignment horizontal="right"/>
    </xf>
    <xf numFmtId="38" fontId="11" fillId="0" borderId="0" xfId="17" applyFont="1" applyFill="1" applyBorder="1" applyAlignment="1" applyProtection="1">
      <alignment/>
      <protection locked="0"/>
    </xf>
    <xf numFmtId="37" fontId="0" fillId="0" borderId="0" xfId="0" applyFill="1" applyBorder="1" applyAlignment="1">
      <alignment/>
    </xf>
    <xf numFmtId="38" fontId="17" fillId="0" borderId="0" xfId="17" applyFont="1" applyFill="1" applyBorder="1" applyAlignment="1" applyProtection="1">
      <alignment/>
      <protection locked="0"/>
    </xf>
    <xf numFmtId="38" fontId="21" fillId="0" borderId="0" xfId="17" applyFont="1" applyFill="1" applyBorder="1" applyAlignment="1">
      <alignment horizontal="right"/>
    </xf>
    <xf numFmtId="38" fontId="17" fillId="0" borderId="0" xfId="17" applyFont="1" applyFill="1" applyAlignment="1">
      <alignment horizontal="right"/>
    </xf>
    <xf numFmtId="38" fontId="11" fillId="0" borderId="0" xfId="17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center" vertical="center" wrapText="1"/>
    </xf>
    <xf numFmtId="201" fontId="11" fillId="0" borderId="0" xfId="39" applyNumberFormat="1" applyFont="1" applyFill="1" applyBorder="1" applyAlignment="1">
      <alignment horizontal="right"/>
      <protection/>
    </xf>
    <xf numFmtId="202" fontId="11" fillId="0" borderId="0" xfId="39" applyNumberFormat="1" applyFont="1" applyFill="1" applyBorder="1" applyAlignment="1">
      <alignment horizontal="right"/>
      <protection/>
    </xf>
    <xf numFmtId="0" fontId="11" fillId="0" borderId="0" xfId="35" applyFont="1" applyFill="1" applyBorder="1" applyAlignment="1">
      <alignment/>
    </xf>
    <xf numFmtId="0" fontId="11" fillId="0" borderId="0" xfId="24" applyFont="1" applyFill="1" applyBorder="1" applyAlignment="1" applyProtection="1">
      <alignment horizontal="left"/>
      <protection/>
    </xf>
    <xf numFmtId="200" fontId="11" fillId="0" borderId="0" xfId="35" applyNumberFormat="1" applyFont="1" applyFill="1" applyBorder="1" applyAlignment="1">
      <alignment/>
    </xf>
    <xf numFmtId="202" fontId="11" fillId="0" borderId="0" xfId="39" applyNumberFormat="1" applyFont="1" applyFill="1" applyAlignment="1">
      <alignment horizontal="right"/>
      <protection/>
    </xf>
    <xf numFmtId="0" fontId="11" fillId="0" borderId="0" xfId="24" applyFont="1" applyFill="1" applyBorder="1" applyAlignment="1">
      <alignment/>
      <protection/>
    </xf>
    <xf numFmtId="200" fontId="11" fillId="0" borderId="0" xfId="36" applyNumberFormat="1" applyFont="1" applyFill="1" applyBorder="1" applyAlignment="1">
      <alignment/>
      <protection/>
    </xf>
    <xf numFmtId="200" fontId="11" fillId="0" borderId="0" xfId="35" applyNumberFormat="1" applyFont="1" applyFill="1" applyAlignment="1">
      <alignment vertical="center"/>
    </xf>
    <xf numFmtId="0" fontId="11" fillId="0" borderId="0" xfId="24" applyFont="1" applyFill="1" applyBorder="1">
      <alignment/>
      <protection/>
    </xf>
    <xf numFmtId="189" fontId="11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0" fontId="20" fillId="0" borderId="2" xfId="21" applyNumberFormat="1" applyFont="1" applyFill="1" applyBorder="1" applyAlignment="1">
      <alignment horizontal="center"/>
      <protection/>
    </xf>
    <xf numFmtId="0" fontId="24" fillId="0" borderId="0" xfId="21" applyNumberFormat="1" applyFont="1" applyFill="1" applyBorder="1" applyAlignment="1">
      <alignment horizontal="left"/>
      <protection/>
    </xf>
    <xf numFmtId="186" fontId="11" fillId="0" borderId="0" xfId="32" applyNumberFormat="1" applyFont="1" applyFill="1" applyBorder="1" applyAlignment="1">
      <alignment horizontal="right"/>
      <protection/>
    </xf>
    <xf numFmtId="0" fontId="11" fillId="0" borderId="5" xfId="36" applyFont="1" applyBorder="1" applyAlignment="1" applyProtection="1">
      <alignment horizontal="center" vertical="center" wrapText="1"/>
      <protection/>
    </xf>
    <xf numFmtId="0" fontId="11" fillId="0" borderId="5" xfId="41" applyFont="1" applyBorder="1" applyAlignment="1">
      <alignment horizontal="right" vertical="center" wrapText="1"/>
      <protection/>
    </xf>
    <xf numFmtId="0" fontId="11" fillId="0" borderId="4" xfId="21" applyNumberFormat="1" applyFont="1" applyBorder="1" applyAlignment="1">
      <alignment horizontal="right" vertical="center" wrapText="1"/>
      <protection/>
    </xf>
    <xf numFmtId="49" fontId="11" fillId="0" borderId="5" xfId="35" applyNumberFormat="1" applyFont="1" applyBorder="1" applyAlignment="1">
      <alignment horizontal="center" vertical="center" wrapText="1"/>
    </xf>
    <xf numFmtId="38" fontId="11" fillId="0" borderId="2" xfId="35" applyNumberFormat="1" applyFont="1" applyFill="1" applyBorder="1" applyAlignment="1">
      <alignment horizontal="center"/>
    </xf>
    <xf numFmtId="194" fontId="11" fillId="0" borderId="0" xfId="40" applyNumberFormat="1" applyFont="1" applyFill="1" applyBorder="1" applyAlignment="1" quotePrefix="1">
      <alignment horizontal="right"/>
      <protection/>
    </xf>
    <xf numFmtId="194" fontId="11" fillId="0" borderId="0" xfId="17" applyNumberFormat="1" applyFont="1" applyFill="1" applyBorder="1" applyAlignment="1" quotePrefix="1">
      <alignment horizontal="right"/>
    </xf>
    <xf numFmtId="194" fontId="17" fillId="0" borderId="0" xfId="32" applyNumberFormat="1" applyFont="1" applyFill="1" applyBorder="1" applyAlignment="1" quotePrefix="1">
      <alignment horizontal="right"/>
      <protection/>
    </xf>
    <xf numFmtId="194" fontId="11" fillId="0" borderId="0" xfId="0" applyNumberFormat="1" applyFont="1" applyFill="1" applyBorder="1" applyAlignment="1" quotePrefix="1">
      <alignment horizontal="right"/>
    </xf>
    <xf numFmtId="200" fontId="11" fillId="0" borderId="2" xfId="36" applyNumberFormat="1" applyFont="1" applyFill="1" applyBorder="1" applyAlignment="1" applyProtection="1">
      <alignment horizontal="center" vertical="center" wrapText="1"/>
      <protection/>
    </xf>
    <xf numFmtId="57" fontId="11" fillId="0" borderId="2" xfId="35" applyNumberFormat="1" applyFont="1" applyFill="1" applyBorder="1" applyAlignment="1">
      <alignment horizontal="center" vertical="center" wrapText="1" shrinkToFit="1"/>
    </xf>
    <xf numFmtId="57" fontId="11" fillId="0" borderId="2" xfId="35" applyNumberFormat="1" applyFont="1" applyFill="1" applyBorder="1" applyAlignment="1">
      <alignment horizontal="center" vertical="center" shrinkToFit="1"/>
    </xf>
    <xf numFmtId="57" fontId="11" fillId="0" borderId="2" xfId="35" applyNumberFormat="1" applyFont="1" applyFill="1" applyBorder="1" applyAlignment="1">
      <alignment horizontal="center" vertical="center"/>
    </xf>
    <xf numFmtId="57" fontId="11" fillId="0" borderId="8" xfId="37" applyNumberFormat="1" applyFont="1" applyFill="1" applyBorder="1" applyAlignment="1">
      <alignment horizontal="center" vertical="center" wrapText="1"/>
      <protection/>
    </xf>
    <xf numFmtId="57" fontId="20" fillId="0" borderId="2" xfId="21" applyNumberFormat="1" applyFont="1" applyFill="1" applyBorder="1" applyAlignment="1">
      <alignment horizontal="center" vertical="center" wrapText="1"/>
      <protection/>
    </xf>
    <xf numFmtId="199" fontId="11" fillId="0" borderId="0" xfId="17" applyNumberFormat="1" applyFont="1" applyFill="1" applyAlignment="1">
      <alignment/>
    </xf>
    <xf numFmtId="206" fontId="17" fillId="0" borderId="0" xfId="17" applyNumberFormat="1" applyFont="1" applyFill="1" applyAlignment="1">
      <alignment/>
    </xf>
    <xf numFmtId="0" fontId="11" fillId="0" borderId="2" xfId="35" applyNumberFormat="1" applyFont="1" applyFill="1" applyBorder="1" applyAlignment="1">
      <alignment horizontal="center"/>
    </xf>
    <xf numFmtId="0" fontId="11" fillId="0" borderId="3" xfId="35" applyNumberFormat="1" applyFont="1" applyFill="1" applyBorder="1" applyAlignment="1">
      <alignment horizontal="center"/>
    </xf>
    <xf numFmtId="0" fontId="11" fillId="0" borderId="2" xfId="22" applyFont="1" applyFill="1" applyBorder="1" applyAlignment="1" applyProtection="1">
      <alignment horizontal="center" vertical="center" wrapText="1"/>
      <protection/>
    </xf>
    <xf numFmtId="0" fontId="11" fillId="0" borderId="2" xfId="36" applyFont="1" applyFill="1" applyBorder="1" applyAlignment="1" applyProtection="1">
      <alignment horizontal="center" vertical="center" wrapText="1"/>
      <protection locked="0"/>
    </xf>
    <xf numFmtId="0" fontId="11" fillId="0" borderId="2" xfId="23" applyFont="1" applyFill="1" applyBorder="1" applyAlignment="1" applyProtection="1">
      <alignment horizontal="center" vertical="center" wrapText="1"/>
      <protection locked="0"/>
    </xf>
    <xf numFmtId="0" fontId="11" fillId="0" borderId="3" xfId="34" applyFont="1" applyFill="1" applyBorder="1" applyAlignment="1">
      <alignment horizontal="center" vertical="center" wrapText="1"/>
    </xf>
    <xf numFmtId="0" fontId="19" fillId="0" borderId="2" xfId="21" applyNumberFormat="1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 applyProtection="1">
      <alignment horizontal="center" vertical="center" wrapText="1"/>
      <protection/>
    </xf>
    <xf numFmtId="200" fontId="23" fillId="0" borderId="2" xfId="25" applyNumberFormat="1" applyFont="1" applyFill="1" applyBorder="1" applyAlignment="1" applyProtection="1">
      <alignment horizontal="center" vertical="center" wrapText="1"/>
      <protection/>
    </xf>
    <xf numFmtId="200" fontId="23" fillId="0" borderId="2" xfId="35" applyNumberFormat="1" applyFont="1" applyFill="1" applyBorder="1" applyAlignment="1">
      <alignment horizontal="center" vertical="center" wrapText="1"/>
    </xf>
    <xf numFmtId="200" fontId="23" fillId="0" borderId="3" xfId="35" applyNumberFormat="1" applyFont="1" applyFill="1" applyBorder="1" applyAlignment="1">
      <alignment horizontal="center" vertical="center" wrapText="1"/>
    </xf>
    <xf numFmtId="192" fontId="11" fillId="0" borderId="0" xfId="34" applyNumberFormat="1" applyFont="1" applyFill="1" applyBorder="1" applyAlignment="1">
      <alignment/>
    </xf>
    <xf numFmtId="192" fontId="11" fillId="0" borderId="0" xfId="35" applyNumberFormat="1" applyFont="1" applyFill="1" applyBorder="1" applyAlignment="1">
      <alignment/>
    </xf>
    <xf numFmtId="38" fontId="11" fillId="0" borderId="2" xfId="17" applyFont="1" applyFill="1" applyBorder="1" applyAlignment="1" applyProtection="1">
      <alignment horizontal="center" vertical="center" wrapText="1"/>
      <protection/>
    </xf>
    <xf numFmtId="38" fontId="11" fillId="0" borderId="2" xfId="17" applyFont="1" applyFill="1" applyBorder="1" applyAlignment="1">
      <alignment horizontal="center" vertical="center" wrapText="1"/>
    </xf>
    <xf numFmtId="0" fontId="19" fillId="0" borderId="6" xfId="21" applyNumberFormat="1" applyFont="1" applyFill="1" applyBorder="1" applyAlignment="1">
      <alignment horizontal="center" vertical="center" wrapText="1"/>
      <protection/>
    </xf>
    <xf numFmtId="200" fontId="11" fillId="0" borderId="3" xfId="35" applyNumberFormat="1" applyFont="1" applyFill="1" applyBorder="1" applyAlignment="1">
      <alignment horizontal="center" vertical="center" wrapText="1"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38" fontId="11" fillId="0" borderId="2" xfId="35" applyNumberFormat="1" applyFont="1" applyFill="1" applyBorder="1" applyAlignment="1">
      <alignment horizontal="center" vertical="center" wrapText="1"/>
    </xf>
    <xf numFmtId="0" fontId="26" fillId="0" borderId="2" xfId="24" applyFont="1" applyFill="1" applyBorder="1" applyAlignment="1" applyProtection="1">
      <alignment horizontal="center" vertical="center" wrapText="1"/>
      <protection/>
    </xf>
    <xf numFmtId="0" fontId="27" fillId="0" borderId="5" xfId="21" applyNumberFormat="1" applyFont="1" applyFill="1" applyBorder="1" applyAlignment="1">
      <alignment horizontal="center" vertical="center" wrapText="1"/>
      <protection/>
    </xf>
    <xf numFmtId="58" fontId="26" fillId="0" borderId="5" xfId="36" applyNumberFormat="1" applyFont="1" applyFill="1" applyBorder="1" applyAlignment="1" applyProtection="1">
      <alignment horizontal="center" vertical="center" wrapText="1"/>
      <protection/>
    </xf>
    <xf numFmtId="38" fontId="11" fillId="0" borderId="0" xfId="17" applyFont="1" applyFill="1" applyBorder="1" applyAlignment="1">
      <alignment horizontal="center"/>
    </xf>
    <xf numFmtId="200" fontId="11" fillId="0" borderId="4" xfId="36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NumberFormat="1" applyFont="1" applyFill="1" applyBorder="1" applyAlignment="1">
      <alignment/>
    </xf>
    <xf numFmtId="178" fontId="11" fillId="0" borderId="0" xfId="35" applyNumberFormat="1" applyFont="1" applyFill="1" applyBorder="1" applyAlignment="1">
      <alignment/>
    </xf>
    <xf numFmtId="199" fontId="11" fillId="0" borderId="0" xfId="35" applyNumberFormat="1" applyFont="1" applyFill="1" applyBorder="1" applyAlignment="1">
      <alignment/>
    </xf>
    <xf numFmtId="199" fontId="17" fillId="0" borderId="0" xfId="35" applyNumberFormat="1" applyFont="1" applyFill="1" applyBorder="1" applyAlignment="1">
      <alignment/>
    </xf>
    <xf numFmtId="200" fontId="11" fillId="0" borderId="0" xfId="17" applyNumberFormat="1" applyFont="1" applyFill="1" applyBorder="1" applyAlignment="1">
      <alignment/>
    </xf>
    <xf numFmtId="200" fontId="11" fillId="0" borderId="5" xfId="35" applyNumberFormat="1" applyFont="1" applyFill="1" applyBorder="1" applyAlignment="1">
      <alignment horizontal="center" vertical="center" wrapText="1"/>
    </xf>
    <xf numFmtId="200" fontId="17" fillId="0" borderId="0" xfId="17" applyNumberFormat="1" applyFont="1" applyFill="1" applyBorder="1" applyAlignment="1">
      <alignment/>
    </xf>
    <xf numFmtId="38" fontId="11" fillId="0" borderId="5" xfId="17" applyFont="1" applyFill="1" applyBorder="1" applyAlignment="1" applyProtection="1">
      <alignment horizontal="center" vertical="center" wrapText="1"/>
      <protection/>
    </xf>
    <xf numFmtId="38" fontId="11" fillId="0" borderId="4" xfId="17" applyFont="1" applyFill="1" applyBorder="1" applyAlignment="1" applyProtection="1">
      <alignment horizontal="center" vertical="center" wrapText="1"/>
      <protection/>
    </xf>
    <xf numFmtId="3" fontId="11" fillId="0" borderId="0" xfId="36" applyNumberFormat="1" applyFont="1" applyFill="1" applyBorder="1" applyAlignment="1">
      <alignment/>
      <protection/>
    </xf>
    <xf numFmtId="194" fontId="11" fillId="0" borderId="0" xfId="36" applyNumberFormat="1" applyFont="1" applyFill="1" applyBorder="1" applyAlignment="1" applyProtection="1">
      <alignment/>
      <protection/>
    </xf>
    <xf numFmtId="182" fontId="11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90" fontId="11" fillId="0" borderId="0" xfId="33" applyNumberFormat="1" applyFont="1" applyFill="1" applyBorder="1" applyAlignment="1">
      <alignment/>
      <protection/>
    </xf>
    <xf numFmtId="190" fontId="17" fillId="0" borderId="0" xfId="33" applyNumberFormat="1" applyFont="1" applyFill="1" applyBorder="1" applyAlignment="1">
      <alignment/>
      <protection/>
    </xf>
    <xf numFmtId="195" fontId="11" fillId="0" borderId="0" xfId="36" applyNumberFormat="1" applyFont="1" applyFill="1" applyBorder="1" applyAlignment="1" applyProtection="1">
      <alignment/>
      <protection/>
    </xf>
    <xf numFmtId="183" fontId="11" fillId="0" borderId="0" xfId="0" applyNumberFormat="1" applyFont="1" applyFill="1" applyBorder="1" applyAlignment="1">
      <alignment horizontal="right"/>
    </xf>
    <xf numFmtId="183" fontId="17" fillId="0" borderId="0" xfId="0" applyNumberFormat="1" applyFont="1" applyFill="1" applyBorder="1" applyAlignment="1">
      <alignment horizontal="right"/>
    </xf>
    <xf numFmtId="49" fontId="11" fillId="0" borderId="5" xfId="35" applyNumberFormat="1" applyFont="1" applyFill="1" applyBorder="1" applyAlignment="1">
      <alignment horizontal="center" vertical="center" wrapText="1"/>
    </xf>
    <xf numFmtId="40" fontId="11" fillId="0" borderId="0" xfId="17" applyNumberFormat="1" applyFont="1" applyFill="1" applyBorder="1" applyAlignment="1" applyProtection="1">
      <alignment/>
      <protection/>
    </xf>
    <xf numFmtId="40" fontId="11" fillId="0" borderId="0" xfId="17" applyNumberFormat="1" applyFont="1" applyFill="1" applyBorder="1" applyAlignment="1" applyProtection="1">
      <alignment/>
      <protection locked="0"/>
    </xf>
    <xf numFmtId="40" fontId="17" fillId="0" borderId="0" xfId="17" applyNumberFormat="1" applyFont="1" applyFill="1" applyBorder="1" applyAlignment="1" applyProtection="1">
      <alignment/>
      <protection locked="0"/>
    </xf>
    <xf numFmtId="4" fontId="11" fillId="0" borderId="0" xfId="35" applyNumberFormat="1" applyFont="1" applyFill="1" applyBorder="1" applyAlignment="1">
      <alignment/>
    </xf>
    <xf numFmtId="4" fontId="11" fillId="0" borderId="5" xfId="35" applyNumberFormat="1" applyFont="1" applyFill="1" applyBorder="1" applyAlignment="1">
      <alignment horizontal="center" vertical="center" wrapText="1"/>
    </xf>
    <xf numFmtId="38" fontId="11" fillId="0" borderId="5" xfId="35" applyNumberFormat="1" applyFont="1" applyFill="1" applyBorder="1" applyAlignment="1">
      <alignment horizontal="center" vertical="center" wrapText="1"/>
    </xf>
    <xf numFmtId="38" fontId="11" fillId="0" borderId="4" xfId="35" applyNumberFormat="1" applyFont="1" applyFill="1" applyBorder="1" applyAlignment="1">
      <alignment horizontal="center" vertical="center" wrapText="1"/>
    </xf>
    <xf numFmtId="38" fontId="11" fillId="0" borderId="0" xfId="34" applyNumberFormat="1" applyFont="1" applyFill="1" applyBorder="1" applyAlignment="1">
      <alignment/>
    </xf>
    <xf numFmtId="0" fontId="26" fillId="0" borderId="5" xfId="34" applyFont="1" applyFill="1" applyBorder="1" applyAlignment="1">
      <alignment horizontal="center" vertical="center" wrapText="1"/>
    </xf>
    <xf numFmtId="210" fontId="11" fillId="0" borderId="0" xfId="35" applyNumberFormat="1" applyFont="1" applyFill="1" applyBorder="1" applyAlignment="1">
      <alignment/>
    </xf>
    <xf numFmtId="38" fontId="20" fillId="0" borderId="0" xfId="17" applyFont="1" applyFill="1" applyBorder="1" applyAlignment="1" applyProtection="1">
      <alignment/>
      <protection/>
    </xf>
    <xf numFmtId="38" fontId="21" fillId="0" borderId="0" xfId="17" applyFont="1" applyFill="1" applyBorder="1" applyAlignment="1" applyProtection="1">
      <alignment/>
      <protection locked="0"/>
    </xf>
    <xf numFmtId="0" fontId="20" fillId="0" borderId="0" xfId="41" applyFont="1" applyFill="1" applyBorder="1" applyAlignment="1">
      <alignment horizontal="left"/>
      <protection/>
    </xf>
    <xf numFmtId="0" fontId="25" fillId="0" borderId="4" xfId="21" applyNumberFormat="1" applyFont="1" applyFill="1" applyBorder="1" applyAlignment="1">
      <alignment horizontal="center" vertical="center" wrapText="1"/>
      <protection/>
    </xf>
    <xf numFmtId="199" fontId="20" fillId="0" borderId="0" xfId="17" applyNumberFormat="1" applyFont="1" applyFill="1" applyBorder="1" applyAlignment="1" applyProtection="1">
      <alignment/>
      <protection/>
    </xf>
    <xf numFmtId="199" fontId="21" fillId="0" borderId="0" xfId="17" applyNumberFormat="1" applyFont="1" applyFill="1" applyBorder="1" applyAlignment="1" applyProtection="1">
      <alignment/>
      <protection locked="0"/>
    </xf>
    <xf numFmtId="199" fontId="20" fillId="0" borderId="0" xfId="26" applyNumberFormat="1" applyFont="1" applyFill="1" applyBorder="1" applyAlignment="1" quotePrefix="1">
      <alignment horizontal="right"/>
      <protection/>
    </xf>
    <xf numFmtId="199" fontId="21" fillId="0" borderId="0" xfId="26" applyNumberFormat="1" applyFont="1" applyFill="1" applyBorder="1" applyAlignment="1" quotePrefix="1">
      <alignment horizontal="right"/>
      <protection/>
    </xf>
    <xf numFmtId="3" fontId="20" fillId="0" borderId="0" xfId="26" applyNumberFormat="1" applyFont="1" applyFill="1" applyBorder="1" applyAlignment="1" quotePrefix="1">
      <alignment horizontal="right"/>
      <protection/>
    </xf>
    <xf numFmtId="3" fontId="21" fillId="0" borderId="0" xfId="26" applyNumberFormat="1" applyFont="1" applyFill="1" applyBorder="1" applyAlignment="1" quotePrefix="1">
      <alignment horizontal="right"/>
      <protection/>
    </xf>
    <xf numFmtId="0" fontId="25" fillId="0" borderId="5" xfId="41" applyFont="1" applyFill="1" applyBorder="1" applyAlignment="1">
      <alignment horizontal="center" vertical="center" wrapText="1"/>
      <protection/>
    </xf>
    <xf numFmtId="200" fontId="11" fillId="0" borderId="0" xfId="17" applyNumberFormat="1" applyFont="1" applyFill="1" applyBorder="1" applyAlignment="1">
      <alignment horizontal="right"/>
    </xf>
    <xf numFmtId="38" fontId="11" fillId="0" borderId="0" xfId="17" applyNumberFormat="1" applyFont="1" applyFill="1" applyBorder="1" applyAlignment="1">
      <alignment/>
    </xf>
    <xf numFmtId="38" fontId="17" fillId="0" borderId="0" xfId="17" applyNumberFormat="1" applyFont="1" applyFill="1" applyBorder="1" applyAlignment="1">
      <alignment/>
    </xf>
    <xf numFmtId="38" fontId="11" fillId="0" borderId="0" xfId="17" applyNumberFormat="1" applyFont="1" applyFill="1" applyBorder="1" applyAlignment="1">
      <alignment horizontal="right"/>
    </xf>
    <xf numFmtId="0" fontId="28" fillId="0" borderId="4" xfId="21" applyNumberFormat="1" applyFont="1" applyFill="1" applyBorder="1" applyAlignment="1">
      <alignment horizontal="center" vertical="center" wrapText="1"/>
      <protection/>
    </xf>
    <xf numFmtId="58" fontId="19" fillId="0" borderId="5" xfId="36" applyNumberFormat="1" applyFont="1" applyFill="1" applyBorder="1" applyAlignment="1" applyProtection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0" fontId="11" fillId="0" borderId="2" xfId="21" applyNumberFormat="1" applyFont="1" applyFill="1" applyBorder="1" applyAlignment="1">
      <alignment horizontal="center" vertical="center" wrapText="1"/>
      <protection/>
    </xf>
    <xf numFmtId="57" fontId="11" fillId="0" borderId="6" xfId="21" applyNumberFormat="1" applyFont="1" applyFill="1" applyBorder="1" applyAlignment="1">
      <alignment horizontal="center" vertical="center" wrapText="1"/>
      <protection/>
    </xf>
    <xf numFmtId="57" fontId="11" fillId="0" borderId="2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/>
      <protection/>
    </xf>
    <xf numFmtId="0" fontId="11" fillId="0" borderId="2" xfId="21" applyNumberFormat="1" applyFont="1" applyFill="1" applyBorder="1" applyAlignment="1">
      <alignment horizontal="center"/>
      <protection/>
    </xf>
  </cellXfs>
  <cellStyles count="3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b" xfId="23"/>
    <cellStyle name="標準_cb1200c" xfId="24"/>
    <cellStyle name="標準_cb1200e" xfId="25"/>
    <cellStyle name="標準_JB16_a002" xfId="26"/>
    <cellStyle name="標準_JB16_a040" xfId="27"/>
    <cellStyle name="標準_JB16_a048" xfId="28"/>
    <cellStyle name="標準_JB16_a051" xfId="29"/>
    <cellStyle name="標準_JB16_a054" xfId="30"/>
    <cellStyle name="標準_JB16_都道府県別年齢3区分別人口" xfId="31"/>
    <cellStyle name="標準_Sheet1" xfId="32"/>
    <cellStyle name="標準_Sheet1 (2)" xfId="33"/>
    <cellStyle name="標準_youyaku-kensuga2001" xfId="34"/>
    <cellStyle name="標準_youyaku-kisodeta2001" xfId="35"/>
    <cellStyle name="標準_zenkoku" xfId="36"/>
    <cellStyle name="標準_掲載項目のみ (2)" xfId="37"/>
    <cellStyle name="標準_市町C3" xfId="38"/>
    <cellStyle name="標準_全国第20表" xfId="39"/>
    <cellStyle name="標準_第7表" xfId="40"/>
    <cellStyle name="標準_都道府県ｺｰﾄﾞ" xfId="41"/>
    <cellStyle name="Followed Hyperlink" xfId="42"/>
    <cellStyle name="未定義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3" name="TextBox 2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4" name="TextBox 2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5" name="TextBox 2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6" name="TextBox 2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7" name="TextBox 2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8" name="TextBox 2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9" name="TextBox 2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40" name="TextBox 2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1" name="TextBox 24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2" name="TextBox 24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3" name="TextBox 24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4" name="TextBox 24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5" name="TextBox 24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6" name="TextBox 24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7" name="TextBox 24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8" name="TextBox 24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9" name="TextBox 2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0" name="TextBox 2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1" name="TextBox 2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2" name="TextBox 2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3" name="TextBox 2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4" name="TextBox 2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5" name="TextBox 2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6" name="TextBox 2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7" name="TextBox 2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8" name="TextBox 2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9" name="TextBox 2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0" name="TextBox 2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1" name="TextBox 2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2" name="TextBox 2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3" name="TextBox 2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4" name="TextBox 2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5" name="TextBox 2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6" name="TextBox 2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7" name="TextBox 2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8" name="TextBox 2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9" name="TextBox 2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0" name="TextBox 2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1" name="TextBox 2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2" name="TextBox 2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3" name="TextBox 2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4" name="TextBox 2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5" name="TextBox 2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6" name="TextBox 2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7" name="TextBox 2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8" name="TextBox 2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9" name="TextBox 2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0" name="TextBox 2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1" name="TextBox 2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2" name="TextBox 2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3" name="TextBox 2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4" name="TextBox 2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5" name="TextBox 2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6" name="TextBox 2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7" name="TextBox 2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8" name="TextBox 2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89" name="TextBox 28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0" name="TextBox 29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1" name="TextBox 29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2" name="TextBox 29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3" name="TextBox 293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4" name="TextBox 294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5" name="TextBox 295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6" name="TextBox 296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7" name="TextBox 297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8" name="TextBox 298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9" name="TextBox 29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00" name="TextBox 30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1" name="TextBox 30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2" name="TextBox 30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3" name="TextBox 30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4" name="TextBox 30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5" name="TextBox 30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6" name="TextBox 30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7" name="TextBox 30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8" name="TextBox 30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9" name="TextBox 30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0" name="TextBox 31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1" name="TextBox 31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2" name="TextBox 31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3" name="TextBox 31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4" name="TextBox 31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5" name="TextBox 31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6" name="TextBox 31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7" name="TextBox 31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8" name="TextBox 31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9" name="TextBox 31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0" name="TextBox 32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1" name="TextBox 32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2" name="TextBox 32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3" name="TextBox 32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4" name="TextBox 32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5" name="TextBox 32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6" name="TextBox 32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7" name="TextBox 32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8" name="TextBox 32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9" name="TextBox 32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0" name="TextBox 33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1" name="TextBox 33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2" name="TextBox 33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3" name="TextBox 3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4" name="TextBox 3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5" name="TextBox 3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6" name="TextBox 3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7" name="TextBox 3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8" name="TextBox 3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9" name="TextBox 3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0" name="TextBox 3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1" name="TextBox 3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2" name="TextBox 3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3" name="TextBox 3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4" name="TextBox 3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5" name="TextBox 3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6" name="TextBox 3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7" name="TextBox 3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8" name="TextBox 3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49" name="TextBox 3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0" name="TextBox 3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1" name="TextBox 3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2" name="TextBox 3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3" name="TextBox 35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4" name="TextBox 35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5" name="TextBox 35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6" name="TextBox 35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7" name="TextBox 3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8" name="TextBox 3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9" name="TextBox 3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60" name="TextBox 3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1" name="TextBox 3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2" name="TextBox 3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3" name="TextBox 3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4" name="TextBox 3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5" name="TextBox 3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6" name="TextBox 3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7" name="TextBox 3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8" name="TextBox 3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9" name="TextBox 3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0" name="TextBox 3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1" name="TextBox 3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2" name="TextBox 3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3" name="TextBox 37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4" name="TextBox 37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5" name="TextBox 37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6" name="TextBox 37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7" name="TextBox 37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8" name="TextBox 37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9" name="TextBox 37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0" name="TextBox 38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1" name="TextBox 38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2" name="TextBox 38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3" name="TextBox 38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4" name="TextBox 38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5" name="TextBox 38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6" name="TextBox 38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7" name="TextBox 38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8" name="TextBox 38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9" name="TextBox 38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0" name="TextBox 39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1" name="TextBox 39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2" name="TextBox 39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3" name="TextBox 3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4" name="TextBox 3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5" name="TextBox 3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6" name="TextBox 3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7" name="TextBox 3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8" name="TextBox 3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9" name="TextBox 3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0" name="TextBox 4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1" name="TextBox 4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2" name="TextBox 4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3" name="TextBox 4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4" name="TextBox 4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5" name="TextBox 4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6" name="TextBox 4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7" name="TextBox 4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8" name="TextBox 4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09" name="TextBox 4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0" name="TextBox 4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1" name="TextBox 4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2" name="TextBox 4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3" name="TextBox 4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4" name="TextBox 4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5" name="TextBox 4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6" name="TextBox 4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7" name="TextBox 4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8" name="TextBox 4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9" name="TextBox 4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20" name="TextBox 4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1" name="TextBox 42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2" name="TextBox 42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3" name="TextBox 42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4" name="TextBox 42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5" name="TextBox 42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6" name="TextBox 42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7" name="TextBox 42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8" name="TextBox 42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9" name="TextBox 42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0" name="TextBox 43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1" name="TextBox 43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2" name="TextBox 43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3" name="TextBox 4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4" name="TextBox 4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5" name="TextBox 4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6" name="TextBox 4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7" name="TextBox 4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8" name="TextBox 4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9" name="TextBox 4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0" name="TextBox 4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1" name="TextBox 4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2" name="TextBox 4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3" name="TextBox 4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4" name="TextBox 4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5" name="TextBox 4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6" name="TextBox 4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7" name="TextBox 4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8" name="TextBox 4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9" name="TextBox 4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0" name="TextBox 4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1" name="TextBox 4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2" name="TextBox 4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3" name="TextBox 4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4" name="TextBox 4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5" name="TextBox 4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6" name="TextBox 4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7" name="TextBox 4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8" name="TextBox 4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9" name="TextBox 4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0" name="TextBox 4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1" name="TextBox 4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2" name="TextBox 4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3" name="TextBox 4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4" name="TextBox 4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5" name="TextBox 4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6" name="TextBox 4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7" name="TextBox 4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8" name="TextBox 4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69" name="TextBox 4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0" name="TextBox 4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1" name="TextBox 4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2" name="TextBox 4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3" name="TextBox 4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4" name="TextBox 4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5" name="TextBox 4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6" name="TextBox 4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7" name="TextBox 4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8" name="TextBox 4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9" name="TextBox 4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80" name="TextBox 4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1" name="TextBox 48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2" name="TextBox 48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3" name="TextBox 48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4" name="TextBox 48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5" name="TextBox 48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6" name="TextBox 48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7" name="TextBox 48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8" name="TextBox 48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9" name="TextBox 48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0" name="TextBox 49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1" name="TextBox 49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2" name="TextBox 49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3" name="TextBox 4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4" name="TextBox 4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5" name="TextBox 4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6" name="TextBox 4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7" name="TextBox 4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8" name="TextBox 4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9" name="TextBox 4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0" name="TextBox 5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1" name="TextBox 5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2" name="TextBox 5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3" name="TextBox 5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4" name="TextBox 5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5" name="TextBox 5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6" name="TextBox 5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7" name="TextBox 5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8" name="TextBox 5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9" name="TextBox 5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0" name="TextBox 5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1" name="TextBox 5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2" name="TextBox 5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3" name="TextBox 5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4" name="TextBox 5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5" name="TextBox 5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6" name="TextBox 5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7" name="TextBox 5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8" name="TextBox 5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9" name="TextBox 5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0" name="TextBox 5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1" name="TextBox 5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2" name="TextBox 5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3" name="TextBox 5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4" name="TextBox 5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5" name="TextBox 5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6" name="TextBox 5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7" name="TextBox 5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8" name="TextBox 5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29" name="TextBox 5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0" name="TextBox 5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1" name="TextBox 5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2" name="TextBox 5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3" name="TextBox 5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4" name="TextBox 53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5" name="TextBox 53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6" name="TextBox 53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7" name="TextBox 53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8" name="TextBox 53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9" name="TextBox 53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40" name="TextBox 54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1" name="TextBox 5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2" name="TextBox 5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3" name="TextBox 5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4" name="TextBox 5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5" name="TextBox 5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6" name="TextBox 5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7" name="TextBox 5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8" name="TextBox 5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9" name="TextBox 5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0" name="TextBox 5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1" name="TextBox 5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2" name="TextBox 5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3" name="TextBox 5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4" name="TextBox 5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5" name="TextBox 5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6" name="TextBox 5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7" name="TextBox 5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8" name="TextBox 5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9" name="TextBox 5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0" name="TextBox 5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1" name="TextBox 5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2" name="TextBox 5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3" name="TextBox 5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4" name="TextBox 5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5" name="TextBox 5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6" name="TextBox 5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7" name="TextBox 5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8" name="TextBox 5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9" name="TextBox 5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0" name="TextBox 5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1" name="TextBox 5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2" name="TextBox 5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3" name="TextBox 5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4" name="TextBox 5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5" name="TextBox 5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6" name="TextBox 5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7" name="TextBox 57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8" name="TextBox 57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9" name="TextBox 57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0" name="TextBox 58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1" name="TextBox 58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2" name="TextBox 58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3" name="TextBox 58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4" name="TextBox 58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5" name="TextBox 58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6" name="TextBox 58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7" name="TextBox 58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8" name="TextBox 5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9" name="TextBox 5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0" name="TextBox 5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1" name="TextBox 5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2" name="TextBox 5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3" name="TextBox 59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4" name="TextBox 59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5" name="TextBox 59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6" name="TextBox 59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7" name="TextBox 59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8" name="TextBox 59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9" name="TextBox 59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0" name="TextBox 6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1" name="TextBox 6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2" name="TextBox 6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3" name="TextBox 6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4" name="TextBox 6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5" name="TextBox 6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6" name="TextBox 6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7" name="TextBox 6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8" name="TextBox 6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9" name="TextBox 60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0" name="TextBox 6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1" name="TextBox 6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2" name="TextBox 6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3" name="TextBox 6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4" name="TextBox 6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5" name="TextBox 6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6" name="TextBox 6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7" name="TextBox 6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8" name="TextBox 6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9" name="TextBox 6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20" name="TextBox 6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21" name="TextBox 6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2" name="TextBox 6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3" name="TextBox 6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4" name="TextBox 6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5" name="TextBox 6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6" name="TextBox 6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7" name="TextBox 6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8" name="TextBox 6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9" name="TextBox 6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0" name="TextBox 6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1" name="TextBox 6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2" name="TextBox 6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3" name="TextBox 6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4" name="TextBox 6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5" name="TextBox 6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6" name="TextBox 6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7" name="TextBox 6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8" name="TextBox 6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9" name="TextBox 6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0" name="TextBox 6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1" name="TextBox 6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2" name="TextBox 6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3" name="TextBox 6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4" name="TextBox 6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5" name="TextBox 6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6" name="TextBox 64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7" name="TextBox 64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8" name="TextBox 64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9" name="TextBox 64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0" name="TextBox 65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1" name="TextBox 65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2" name="TextBox 65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3" name="TextBox 65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4" name="TextBox 65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5" name="TextBox 65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6" name="TextBox 65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7" name="TextBox 65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58" name="TextBox 65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59" name="TextBox 65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0" name="TextBox 66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1" name="TextBox 66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2" name="TextBox 66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3" name="TextBox 66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4" name="TextBox 66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5" name="TextBox 66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6" name="TextBox 66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7" name="TextBox 66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8" name="TextBox 66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9" name="TextBox 66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0" name="TextBox 67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1" name="TextBox 67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2" name="TextBox 67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3" name="TextBox 67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4" name="TextBox 67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5" name="TextBox 67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6" name="TextBox 67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7" name="TextBox 67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8" name="TextBox 67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9" name="TextBox 67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0" name="TextBox 68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1" name="TextBox 68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2" name="TextBox 68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3" name="TextBox 68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4" name="TextBox 68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5" name="TextBox 68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6" name="TextBox 68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7" name="TextBox 68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8" name="TextBox 6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9" name="TextBox 6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0" name="TextBox 6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1" name="TextBox 6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2" name="TextBox 6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3" name="TextBox 6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4" name="TextBox 6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5" name="TextBox 6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6" name="TextBox 6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7" name="TextBox 6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8" name="TextBox 6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9" name="TextBox 6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0" name="TextBox 7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1" name="TextBox 7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2" name="TextBox 7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3" name="TextBox 7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4" name="TextBox 7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5" name="TextBox 7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6" name="TextBox 7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7" name="TextBox 7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8" name="TextBox 7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9" name="TextBox 70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0" name="TextBox 71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1" name="TextBox 71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2" name="TextBox 71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3" name="TextBox 71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4" name="TextBox 71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5" name="TextBox 71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6" name="TextBox 71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7" name="TextBox 71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8" name="TextBox 71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9" name="TextBox 71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0" name="TextBox 72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1" name="TextBox 72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2" name="TextBox 72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3" name="TextBox 72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4" name="TextBox 72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5" name="TextBox 72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6" name="TextBox 72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7" name="TextBox 72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8" name="TextBox 72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9" name="TextBox 72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0" name="TextBox 73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1" name="TextBox 73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2" name="TextBox 73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3" name="TextBox 7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4" name="TextBox 7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5" name="TextBox 7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6" name="TextBox 7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7" name="TextBox 7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8" name="TextBox 7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9" name="TextBox 7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0" name="TextBox 7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1" name="TextBox 7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2" name="TextBox 7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3" name="TextBox 7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4" name="TextBox 7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5" name="TextBox 7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6" name="TextBox 7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7" name="TextBox 7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8" name="TextBox 7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9" name="TextBox 74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0" name="TextBox 75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1" name="TextBox 75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2" name="TextBox 75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3" name="TextBox 75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4" name="TextBox 75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5" name="TextBox 75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6" name="TextBox 75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7" name="TextBox 75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8" name="TextBox 75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9" name="TextBox 75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0" name="TextBox 76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1" name="TextBox 76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2" name="TextBox 76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3" name="TextBox 76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4" name="TextBox 76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5" name="TextBox 76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6" name="TextBox 76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7" name="TextBox 76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8" name="TextBox 76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9" name="TextBox 76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0" name="TextBox 77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1" name="TextBox 77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2" name="TextBox 77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3" name="TextBox 77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4" name="TextBox 77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5" name="TextBox 77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6" name="TextBox 77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7" name="TextBox 77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8" name="TextBox 77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9" name="TextBox 77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0" name="TextBox 78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1" name="TextBox 78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2" name="TextBox 78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3" name="TextBox 78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4" name="TextBox 78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5" name="TextBox 78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6" name="TextBox 78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7" name="TextBox 78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8" name="TextBox 78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9" name="TextBox 78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0" name="TextBox 79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1" name="TextBox 79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2" name="TextBox 79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3" name="TextBox 7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4" name="TextBox 7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5" name="TextBox 7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6" name="TextBox 7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7" name="TextBox 7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8" name="TextBox 7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9" name="TextBox 7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0" name="TextBox 8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1" name="TextBox 8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2" name="TextBox 8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3" name="TextBox 8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4" name="TextBox 8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5" name="TextBox 8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6" name="TextBox 8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7" name="TextBox 8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8" name="TextBox 8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9" name="TextBox 8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0" name="TextBox 8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1" name="TextBox 8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2" name="TextBox 8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3" name="TextBox 8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4" name="TextBox 8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5" name="TextBox 8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6" name="TextBox 8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7" name="TextBox 8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8" name="TextBox 8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9" name="TextBox 8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0" name="TextBox 8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1" name="TextBox 8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2" name="TextBox 8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3" name="TextBox 8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4" name="TextBox 8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5" name="TextBox 8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6" name="TextBox 8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7" name="TextBox 8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8" name="TextBox 8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9" name="TextBox 8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0" name="TextBox 8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1" name="TextBox 8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2" name="TextBox 8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3" name="TextBox 8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4" name="TextBox 8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5" name="TextBox 8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6" name="TextBox 8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7" name="TextBox 8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8" name="TextBox 8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9" name="TextBox 8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0" name="TextBox 8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1" name="TextBox 8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2" name="TextBox 8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3" name="TextBox 8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4" name="TextBox 8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5" name="TextBox 8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6" name="TextBox 8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7" name="TextBox 8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8" name="TextBox 8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9" name="TextBox 8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0" name="TextBox 8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1" name="TextBox 8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2" name="TextBox 8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3" name="TextBox 8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4" name="TextBox 8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5" name="TextBox 8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6" name="TextBox 8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7" name="TextBox 8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8" name="TextBox 8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9" name="TextBox 8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0" name="TextBox 8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1" name="TextBox 8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2" name="TextBox 8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3" name="TextBox 8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4" name="TextBox 8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5" name="TextBox 86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6" name="TextBox 86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7" name="TextBox 86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8" name="TextBox 86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9" name="TextBox 86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0" name="TextBox 87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1" name="TextBox 87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2" name="TextBox 87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3" name="TextBox 87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4" name="TextBox 87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5" name="TextBox 87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6" name="TextBox 87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7" name="TextBox 87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8" name="TextBox 87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9" name="TextBox 87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0" name="TextBox 88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1" name="TextBox 88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2" name="TextBox 88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3" name="TextBox 88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4" name="TextBox 88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5" name="TextBox 88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6" name="TextBox 88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7" name="TextBox 88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8" name="TextBox 88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9" name="TextBox 88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0" name="TextBox 89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1" name="TextBox 89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2" name="TextBox 89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3" name="TextBox 8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4" name="TextBox 8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5" name="TextBox 8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6" name="TextBox 8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7" name="TextBox 8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8" name="TextBox 8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9" name="TextBox 8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0" name="TextBox 9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1" name="TextBox 9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2" name="TextBox 9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3" name="TextBox 9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4" name="TextBox 9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5" name="TextBox 9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6" name="TextBox 9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7" name="TextBox 9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8" name="TextBox 9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9" name="TextBox 9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0" name="TextBox 9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1" name="TextBox 9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2" name="TextBox 9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3" name="TextBox 9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4" name="TextBox 9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5" name="TextBox 9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6" name="TextBox 9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7" name="TextBox 9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8" name="TextBox 9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9" name="TextBox 9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0" name="TextBox 9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1" name="TextBox 9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2" name="TextBox 9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3" name="TextBox 9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4" name="TextBox 9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5" name="TextBox 9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6" name="TextBox 9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7" name="TextBox 9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8" name="TextBox 9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9" name="TextBox 9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0" name="TextBox 9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1" name="TextBox 9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2" name="TextBox 9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3" name="TextBox 9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4" name="TextBox 9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5" name="TextBox 9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6" name="TextBox 9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7" name="TextBox 9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8" name="TextBox 9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9" name="TextBox 9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0" name="TextBox 9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1" name="TextBox 9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2" name="TextBox 9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3" name="TextBox 9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4" name="TextBox 9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5" name="TextBox 9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6" name="TextBox 9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7" name="TextBox 9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8" name="TextBox 9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9" name="TextBox 9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0" name="TextBox 9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1" name="TextBox 9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2" name="TextBox 9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3" name="TextBox 9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4" name="TextBox 9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5" name="TextBox 9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6" name="TextBox 9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7" name="TextBox 9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8" name="TextBox 9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9" name="TextBox 9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0" name="TextBox 9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1" name="TextBox 9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2" name="TextBox 9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3" name="TextBox 9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4" name="TextBox 9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5" name="TextBox 9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6" name="TextBox 9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7" name="TextBox 9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8" name="TextBox 9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9" name="TextBox 9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0" name="TextBox 9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1" name="TextBox 9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2" name="TextBox 9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3" name="TextBox 9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4" name="TextBox 9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5" name="TextBox 9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6" name="TextBox 9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7" name="TextBox 9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8" name="TextBox 9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9" name="TextBox 9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0" name="TextBox 9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1" name="TextBox 98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2" name="TextBox 98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3" name="TextBox 98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4" name="TextBox 98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5" name="TextBox 98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6" name="TextBox 98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7" name="TextBox 98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8" name="TextBox 98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9" name="TextBox 98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0" name="TextBox 99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1" name="TextBox 99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2" name="TextBox 99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3" name="TextBox 99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4" name="TextBox 99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5" name="TextBox 99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6" name="TextBox 99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7" name="TextBox 99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8" name="TextBox 99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9" name="TextBox 99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0" name="TextBox 100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1" name="TextBox 100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2" name="TextBox 100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3" name="TextBox 100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4" name="TextBox 100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5" name="TextBox 100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6" name="TextBox 100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7" name="TextBox 100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8" name="TextBox 100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9" name="TextBox 10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0" name="TextBox 10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1" name="TextBox 10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2" name="TextBox 10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3" name="TextBox 10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4" name="TextBox 10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5" name="TextBox 10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6" name="TextBox 10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7" name="TextBox 10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8" name="TextBox 10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9" name="TextBox 10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0" name="TextBox 10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1" name="TextBox 10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2" name="TextBox 10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3" name="TextBox 10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4" name="TextBox 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5" name="TextBox 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6" name="TextBox 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7" name="TextBox 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8" name="TextBox 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9" name="TextBox 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0" name="TextBox 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1" name="TextBox 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2" name="TextBox 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3" name="TextBox 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4" name="TextBox 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5" name="TextBox 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6" name="TextBox 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7" name="TextBox 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8" name="TextBox 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9" name="TextBox 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0" name="TextBox 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1" name="TextBox 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2" name="TextBox 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3" name="TextBox 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4" name="TextBox 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5" name="TextBox 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6" name="TextBox 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7" name="TextBox 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8" name="TextBox 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9" name="TextBox 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0" name="TextBox 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1" name="TextBox 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2" name="TextBox 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3" name="TextBox 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4" name="TextBox 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5" name="TextBox 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6" name="TextBox 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7" name="TextBox 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8" name="TextBox 3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9" name="TextBox 3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0" name="TextBox 3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1" name="TextBox 3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2" name="TextBox 3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3" name="TextBox 3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4" name="TextBox 4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5" name="TextBox 4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6" name="TextBox 4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7" name="TextBox 4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8" name="TextBox 4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9" name="TextBox 4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0" name="TextBox 4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1" name="TextBox 4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2" name="TextBox 4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3" name="TextBox 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4" name="TextBox 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5" name="TextBox 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6" name="TextBox 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7" name="TextBox 5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8" name="TextBox 5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9" name="TextBox 5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0" name="TextBox 5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1" name="TextBox 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2" name="TextBox 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3" name="TextBox 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4" name="TextBox 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5" name="TextBox 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6" name="TextBox 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7" name="TextBox 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8" name="TextBox 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9" name="TextBox 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0" name="TextBox 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1" name="TextBox 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2" name="TextBox 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3" name="TextBox 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4" name="TextBox 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5" name="TextBox 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6" name="TextBox 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7" name="TextBox 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8" name="TextBox 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9" name="TextBox 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0" name="TextBox 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1" name="TextBox 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2" name="TextBox 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3" name="TextBox 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4" name="TextBox 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5" name="TextBox 8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6" name="TextBox 8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7" name="TextBox 8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8" name="TextBox 8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9" name="TextBox 8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0" name="TextBox 8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1" name="TextBox 8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2" name="TextBox 8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3" name="TextBox 8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4" name="TextBox 9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5" name="TextBox 9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6" name="TextBox 9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7" name="TextBox 9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8" name="TextBox 9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9" name="TextBox 9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0" name="TextBox 9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1" name="TextBox 9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2" name="TextBox 9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3" name="TextBox 9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4" name="TextBox 10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5" name="TextBox 10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6" name="TextBox 10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7" name="TextBox 10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8" name="TextBox 10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9" name="TextBox 10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0" name="TextBox 10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1" name="TextBox 10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2" name="TextBox 10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3" name="TextBox 1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4" name="TextBox 1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5" name="TextBox 1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6" name="TextBox 1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7" name="TextBox 1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8" name="TextBox 1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9" name="TextBox 1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0" name="TextBox 1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1" name="TextBox 1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2" name="TextBox 1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3" name="TextBox 1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4" name="TextBox 1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5" name="TextBox 1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6" name="TextBox 1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7" name="TextBox 1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8" name="TextBox 1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9" name="TextBox 1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0" name="TextBox 1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1" name="TextBox 1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2" name="TextBox 1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3" name="TextBox 1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4" name="TextBox 13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5" name="TextBox 13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6" name="TextBox 13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7" name="TextBox 13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8" name="TextBox 1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9" name="TextBox 1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0" name="TextBox 1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1" name="TextBox 1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2" name="TextBox 1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3" name="TextBox 1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4" name="TextBox 1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5" name="TextBox 1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6" name="TextBox 1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7" name="TextBox 1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8" name="TextBox 1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9" name="TextBox 1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0" name="TextBox 1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1" name="TextBox 1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2" name="TextBox 1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3" name="TextBox 1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4" name="TextBox 1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5" name="TextBox 1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6" name="TextBox 1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7" name="TextBox 1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8" name="TextBox 1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9" name="TextBox 1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0" name="TextBox 1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1" name="TextBox 1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2" name="TextBox 1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3" name="TextBox 1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4" name="TextBox 1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5" name="TextBox 1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6" name="TextBox 1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7" name="TextBox 1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8" name="TextBox 1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9" name="TextBox 1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0" name="TextBox 1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1" name="TextBox 1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2" name="TextBox 1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3" name="TextBox 1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4" name="TextBox 1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5" name="TextBox 1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6" name="TextBox 1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7" name="TextBox 1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8" name="TextBox 1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9" name="TextBox 1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0" name="TextBox 1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1" name="TextBox 1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2" name="TextBox 1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3" name="TextBox 1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4" name="TextBox 1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5" name="TextBox 1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6" name="TextBox 1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7" name="TextBox 1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8" name="TextBox 1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9" name="TextBox 1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0" name="TextBox 1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1" name="TextBox 1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2" name="TextBox 1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3" name="TextBox 1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4" name="TextBox 1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5" name="TextBox 1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6" name="TextBox 1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7" name="TextBox 19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8" name="TextBox 19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9" name="TextBox 19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0" name="TextBox 19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1" name="TextBox 19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2" name="TextBox 19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3" name="TextBox 19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4" name="TextBox 20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5" name="TextBox 20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6" name="TextBox 20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7" name="TextBox 20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8" name="TextBox 20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9" name="TextBox 20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0" name="TextBox 20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1" name="TextBox 20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2" name="TextBox 20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3" name="TextBox 20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4" name="TextBox 21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5" name="TextBox 21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6" name="TextBox 21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7" name="TextBox 21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8" name="TextBox 21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9" name="TextBox 21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0" name="TextBox 21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1" name="TextBox 21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2" name="TextBox 21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3" name="TextBox 21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4" name="TextBox 22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5" name="TextBox 22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6" name="TextBox 22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7" name="TextBox 22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8" name="TextBox 22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9" name="TextBox 22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0" name="TextBox 22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1" name="TextBox 22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2" name="TextBox 22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3" name="TextBox 22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4" name="TextBox 23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5" name="TextBox 23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6" name="TextBox 23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7" name="TextBox 23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8" name="TextBox 2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9" name="TextBox 2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0" name="TextBox 2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1" name="TextBox 2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2" name="TextBox 2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3" name="TextBox 2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4" name="TextBox 2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5" name="TextBox 2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6" name="TextBox 2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7" name="TextBox 2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8" name="TextBox 2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9" name="TextBox 2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0" name="TextBox 2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1" name="TextBox 2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2" name="TextBox 2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3" name="TextBox 2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4" name="TextBox 2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5" name="TextBox 2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6" name="TextBox 2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7" name="TextBox 2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8" name="TextBox 2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9" name="TextBox 2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0" name="TextBox 2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1" name="TextBox 2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2" name="TextBox 2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3" name="TextBox 2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4" name="TextBox 2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5" name="TextBox 2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6" name="TextBox 2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7" name="TextBox 2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8" name="TextBox 2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9" name="TextBox 2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0" name="TextBox 2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1" name="TextBox 2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2" name="TextBox 2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3" name="TextBox 2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4" name="TextBox 2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5" name="TextBox 2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6" name="TextBox 2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7" name="TextBox 2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8" name="TextBox 2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9" name="TextBox 2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0" name="TextBox 2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1" name="TextBox 2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2" name="TextBox 2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3" name="TextBox 2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4" name="TextBox 2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5" name="TextBox 2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6" name="TextBox 2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7" name="TextBox 2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8" name="TextBox 2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9" name="TextBox 2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0" name="TextBox 2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1" name="TextBox 2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2" name="TextBox 2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3" name="TextBox 2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4" name="TextBox 2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5" name="TextBox 2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6" name="TextBox 2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7" name="TextBox 29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8" name="TextBox 29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9" name="TextBox 29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0" name="TextBox 29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1" name="TextBox 29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2" name="TextBox 29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3" name="TextBox 29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4" name="TextBox 30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5" name="TextBox 30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6" name="TextBox 30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7" name="TextBox 30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8" name="TextBox 30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9" name="TextBox 30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0" name="TextBox 30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1" name="TextBox 30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2" name="TextBox 30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3" name="TextBox 30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4" name="TextBox 31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5" name="TextBox 31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6" name="TextBox 31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7" name="TextBox 31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8" name="TextBox 31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9" name="TextBox 31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0" name="TextBox 31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1" name="TextBox 31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2" name="TextBox 31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90239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56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90239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6"/>
  <sheetViews>
    <sheetView zoomScaleSheetLayoutView="100" workbookViewId="0" topLeftCell="A1">
      <pane xSplit="2" ySplit="6" topLeftCell="C52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D65" sqref="D65"/>
    </sheetView>
  </sheetViews>
  <sheetFormatPr defaultColWidth="8.66015625" defaultRowHeight="18"/>
  <cols>
    <col min="1" max="1" width="2.58203125" style="1" customWidth="1"/>
    <col min="2" max="2" width="5.58203125" style="29" customWidth="1"/>
    <col min="3" max="4" width="7.41015625" style="111" customWidth="1"/>
    <col min="5" max="6" width="6.83203125" style="1" customWidth="1"/>
    <col min="7" max="7" width="6" style="1" bestFit="1" customWidth="1"/>
    <col min="8" max="8" width="6.41015625" style="1" customWidth="1"/>
    <col min="9" max="9" width="6" style="9" customWidth="1"/>
    <col min="10" max="10" width="6.66015625" style="9" bestFit="1" customWidth="1"/>
    <col min="11" max="11" width="6" style="9" bestFit="1" customWidth="1"/>
    <col min="12" max="13" width="6.16015625" style="9" bestFit="1" customWidth="1"/>
    <col min="14" max="15" width="6.91015625" style="9" customWidth="1"/>
    <col min="16" max="16" width="6.41015625" style="9" customWidth="1"/>
    <col min="17" max="17" width="7.16015625" style="9" bestFit="1" customWidth="1"/>
    <col min="18" max="18" width="6" style="9" bestFit="1" customWidth="1"/>
    <col min="19" max="19" width="5.83203125" style="9" bestFit="1" customWidth="1"/>
    <col min="20" max="20" width="6.83203125" style="9" bestFit="1" customWidth="1"/>
    <col min="21" max="21" width="7.16015625" style="9" bestFit="1" customWidth="1"/>
    <col min="22" max="22" width="6.5" style="9" customWidth="1"/>
    <col min="23" max="23" width="7.33203125" style="9" customWidth="1"/>
    <col min="24" max="26" width="7.08203125" style="9" customWidth="1"/>
    <col min="27" max="28" width="7.58203125" style="111" customWidth="1"/>
    <col min="29" max="31" width="7.33203125" style="111" customWidth="1"/>
    <col min="32" max="33" width="6.91015625" style="111" customWidth="1"/>
    <col min="34" max="35" width="6.58203125" style="111" bestFit="1" customWidth="1"/>
    <col min="36" max="37" width="7.41015625" style="111" customWidth="1"/>
    <col min="38" max="39" width="5.16015625" style="107" customWidth="1"/>
    <col min="40" max="40" width="7.5" style="107" customWidth="1"/>
    <col min="41" max="43" width="6" style="107" bestFit="1" customWidth="1"/>
    <col min="44" max="45" width="5.41015625" style="107" customWidth="1"/>
    <col min="46" max="49" width="6.33203125" style="9" customWidth="1"/>
    <col min="50" max="52" width="5.91015625" style="9" customWidth="1"/>
    <col min="53" max="16384" width="5.58203125" style="9" customWidth="1"/>
  </cols>
  <sheetData>
    <row r="1" spans="1:46" s="17" customFormat="1" ht="12" customHeight="1">
      <c r="A1" s="173"/>
      <c r="B1" s="18"/>
      <c r="C1" s="19" t="s">
        <v>199</v>
      </c>
      <c r="D1" s="19"/>
      <c r="N1" s="17" t="s">
        <v>200</v>
      </c>
      <c r="Q1" s="20"/>
      <c r="R1" s="20"/>
      <c r="S1" s="20"/>
      <c r="T1" s="17" t="s">
        <v>201</v>
      </c>
      <c r="AA1" s="21" t="s">
        <v>202</v>
      </c>
      <c r="AB1" s="22"/>
      <c r="AD1" s="23"/>
      <c r="AE1" s="24"/>
      <c r="AF1" s="25"/>
      <c r="AG1" s="25"/>
      <c r="AH1" s="24"/>
      <c r="AI1" s="24"/>
      <c r="AJ1" s="26" t="s">
        <v>203</v>
      </c>
      <c r="AK1" s="23"/>
      <c r="AL1" s="27"/>
      <c r="AM1" s="27"/>
      <c r="AN1" s="27"/>
      <c r="AO1" s="27"/>
      <c r="AP1" s="27"/>
      <c r="AQ1" s="27"/>
      <c r="AR1" s="27"/>
      <c r="AS1" s="27"/>
      <c r="AT1" s="26" t="s">
        <v>84</v>
      </c>
    </row>
    <row r="2" spans="1:52" s="29" customFormat="1" ht="12" customHeight="1">
      <c r="A2" s="28"/>
      <c r="B2" s="28"/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>
        <v>6</v>
      </c>
      <c r="I2" s="28">
        <v>7</v>
      </c>
      <c r="J2" s="28">
        <v>8</v>
      </c>
      <c r="K2" s="28">
        <v>9</v>
      </c>
      <c r="L2" s="28">
        <v>10</v>
      </c>
      <c r="M2" s="28">
        <v>11</v>
      </c>
      <c r="N2" s="28">
        <v>12</v>
      </c>
      <c r="O2" s="28">
        <v>13</v>
      </c>
      <c r="P2" s="28">
        <v>14</v>
      </c>
      <c r="Q2" s="28">
        <v>15</v>
      </c>
      <c r="R2" s="28">
        <v>16</v>
      </c>
      <c r="S2" s="28">
        <v>17</v>
      </c>
      <c r="T2" s="28">
        <v>18</v>
      </c>
      <c r="U2" s="28">
        <v>19</v>
      </c>
      <c r="V2" s="28">
        <v>20</v>
      </c>
      <c r="W2" s="28">
        <v>21</v>
      </c>
      <c r="X2" s="28">
        <v>22</v>
      </c>
      <c r="Y2" s="28">
        <v>23</v>
      </c>
      <c r="Z2" s="28">
        <v>24</v>
      </c>
      <c r="AA2" s="28">
        <v>25</v>
      </c>
      <c r="AB2" s="28">
        <v>26</v>
      </c>
      <c r="AC2" s="28">
        <v>27</v>
      </c>
      <c r="AD2" s="28">
        <v>28</v>
      </c>
      <c r="AE2" s="28">
        <v>29</v>
      </c>
      <c r="AF2" s="28">
        <v>30</v>
      </c>
      <c r="AG2" s="28">
        <v>31</v>
      </c>
      <c r="AH2" s="28">
        <v>32</v>
      </c>
      <c r="AI2" s="28">
        <v>33</v>
      </c>
      <c r="AJ2" s="28">
        <v>34</v>
      </c>
      <c r="AK2" s="28">
        <v>35</v>
      </c>
      <c r="AL2" s="28">
        <v>36</v>
      </c>
      <c r="AM2" s="28">
        <v>37</v>
      </c>
      <c r="AN2" s="28">
        <v>38</v>
      </c>
      <c r="AO2" s="28">
        <v>39</v>
      </c>
      <c r="AP2" s="28">
        <v>40</v>
      </c>
      <c r="AQ2" s="28">
        <v>41</v>
      </c>
      <c r="AR2" s="28">
        <v>42</v>
      </c>
      <c r="AS2" s="28">
        <v>43</v>
      </c>
      <c r="AT2" s="28">
        <v>44</v>
      </c>
      <c r="AU2" s="28">
        <v>45</v>
      </c>
      <c r="AV2" s="28">
        <v>46</v>
      </c>
      <c r="AW2" s="28">
        <v>47</v>
      </c>
      <c r="AX2" s="28">
        <v>48</v>
      </c>
      <c r="AY2" s="28">
        <v>49</v>
      </c>
      <c r="AZ2" s="28">
        <v>50</v>
      </c>
    </row>
    <row r="3" spans="1:52" s="37" customFormat="1" ht="42.75" customHeight="1">
      <c r="A3" s="262" t="s">
        <v>0</v>
      </c>
      <c r="B3" s="263"/>
      <c r="C3" s="194" t="s">
        <v>198</v>
      </c>
      <c r="D3" s="194" t="s">
        <v>204</v>
      </c>
      <c r="E3" s="31" t="s">
        <v>205</v>
      </c>
      <c r="F3" s="31" t="s">
        <v>206</v>
      </c>
      <c r="G3" s="195" t="s">
        <v>207</v>
      </c>
      <c r="H3" s="195" t="s">
        <v>196</v>
      </c>
      <c r="I3" s="31" t="s">
        <v>208</v>
      </c>
      <c r="J3" s="32" t="s">
        <v>1</v>
      </c>
      <c r="K3" s="33" t="s">
        <v>2</v>
      </c>
      <c r="L3" s="32" t="s">
        <v>3</v>
      </c>
      <c r="M3" s="34" t="s">
        <v>81</v>
      </c>
      <c r="N3" s="31" t="s">
        <v>4</v>
      </c>
      <c r="O3" s="32" t="s">
        <v>216</v>
      </c>
      <c r="P3" s="32" t="s">
        <v>217</v>
      </c>
      <c r="Q3" s="32" t="s">
        <v>5</v>
      </c>
      <c r="R3" s="32" t="s">
        <v>218</v>
      </c>
      <c r="S3" s="32" t="s">
        <v>6</v>
      </c>
      <c r="T3" s="194" t="s">
        <v>235</v>
      </c>
      <c r="U3" s="194" t="s">
        <v>219</v>
      </c>
      <c r="V3" s="194" t="s">
        <v>209</v>
      </c>
      <c r="W3" s="32" t="s">
        <v>7</v>
      </c>
      <c r="X3" s="194" t="s">
        <v>236</v>
      </c>
      <c r="Y3" s="194" t="s">
        <v>8</v>
      </c>
      <c r="Z3" s="194" t="s">
        <v>210</v>
      </c>
      <c r="AA3" s="34" t="s">
        <v>220</v>
      </c>
      <c r="AB3" s="34" t="s">
        <v>221</v>
      </c>
      <c r="AC3" s="34" t="s">
        <v>222</v>
      </c>
      <c r="AD3" s="34" t="s">
        <v>223</v>
      </c>
      <c r="AE3" s="34" t="s">
        <v>224</v>
      </c>
      <c r="AF3" s="34" t="s">
        <v>9</v>
      </c>
      <c r="AG3" s="34" t="s">
        <v>10</v>
      </c>
      <c r="AH3" s="34" t="s">
        <v>11</v>
      </c>
      <c r="AI3" s="35" t="s">
        <v>12</v>
      </c>
      <c r="AJ3" s="196" t="s">
        <v>225</v>
      </c>
      <c r="AK3" s="196" t="s">
        <v>226</v>
      </c>
      <c r="AL3" s="33" t="s">
        <v>227</v>
      </c>
      <c r="AM3" s="33" t="s">
        <v>228</v>
      </c>
      <c r="AN3" s="31" t="s">
        <v>13</v>
      </c>
      <c r="AO3" s="33" t="s">
        <v>229</v>
      </c>
      <c r="AP3" s="36" t="s">
        <v>14</v>
      </c>
      <c r="AQ3" s="36" t="s">
        <v>15</v>
      </c>
      <c r="AR3" s="33" t="s">
        <v>16</v>
      </c>
      <c r="AS3" s="197" t="s">
        <v>17</v>
      </c>
      <c r="AT3" s="30" t="s">
        <v>82</v>
      </c>
      <c r="AU3" s="198" t="s">
        <v>89</v>
      </c>
      <c r="AV3" s="198" t="s">
        <v>90</v>
      </c>
      <c r="AW3" s="198" t="s">
        <v>91</v>
      </c>
      <c r="AX3" s="198" t="s">
        <v>86</v>
      </c>
      <c r="AY3" s="198" t="s">
        <v>87</v>
      </c>
      <c r="AZ3" s="198" t="s">
        <v>88</v>
      </c>
    </row>
    <row r="4" spans="1:52" s="40" customFormat="1" ht="21" customHeight="1">
      <c r="A4" s="264" t="s">
        <v>18</v>
      </c>
      <c r="B4" s="265"/>
      <c r="C4" s="38">
        <v>39356</v>
      </c>
      <c r="D4" s="38">
        <v>38626</v>
      </c>
      <c r="E4" s="38">
        <v>38626</v>
      </c>
      <c r="F4" s="38">
        <v>38626</v>
      </c>
      <c r="G4" s="38">
        <v>38626</v>
      </c>
      <c r="H4" s="38" t="s">
        <v>249</v>
      </c>
      <c r="I4" s="38">
        <v>38626</v>
      </c>
      <c r="J4" s="38">
        <v>38626</v>
      </c>
      <c r="K4" s="38">
        <v>38626</v>
      </c>
      <c r="L4" s="38">
        <v>38626</v>
      </c>
      <c r="M4" s="39">
        <v>39447</v>
      </c>
      <c r="N4" s="38">
        <v>38626</v>
      </c>
      <c r="O4" s="38">
        <v>38626</v>
      </c>
      <c r="P4" s="38">
        <v>38626</v>
      </c>
      <c r="Q4" s="38">
        <v>38626</v>
      </c>
      <c r="R4" s="38">
        <v>38626</v>
      </c>
      <c r="S4" s="38">
        <v>38626</v>
      </c>
      <c r="T4" s="38">
        <v>38626</v>
      </c>
      <c r="U4" s="38">
        <v>38626</v>
      </c>
      <c r="V4" s="38">
        <v>38626</v>
      </c>
      <c r="W4" s="38">
        <v>38626</v>
      </c>
      <c r="X4" s="38">
        <v>38626</v>
      </c>
      <c r="Y4" s="38">
        <v>38626</v>
      </c>
      <c r="Z4" s="38">
        <v>38626</v>
      </c>
      <c r="AA4" s="39" t="s">
        <v>251</v>
      </c>
      <c r="AB4" s="39" t="s">
        <v>251</v>
      </c>
      <c r="AC4" s="39" t="s">
        <v>251</v>
      </c>
      <c r="AD4" s="39" t="s">
        <v>255</v>
      </c>
      <c r="AE4" s="39" t="s">
        <v>255</v>
      </c>
      <c r="AF4" s="39" t="s">
        <v>255</v>
      </c>
      <c r="AG4" s="39" t="s">
        <v>255</v>
      </c>
      <c r="AH4" s="39" t="s">
        <v>256</v>
      </c>
      <c r="AI4" s="39" t="s">
        <v>256</v>
      </c>
      <c r="AJ4" s="39" t="s">
        <v>250</v>
      </c>
      <c r="AK4" s="39" t="s">
        <v>251</v>
      </c>
      <c r="AL4" s="39" t="s">
        <v>251</v>
      </c>
      <c r="AM4" s="39" t="s">
        <v>251</v>
      </c>
      <c r="AN4" s="38">
        <v>38626</v>
      </c>
      <c r="AO4" s="38">
        <v>38626</v>
      </c>
      <c r="AP4" s="38">
        <v>38626</v>
      </c>
      <c r="AQ4" s="38">
        <v>38626</v>
      </c>
      <c r="AR4" s="38">
        <v>38626</v>
      </c>
      <c r="AS4" s="38">
        <v>38626</v>
      </c>
      <c r="AT4" s="39" t="s">
        <v>230</v>
      </c>
      <c r="AU4" s="39" t="s">
        <v>230</v>
      </c>
      <c r="AV4" s="39" t="s">
        <v>230</v>
      </c>
      <c r="AW4" s="39" t="s">
        <v>230</v>
      </c>
      <c r="AX4" s="39" t="s">
        <v>230</v>
      </c>
      <c r="AY4" s="39" t="s">
        <v>230</v>
      </c>
      <c r="AZ4" s="39" t="s">
        <v>230</v>
      </c>
    </row>
    <row r="5" spans="1:52" s="29" customFormat="1" ht="12.75" customHeight="1">
      <c r="A5" s="266" t="s">
        <v>19</v>
      </c>
      <c r="B5" s="267"/>
      <c r="C5" s="42" t="s">
        <v>211</v>
      </c>
      <c r="D5" s="42" t="s">
        <v>20</v>
      </c>
      <c r="E5" s="42" t="s">
        <v>20</v>
      </c>
      <c r="F5" s="42" t="s">
        <v>20</v>
      </c>
      <c r="G5" s="43" t="s">
        <v>212</v>
      </c>
      <c r="H5" s="43" t="s">
        <v>213</v>
      </c>
      <c r="I5" s="42" t="s">
        <v>20</v>
      </c>
      <c r="J5" s="44" t="s">
        <v>20</v>
      </c>
      <c r="K5" s="45" t="s">
        <v>21</v>
      </c>
      <c r="L5" s="44" t="s">
        <v>214</v>
      </c>
      <c r="M5" s="42" t="s">
        <v>20</v>
      </c>
      <c r="N5" s="46" t="s">
        <v>22</v>
      </c>
      <c r="O5" s="44" t="s">
        <v>22</v>
      </c>
      <c r="P5" s="44" t="s">
        <v>22</v>
      </c>
      <c r="Q5" s="44" t="s">
        <v>22</v>
      </c>
      <c r="R5" s="44" t="s">
        <v>22</v>
      </c>
      <c r="S5" s="44" t="s">
        <v>22</v>
      </c>
      <c r="T5" s="42" t="s">
        <v>20</v>
      </c>
      <c r="U5" s="42" t="s">
        <v>20</v>
      </c>
      <c r="V5" s="42" t="s">
        <v>20</v>
      </c>
      <c r="W5" s="44" t="s">
        <v>20</v>
      </c>
      <c r="X5" s="47" t="s">
        <v>23</v>
      </c>
      <c r="Y5" s="47" t="s">
        <v>23</v>
      </c>
      <c r="Z5" s="47" t="s">
        <v>23</v>
      </c>
      <c r="AA5" s="42" t="s">
        <v>20</v>
      </c>
      <c r="AB5" s="42" t="s">
        <v>20</v>
      </c>
      <c r="AC5" s="48" t="s">
        <v>24</v>
      </c>
      <c r="AD5" s="48" t="s">
        <v>24</v>
      </c>
      <c r="AE5" s="42" t="s">
        <v>20</v>
      </c>
      <c r="AF5" s="42" t="s">
        <v>25</v>
      </c>
      <c r="AG5" s="42" t="s">
        <v>25</v>
      </c>
      <c r="AH5" s="48" t="s">
        <v>24</v>
      </c>
      <c r="AI5" s="49" t="s">
        <v>24</v>
      </c>
      <c r="AJ5" s="42" t="s">
        <v>20</v>
      </c>
      <c r="AK5" s="42" t="s">
        <v>20</v>
      </c>
      <c r="AL5" s="45" t="s">
        <v>23</v>
      </c>
      <c r="AM5" s="45" t="s">
        <v>23</v>
      </c>
      <c r="AN5" s="42" t="s">
        <v>20</v>
      </c>
      <c r="AO5" s="45" t="s">
        <v>80</v>
      </c>
      <c r="AP5" s="44" t="s">
        <v>20</v>
      </c>
      <c r="AQ5" s="44" t="s">
        <v>20</v>
      </c>
      <c r="AR5" s="45" t="s">
        <v>80</v>
      </c>
      <c r="AS5" s="50" t="s">
        <v>80</v>
      </c>
      <c r="AT5" s="41" t="s">
        <v>83</v>
      </c>
      <c r="AU5" s="41" t="s">
        <v>83</v>
      </c>
      <c r="AV5" s="41" t="s">
        <v>83</v>
      </c>
      <c r="AW5" s="41" t="s">
        <v>83</v>
      </c>
      <c r="AX5" s="41" t="s">
        <v>231</v>
      </c>
      <c r="AY5" s="41" t="s">
        <v>231</v>
      </c>
      <c r="AZ5" s="41" t="s">
        <v>231</v>
      </c>
    </row>
    <row r="6" spans="1:52" s="29" customFormat="1" ht="12.75" customHeight="1">
      <c r="A6" s="266" t="s">
        <v>26</v>
      </c>
      <c r="B6" s="267"/>
      <c r="C6" s="51">
        <f aca="true" t="shared" si="0" ref="C6:AH6">RANK(C35,C8:C54,0)</f>
        <v>7</v>
      </c>
      <c r="D6" s="51">
        <f t="shared" si="0"/>
        <v>8</v>
      </c>
      <c r="E6" s="51">
        <f t="shared" si="0"/>
        <v>7</v>
      </c>
      <c r="F6" s="51">
        <f t="shared" si="0"/>
        <v>8</v>
      </c>
      <c r="G6" s="51">
        <f t="shared" si="0"/>
        <v>8</v>
      </c>
      <c r="H6" s="51">
        <f t="shared" si="0"/>
        <v>11</v>
      </c>
      <c r="I6" s="51">
        <f t="shared" si="0"/>
        <v>5</v>
      </c>
      <c r="J6" s="51">
        <f t="shared" si="0"/>
        <v>7</v>
      </c>
      <c r="K6" s="51">
        <f t="shared" si="0"/>
        <v>7</v>
      </c>
      <c r="L6" s="51">
        <f t="shared" si="0"/>
        <v>8</v>
      </c>
      <c r="M6" s="192">
        <f>RANK(M35,M8:M54,0)</f>
        <v>7</v>
      </c>
      <c r="N6" s="192">
        <f t="shared" si="0"/>
        <v>8</v>
      </c>
      <c r="O6" s="192">
        <f t="shared" si="0"/>
        <v>8</v>
      </c>
      <c r="P6" s="192">
        <f t="shared" si="0"/>
        <v>9</v>
      </c>
      <c r="Q6" s="192">
        <f t="shared" si="0"/>
        <v>7</v>
      </c>
      <c r="R6" s="192">
        <f t="shared" si="0"/>
        <v>6</v>
      </c>
      <c r="S6" s="192">
        <f t="shared" si="0"/>
        <v>5</v>
      </c>
      <c r="T6" s="192">
        <f t="shared" si="0"/>
        <v>7</v>
      </c>
      <c r="U6" s="192">
        <f t="shared" si="0"/>
        <v>8</v>
      </c>
      <c r="V6" s="192">
        <f t="shared" si="0"/>
        <v>7</v>
      </c>
      <c r="W6" s="192">
        <f t="shared" si="0"/>
        <v>6</v>
      </c>
      <c r="X6" s="192">
        <f t="shared" si="0"/>
        <v>16</v>
      </c>
      <c r="Y6" s="192">
        <f t="shared" si="0"/>
        <v>15</v>
      </c>
      <c r="Z6" s="192">
        <f t="shared" si="0"/>
        <v>36</v>
      </c>
      <c r="AA6" s="192">
        <f t="shared" si="0"/>
        <v>7</v>
      </c>
      <c r="AB6" s="192">
        <f t="shared" si="0"/>
        <v>7</v>
      </c>
      <c r="AC6" s="192">
        <f t="shared" si="0"/>
        <v>14</v>
      </c>
      <c r="AD6" s="192">
        <f t="shared" si="0"/>
        <v>35</v>
      </c>
      <c r="AE6" s="192">
        <f t="shared" si="0"/>
        <v>36</v>
      </c>
      <c r="AF6" s="192">
        <f t="shared" si="0"/>
        <v>7</v>
      </c>
      <c r="AG6" s="192">
        <f t="shared" si="0"/>
        <v>9</v>
      </c>
      <c r="AH6" s="192">
        <f t="shared" si="0"/>
        <v>13</v>
      </c>
      <c r="AI6" s="192">
        <f aca="true" t="shared" si="1" ref="AI6:AY6">RANK(AI35,AI8:AI54,0)</f>
        <v>22</v>
      </c>
      <c r="AJ6" s="192">
        <f t="shared" si="1"/>
        <v>8</v>
      </c>
      <c r="AK6" s="192">
        <f t="shared" si="1"/>
        <v>8</v>
      </c>
      <c r="AL6" s="192">
        <f t="shared" si="1"/>
        <v>20</v>
      </c>
      <c r="AM6" s="192">
        <f t="shared" si="1"/>
        <v>28</v>
      </c>
      <c r="AN6" s="192">
        <f t="shared" si="1"/>
        <v>8</v>
      </c>
      <c r="AO6" s="192">
        <f t="shared" si="1"/>
        <v>43</v>
      </c>
      <c r="AP6" s="192">
        <f t="shared" si="1"/>
        <v>8</v>
      </c>
      <c r="AQ6" s="192">
        <f t="shared" si="1"/>
        <v>5</v>
      </c>
      <c r="AR6" s="192">
        <f t="shared" si="1"/>
        <v>14</v>
      </c>
      <c r="AS6" s="193">
        <f t="shared" si="1"/>
        <v>5</v>
      </c>
      <c r="AT6" s="193">
        <f t="shared" si="1"/>
        <v>7</v>
      </c>
      <c r="AU6" s="193">
        <f t="shared" si="1"/>
        <v>7</v>
      </c>
      <c r="AV6" s="193">
        <f t="shared" si="1"/>
        <v>7</v>
      </c>
      <c r="AW6" s="193">
        <f t="shared" si="1"/>
        <v>8</v>
      </c>
      <c r="AX6" s="193">
        <f t="shared" si="1"/>
        <v>23</v>
      </c>
      <c r="AY6" s="193">
        <f t="shared" si="1"/>
        <v>15</v>
      </c>
      <c r="AZ6" s="192">
        <f>RANK(AZ35,AZ8:AZ54,0)</f>
        <v>29</v>
      </c>
    </row>
    <row r="7" spans="2:52" ht="18" customHeight="1">
      <c r="B7" s="2" t="s">
        <v>27</v>
      </c>
      <c r="C7" s="3">
        <v>127770794</v>
      </c>
      <c r="D7" s="3">
        <v>127767994</v>
      </c>
      <c r="E7" s="3">
        <v>62348977</v>
      </c>
      <c r="F7" s="3">
        <v>65419017</v>
      </c>
      <c r="G7" s="183">
        <v>342.7</v>
      </c>
      <c r="H7" s="190">
        <v>0</v>
      </c>
      <c r="I7" s="4">
        <v>1555505</v>
      </c>
      <c r="J7" s="52">
        <v>84331415</v>
      </c>
      <c r="K7" s="53">
        <v>66.00355250157563</v>
      </c>
      <c r="L7" s="54">
        <v>12560.58</v>
      </c>
      <c r="M7" s="52">
        <v>2152973</v>
      </c>
      <c r="N7" s="3">
        <v>49566305</v>
      </c>
      <c r="O7" s="52">
        <v>28393707</v>
      </c>
      <c r="P7" s="52">
        <v>14457083</v>
      </c>
      <c r="Q7" s="5">
        <v>17204473</v>
      </c>
      <c r="R7" s="6">
        <v>4487042</v>
      </c>
      <c r="S7" s="7">
        <v>3864778</v>
      </c>
      <c r="T7" s="55">
        <v>17521234</v>
      </c>
      <c r="U7" s="55">
        <v>84092414</v>
      </c>
      <c r="V7" s="55">
        <v>25672005</v>
      </c>
      <c r="W7" s="55">
        <v>18239395</v>
      </c>
      <c r="X7" s="56">
        <v>13.7</v>
      </c>
      <c r="Y7" s="56">
        <v>65.8</v>
      </c>
      <c r="Z7" s="56">
        <v>20.1</v>
      </c>
      <c r="AA7" s="57">
        <v>1089818</v>
      </c>
      <c r="AB7" s="57">
        <v>1108334</v>
      </c>
      <c r="AC7" s="227">
        <v>8.6</v>
      </c>
      <c r="AD7" s="227">
        <v>8.8</v>
      </c>
      <c r="AE7" s="229">
        <v>1.34</v>
      </c>
      <c r="AF7" s="57">
        <v>719822</v>
      </c>
      <c r="AG7" s="57">
        <v>254832</v>
      </c>
      <c r="AH7" s="227">
        <v>5.7</v>
      </c>
      <c r="AI7" s="232">
        <v>2.02</v>
      </c>
      <c r="AJ7" s="57">
        <v>2579538</v>
      </c>
      <c r="AK7" s="57">
        <v>2579538</v>
      </c>
      <c r="AL7" s="170">
        <v>2.05</v>
      </c>
      <c r="AM7" s="170">
        <v>2.05</v>
      </c>
      <c r="AN7" s="8">
        <v>127285653</v>
      </c>
      <c r="AO7" s="58">
        <v>100</v>
      </c>
      <c r="AP7" s="52">
        <v>5876028</v>
      </c>
      <c r="AQ7" s="52">
        <v>5876028</v>
      </c>
      <c r="AR7" s="59">
        <v>4.598982746805902</v>
      </c>
      <c r="AS7" s="59">
        <v>4.598982746805902</v>
      </c>
      <c r="AT7" s="8">
        <v>110679</v>
      </c>
      <c r="AU7" s="8">
        <v>10512</v>
      </c>
      <c r="AV7" s="8">
        <v>62919</v>
      </c>
      <c r="AW7" s="8">
        <v>37249</v>
      </c>
      <c r="AX7" s="16">
        <v>9.5</v>
      </c>
      <c r="AY7" s="16">
        <v>56.8</v>
      </c>
      <c r="AZ7" s="16">
        <v>33.7</v>
      </c>
    </row>
    <row r="8" spans="1:52" ht="18" customHeight="1">
      <c r="A8" s="60">
        <v>1</v>
      </c>
      <c r="B8" s="61" t="s">
        <v>28</v>
      </c>
      <c r="C8" s="10">
        <v>5570449</v>
      </c>
      <c r="D8" s="10">
        <v>5627737</v>
      </c>
      <c r="E8" s="11">
        <v>2675033</v>
      </c>
      <c r="F8" s="12">
        <v>2952704</v>
      </c>
      <c r="G8" s="180">
        <v>71.8</v>
      </c>
      <c r="H8" s="190">
        <v>-5.4</v>
      </c>
      <c r="I8" s="4">
        <v>15650</v>
      </c>
      <c r="J8" s="52">
        <v>4107972</v>
      </c>
      <c r="K8" s="53">
        <v>72.99509554195586</v>
      </c>
      <c r="L8" s="54">
        <v>798.02</v>
      </c>
      <c r="M8" s="52">
        <v>20639</v>
      </c>
      <c r="N8" s="11">
        <v>2380251</v>
      </c>
      <c r="O8" s="52">
        <v>1394874</v>
      </c>
      <c r="P8" s="52">
        <v>767626</v>
      </c>
      <c r="Q8" s="5">
        <v>793637</v>
      </c>
      <c r="R8" s="6">
        <v>263946</v>
      </c>
      <c r="S8" s="7">
        <v>212086</v>
      </c>
      <c r="T8" s="55">
        <v>719057</v>
      </c>
      <c r="U8" s="55">
        <v>3696064</v>
      </c>
      <c r="V8" s="55">
        <v>1205692</v>
      </c>
      <c r="W8" s="55">
        <v>859358</v>
      </c>
      <c r="X8" s="56">
        <v>12.8</v>
      </c>
      <c r="Y8" s="56">
        <v>65.7</v>
      </c>
      <c r="Z8" s="56">
        <v>21.4</v>
      </c>
      <c r="AA8" s="57">
        <v>41550</v>
      </c>
      <c r="AB8" s="57">
        <v>51456</v>
      </c>
      <c r="AC8" s="227">
        <v>7.5</v>
      </c>
      <c r="AD8" s="227">
        <v>9.3</v>
      </c>
      <c r="AE8" s="229">
        <v>1.19</v>
      </c>
      <c r="AF8" s="57">
        <v>28825</v>
      </c>
      <c r="AG8" s="57">
        <v>12956</v>
      </c>
      <c r="AH8" s="227">
        <v>5.2</v>
      </c>
      <c r="AI8" s="232">
        <v>2.33</v>
      </c>
      <c r="AJ8" s="57">
        <v>51445</v>
      </c>
      <c r="AK8" s="57">
        <v>71712</v>
      </c>
      <c r="AL8" s="170">
        <v>0.93</v>
      </c>
      <c r="AM8" s="170">
        <v>1.29</v>
      </c>
      <c r="AN8" s="62">
        <v>5619202</v>
      </c>
      <c r="AO8" s="58">
        <v>99.97133866577664</v>
      </c>
      <c r="AP8" s="52">
        <v>4140</v>
      </c>
      <c r="AQ8" s="52">
        <v>5751</v>
      </c>
      <c r="AR8" s="59">
        <v>0.07356420529246481</v>
      </c>
      <c r="AS8" s="59">
        <v>0.10219027648235872</v>
      </c>
      <c r="AT8" s="8">
        <v>4413</v>
      </c>
      <c r="AU8" s="8">
        <v>363</v>
      </c>
      <c r="AV8" s="8">
        <v>2400</v>
      </c>
      <c r="AW8" s="8">
        <v>1650</v>
      </c>
      <c r="AX8" s="16">
        <v>8.2</v>
      </c>
      <c r="AY8" s="16">
        <v>54.4</v>
      </c>
      <c r="AZ8" s="16">
        <v>37.4</v>
      </c>
    </row>
    <row r="9" spans="1:52" ht="12.75" customHeight="1">
      <c r="A9" s="60">
        <v>2</v>
      </c>
      <c r="B9" s="61" t="s">
        <v>29</v>
      </c>
      <c r="C9" s="10">
        <v>1406928</v>
      </c>
      <c r="D9" s="10">
        <v>1436657</v>
      </c>
      <c r="E9" s="11">
        <v>679077</v>
      </c>
      <c r="F9" s="174">
        <v>757580</v>
      </c>
      <c r="G9" s="180">
        <v>149.5</v>
      </c>
      <c r="H9" s="190">
        <v>-11</v>
      </c>
      <c r="I9" s="4">
        <v>3930</v>
      </c>
      <c r="J9" s="52">
        <v>652633</v>
      </c>
      <c r="K9" s="53">
        <v>45.42719660990758</v>
      </c>
      <c r="L9" s="54">
        <v>158.88</v>
      </c>
      <c r="M9" s="52">
        <v>4649</v>
      </c>
      <c r="N9" s="11">
        <v>510779</v>
      </c>
      <c r="O9" s="52">
        <v>275923</v>
      </c>
      <c r="P9" s="52">
        <v>129313</v>
      </c>
      <c r="Q9" s="5">
        <v>218280</v>
      </c>
      <c r="R9" s="6">
        <v>44764</v>
      </c>
      <c r="S9" s="7">
        <v>41801</v>
      </c>
      <c r="T9" s="55">
        <v>198959</v>
      </c>
      <c r="U9" s="55">
        <v>910856</v>
      </c>
      <c r="V9" s="55">
        <v>326562</v>
      </c>
      <c r="W9" s="55">
        <v>235587</v>
      </c>
      <c r="X9" s="13">
        <v>13.8</v>
      </c>
      <c r="Y9" s="13">
        <v>63.4</v>
      </c>
      <c r="Z9" s="13">
        <v>22.7</v>
      </c>
      <c r="AA9" s="57">
        <v>10162</v>
      </c>
      <c r="AB9" s="57">
        <v>14968</v>
      </c>
      <c r="AC9" s="227">
        <v>7.2</v>
      </c>
      <c r="AD9" s="227">
        <v>10.7</v>
      </c>
      <c r="AE9" s="229">
        <v>1.28</v>
      </c>
      <c r="AF9" s="57">
        <v>6405</v>
      </c>
      <c r="AG9" s="57">
        <v>3014</v>
      </c>
      <c r="AH9" s="227">
        <v>4.6</v>
      </c>
      <c r="AI9" s="232">
        <v>2.15</v>
      </c>
      <c r="AJ9" s="57">
        <v>20620</v>
      </c>
      <c r="AK9" s="57">
        <v>30894</v>
      </c>
      <c r="AL9" s="170">
        <v>1.47</v>
      </c>
      <c r="AM9" s="170">
        <v>2.2</v>
      </c>
      <c r="AN9" s="62">
        <v>1435322</v>
      </c>
      <c r="AO9" s="58">
        <v>99.92655131626307</v>
      </c>
      <c r="AP9" s="52">
        <v>6633</v>
      </c>
      <c r="AQ9" s="52">
        <v>7688</v>
      </c>
      <c r="AR9" s="59">
        <v>0.46169684204371675</v>
      </c>
      <c r="AS9" s="59">
        <v>0.5351312108596554</v>
      </c>
      <c r="AT9" s="8">
        <v>1051</v>
      </c>
      <c r="AU9" s="8">
        <v>97</v>
      </c>
      <c r="AV9" s="8">
        <v>552</v>
      </c>
      <c r="AW9" s="8">
        <v>402</v>
      </c>
      <c r="AX9" s="16">
        <v>9.2</v>
      </c>
      <c r="AY9" s="16">
        <v>52.5</v>
      </c>
      <c r="AZ9" s="16">
        <v>38.2</v>
      </c>
    </row>
    <row r="10" spans="1:52" ht="12.75" customHeight="1">
      <c r="A10" s="60">
        <v>3</v>
      </c>
      <c r="B10" s="61" t="s">
        <v>30</v>
      </c>
      <c r="C10" s="10">
        <v>1364024</v>
      </c>
      <c r="D10" s="10">
        <v>1385041</v>
      </c>
      <c r="E10" s="11">
        <v>663580</v>
      </c>
      <c r="F10" s="12">
        <v>721461</v>
      </c>
      <c r="G10" s="180">
        <v>90.7</v>
      </c>
      <c r="H10" s="190">
        <v>-7.9</v>
      </c>
      <c r="I10" s="4">
        <v>5367</v>
      </c>
      <c r="J10" s="52">
        <v>407171</v>
      </c>
      <c r="K10" s="53">
        <v>29.397757900307642</v>
      </c>
      <c r="L10" s="54">
        <v>85.64</v>
      </c>
      <c r="M10" s="52">
        <v>6567</v>
      </c>
      <c r="N10" s="11">
        <v>483926</v>
      </c>
      <c r="O10" s="52">
        <v>245976</v>
      </c>
      <c r="P10" s="52">
        <v>121718</v>
      </c>
      <c r="Q10" s="5">
        <v>220831</v>
      </c>
      <c r="R10" s="6">
        <v>44114</v>
      </c>
      <c r="S10" s="7">
        <v>36233</v>
      </c>
      <c r="T10" s="55">
        <v>190578</v>
      </c>
      <c r="U10" s="55">
        <v>850253</v>
      </c>
      <c r="V10" s="55">
        <v>339957</v>
      </c>
      <c r="W10" s="55">
        <v>250354</v>
      </c>
      <c r="X10" s="13">
        <v>13.8</v>
      </c>
      <c r="Y10" s="13">
        <v>61.4</v>
      </c>
      <c r="Z10" s="13">
        <v>24.5</v>
      </c>
      <c r="AA10" s="57">
        <v>10344</v>
      </c>
      <c r="AB10" s="57">
        <v>14768</v>
      </c>
      <c r="AC10" s="227">
        <v>7.6</v>
      </c>
      <c r="AD10" s="227">
        <v>10.9</v>
      </c>
      <c r="AE10" s="229">
        <v>1.39</v>
      </c>
      <c r="AF10" s="57">
        <v>6354</v>
      </c>
      <c r="AG10" s="57">
        <v>2308</v>
      </c>
      <c r="AH10" s="227">
        <v>4.7</v>
      </c>
      <c r="AI10" s="232">
        <v>1.7</v>
      </c>
      <c r="AJ10" s="57">
        <v>19087</v>
      </c>
      <c r="AK10" s="57">
        <v>26097</v>
      </c>
      <c r="AL10" s="170">
        <v>1.4</v>
      </c>
      <c r="AM10" s="170">
        <v>1.92</v>
      </c>
      <c r="AN10" s="62">
        <v>1377316</v>
      </c>
      <c r="AO10" s="58">
        <v>99.74854937905022</v>
      </c>
      <c r="AP10" s="52">
        <v>8616</v>
      </c>
      <c r="AQ10" s="52">
        <v>12088</v>
      </c>
      <c r="AR10" s="59">
        <v>0.6220754475860281</v>
      </c>
      <c r="AS10" s="59">
        <v>0.872753947356071</v>
      </c>
      <c r="AT10" s="8">
        <v>1040</v>
      </c>
      <c r="AU10" s="8">
        <v>102</v>
      </c>
      <c r="AV10" s="8">
        <v>548</v>
      </c>
      <c r="AW10" s="8">
        <v>390</v>
      </c>
      <c r="AX10" s="16">
        <v>9.8</v>
      </c>
      <c r="AY10" s="16">
        <v>52.7</v>
      </c>
      <c r="AZ10" s="16">
        <v>37.5</v>
      </c>
    </row>
    <row r="11" spans="1:52" ht="12.75" customHeight="1">
      <c r="A11" s="60">
        <v>4</v>
      </c>
      <c r="B11" s="61" t="s">
        <v>31</v>
      </c>
      <c r="C11" s="10">
        <v>2347371</v>
      </c>
      <c r="D11" s="10">
        <v>2360218</v>
      </c>
      <c r="E11" s="11">
        <v>1149172</v>
      </c>
      <c r="F11" s="12">
        <v>1211046</v>
      </c>
      <c r="G11" s="180">
        <v>324</v>
      </c>
      <c r="H11" s="190">
        <v>-3.1</v>
      </c>
      <c r="I11" s="4">
        <v>11851</v>
      </c>
      <c r="J11" s="52">
        <v>1371367</v>
      </c>
      <c r="K11" s="53">
        <v>58.103404007595906</v>
      </c>
      <c r="L11" s="54">
        <v>234.71</v>
      </c>
      <c r="M11" s="52">
        <v>15976</v>
      </c>
      <c r="N11" s="11">
        <v>865200</v>
      </c>
      <c r="O11" s="52">
        <v>453686</v>
      </c>
      <c r="P11" s="52">
        <v>248863</v>
      </c>
      <c r="Q11" s="5">
        <v>309989</v>
      </c>
      <c r="R11" s="6">
        <v>65436</v>
      </c>
      <c r="S11" s="7">
        <v>50323</v>
      </c>
      <c r="T11" s="55">
        <v>325829</v>
      </c>
      <c r="U11" s="55">
        <v>1558087</v>
      </c>
      <c r="V11" s="55">
        <v>470512</v>
      </c>
      <c r="W11" s="55">
        <v>340654</v>
      </c>
      <c r="X11" s="63">
        <v>13.8</v>
      </c>
      <c r="Y11" s="63">
        <v>66</v>
      </c>
      <c r="Z11" s="14">
        <v>19.9</v>
      </c>
      <c r="AA11" s="57">
        <v>19810</v>
      </c>
      <c r="AB11" s="57">
        <v>20347</v>
      </c>
      <c r="AC11" s="227">
        <v>8.5</v>
      </c>
      <c r="AD11" s="227">
        <v>8.7</v>
      </c>
      <c r="AE11" s="229">
        <v>1.27</v>
      </c>
      <c r="AF11" s="57">
        <v>12824</v>
      </c>
      <c r="AG11" s="57">
        <v>4665</v>
      </c>
      <c r="AH11" s="227">
        <v>5.5</v>
      </c>
      <c r="AI11" s="232">
        <v>2</v>
      </c>
      <c r="AJ11" s="57">
        <v>50193</v>
      </c>
      <c r="AK11" s="57">
        <v>55587</v>
      </c>
      <c r="AL11" s="170">
        <v>2.15</v>
      </c>
      <c r="AM11" s="170">
        <v>2.38</v>
      </c>
      <c r="AN11" s="62">
        <v>2356573</v>
      </c>
      <c r="AO11" s="58">
        <v>100.09110493079423</v>
      </c>
      <c r="AP11" s="52">
        <v>21324</v>
      </c>
      <c r="AQ11" s="52">
        <v>19179</v>
      </c>
      <c r="AR11" s="59">
        <v>0.9034758653649789</v>
      </c>
      <c r="AS11" s="59">
        <v>0.8125944298365659</v>
      </c>
      <c r="AT11" s="8">
        <v>1982</v>
      </c>
      <c r="AU11" s="8">
        <v>188</v>
      </c>
      <c r="AV11" s="8">
        <v>1124</v>
      </c>
      <c r="AW11" s="8">
        <v>670</v>
      </c>
      <c r="AX11" s="16">
        <v>9.5</v>
      </c>
      <c r="AY11" s="16">
        <v>56.7</v>
      </c>
      <c r="AZ11" s="16">
        <v>33.8</v>
      </c>
    </row>
    <row r="12" spans="1:52" ht="12.75" customHeight="1">
      <c r="A12" s="60">
        <v>5</v>
      </c>
      <c r="B12" s="61" t="s">
        <v>32</v>
      </c>
      <c r="C12" s="10">
        <v>1120646</v>
      </c>
      <c r="D12" s="10">
        <v>1145501</v>
      </c>
      <c r="E12" s="11">
        <v>540539</v>
      </c>
      <c r="F12" s="12">
        <v>604962</v>
      </c>
      <c r="G12" s="180">
        <v>98.6</v>
      </c>
      <c r="H12" s="190">
        <v>-11.6</v>
      </c>
      <c r="I12" s="4">
        <v>3635</v>
      </c>
      <c r="J12" s="52">
        <v>385559</v>
      </c>
      <c r="K12" s="53">
        <v>33.658547657313264</v>
      </c>
      <c r="L12" s="54">
        <v>86.64</v>
      </c>
      <c r="M12" s="52">
        <v>4476</v>
      </c>
      <c r="N12" s="11">
        <v>393038</v>
      </c>
      <c r="O12" s="52">
        <v>200872</v>
      </c>
      <c r="P12" s="52">
        <v>89027</v>
      </c>
      <c r="Q12" s="5">
        <v>200138</v>
      </c>
      <c r="R12" s="6">
        <v>41560</v>
      </c>
      <c r="S12" s="7">
        <v>33280</v>
      </c>
      <c r="T12" s="55">
        <v>142507</v>
      </c>
      <c r="U12" s="55">
        <v>694288</v>
      </c>
      <c r="V12" s="55">
        <v>308193</v>
      </c>
      <c r="W12" s="55">
        <v>229164</v>
      </c>
      <c r="X12" s="63">
        <v>12.4</v>
      </c>
      <c r="Y12" s="14">
        <v>60.6</v>
      </c>
      <c r="Z12" s="14">
        <v>26.9</v>
      </c>
      <c r="AA12" s="57">
        <v>7502</v>
      </c>
      <c r="AB12" s="57">
        <v>13743</v>
      </c>
      <c r="AC12" s="227">
        <v>6.7</v>
      </c>
      <c r="AD12" s="227">
        <v>12.3</v>
      </c>
      <c r="AE12" s="229">
        <v>1.31</v>
      </c>
      <c r="AF12" s="57">
        <v>4484</v>
      </c>
      <c r="AG12" s="57">
        <v>1894</v>
      </c>
      <c r="AH12" s="227">
        <v>4</v>
      </c>
      <c r="AI12" s="232">
        <v>1.7</v>
      </c>
      <c r="AJ12" s="57">
        <v>13237</v>
      </c>
      <c r="AK12" s="57">
        <v>20043</v>
      </c>
      <c r="AL12" s="170">
        <v>1.19</v>
      </c>
      <c r="AM12" s="170">
        <v>1.79</v>
      </c>
      <c r="AN12" s="62">
        <v>1144053</v>
      </c>
      <c r="AO12" s="58">
        <v>99.91833975552582</v>
      </c>
      <c r="AP12" s="52">
        <v>2524</v>
      </c>
      <c r="AQ12" s="52">
        <v>3459</v>
      </c>
      <c r="AR12" s="59">
        <v>0.220340270327132</v>
      </c>
      <c r="AS12" s="59">
        <v>0.3019639441606773</v>
      </c>
      <c r="AT12" s="8">
        <v>783</v>
      </c>
      <c r="AU12" s="8">
        <v>68</v>
      </c>
      <c r="AV12" s="8">
        <v>394</v>
      </c>
      <c r="AW12" s="8">
        <v>321</v>
      </c>
      <c r="AX12" s="16">
        <v>8.7</v>
      </c>
      <c r="AY12" s="16">
        <v>50.3</v>
      </c>
      <c r="AZ12" s="16">
        <v>41</v>
      </c>
    </row>
    <row r="13" spans="1:52" ht="12.75" customHeight="1">
      <c r="A13" s="60">
        <v>6</v>
      </c>
      <c r="B13" s="61" t="s">
        <v>33</v>
      </c>
      <c r="C13" s="10">
        <v>1198368</v>
      </c>
      <c r="D13" s="10">
        <v>1216181</v>
      </c>
      <c r="E13" s="11">
        <v>585023</v>
      </c>
      <c r="F13" s="12">
        <v>631158</v>
      </c>
      <c r="G13" s="180">
        <v>130.4</v>
      </c>
      <c r="H13" s="190">
        <v>-7.6</v>
      </c>
      <c r="I13" s="4">
        <v>6383</v>
      </c>
      <c r="J13" s="52">
        <v>504478</v>
      </c>
      <c r="K13" s="53">
        <v>41.480503313240376</v>
      </c>
      <c r="L13" s="54">
        <v>113.76</v>
      </c>
      <c r="M13" s="52">
        <v>7384</v>
      </c>
      <c r="N13" s="11">
        <v>386728</v>
      </c>
      <c r="O13" s="52">
        <v>180368</v>
      </c>
      <c r="P13" s="52">
        <v>84043</v>
      </c>
      <c r="Q13" s="5">
        <v>199117</v>
      </c>
      <c r="R13" s="6">
        <v>33090</v>
      </c>
      <c r="S13" s="7">
        <v>25050</v>
      </c>
      <c r="T13" s="55">
        <v>166653</v>
      </c>
      <c r="U13" s="55">
        <v>739030</v>
      </c>
      <c r="V13" s="55">
        <v>309913</v>
      </c>
      <c r="W13" s="55">
        <v>234399</v>
      </c>
      <c r="X13" s="14">
        <v>13.7</v>
      </c>
      <c r="Y13" s="14">
        <v>60.8</v>
      </c>
      <c r="Z13" s="14">
        <v>25.5</v>
      </c>
      <c r="AA13" s="57">
        <v>9139</v>
      </c>
      <c r="AB13" s="57">
        <v>13242</v>
      </c>
      <c r="AC13" s="227">
        <v>7.7</v>
      </c>
      <c r="AD13" s="227">
        <v>11.1</v>
      </c>
      <c r="AE13" s="229">
        <v>1.42</v>
      </c>
      <c r="AF13" s="57">
        <v>5461</v>
      </c>
      <c r="AG13" s="57">
        <v>1988</v>
      </c>
      <c r="AH13" s="227">
        <v>4.6</v>
      </c>
      <c r="AI13" s="232">
        <v>1.67</v>
      </c>
      <c r="AJ13" s="57">
        <v>14658</v>
      </c>
      <c r="AK13" s="57">
        <v>19853</v>
      </c>
      <c r="AL13" s="170">
        <v>1.23</v>
      </c>
      <c r="AM13" s="170">
        <v>1.67</v>
      </c>
      <c r="AN13" s="62">
        <v>1214739</v>
      </c>
      <c r="AO13" s="58">
        <v>99.92949960348668</v>
      </c>
      <c r="AP13" s="52">
        <v>4992</v>
      </c>
      <c r="AQ13" s="52">
        <v>5849</v>
      </c>
      <c r="AR13" s="59">
        <v>0.41046521858177354</v>
      </c>
      <c r="AS13" s="59">
        <v>0.4809317034224347</v>
      </c>
      <c r="AT13" s="8">
        <v>925</v>
      </c>
      <c r="AU13" s="8">
        <v>95</v>
      </c>
      <c r="AV13" s="8">
        <v>494</v>
      </c>
      <c r="AW13" s="8">
        <v>336</v>
      </c>
      <c r="AX13" s="16">
        <v>10.3</v>
      </c>
      <c r="AY13" s="16">
        <v>53.4</v>
      </c>
      <c r="AZ13" s="16">
        <v>36.3</v>
      </c>
    </row>
    <row r="14" spans="1:52" ht="12.75" customHeight="1">
      <c r="A14" s="60">
        <v>7</v>
      </c>
      <c r="B14" s="61" t="s">
        <v>34</v>
      </c>
      <c r="C14" s="10">
        <v>2066644</v>
      </c>
      <c r="D14" s="10">
        <v>2091319</v>
      </c>
      <c r="E14" s="11">
        <v>1016724</v>
      </c>
      <c r="F14" s="12">
        <v>1074595</v>
      </c>
      <c r="G14" s="180">
        <v>151.7</v>
      </c>
      <c r="H14" s="190">
        <v>-6.3</v>
      </c>
      <c r="I14" s="4">
        <v>10065</v>
      </c>
      <c r="J14" s="52">
        <v>806202</v>
      </c>
      <c r="K14" s="53">
        <v>38.54992949425697</v>
      </c>
      <c r="L14" s="54">
        <v>178.9</v>
      </c>
      <c r="M14" s="52">
        <v>12857</v>
      </c>
      <c r="N14" s="11">
        <v>709644</v>
      </c>
      <c r="O14" s="52">
        <v>370077</v>
      </c>
      <c r="P14" s="52">
        <v>172045</v>
      </c>
      <c r="Q14" s="5">
        <v>310655</v>
      </c>
      <c r="R14" s="6">
        <v>60521</v>
      </c>
      <c r="S14" s="7">
        <v>49675</v>
      </c>
      <c r="T14" s="55">
        <v>307294</v>
      </c>
      <c r="U14" s="55">
        <v>1307734</v>
      </c>
      <c r="V14" s="55">
        <v>474860</v>
      </c>
      <c r="W14" s="55">
        <v>354524</v>
      </c>
      <c r="X14" s="14">
        <v>14.7</v>
      </c>
      <c r="Y14" s="14">
        <v>62.5</v>
      </c>
      <c r="Z14" s="14">
        <v>22.7</v>
      </c>
      <c r="AA14" s="57">
        <v>17101</v>
      </c>
      <c r="AB14" s="57">
        <v>21339</v>
      </c>
      <c r="AC14" s="227">
        <v>8.3</v>
      </c>
      <c r="AD14" s="227">
        <v>10.4</v>
      </c>
      <c r="AE14" s="229">
        <v>1.49</v>
      </c>
      <c r="AF14" s="57">
        <v>10178</v>
      </c>
      <c r="AG14" s="57">
        <v>4159</v>
      </c>
      <c r="AH14" s="227">
        <v>4.9</v>
      </c>
      <c r="AI14" s="232">
        <v>2.02</v>
      </c>
      <c r="AJ14" s="57">
        <v>27283</v>
      </c>
      <c r="AK14" s="57">
        <v>36232</v>
      </c>
      <c r="AL14" s="170">
        <v>1.33</v>
      </c>
      <c r="AM14" s="170">
        <v>1.76</v>
      </c>
      <c r="AN14" s="62">
        <v>2082022</v>
      </c>
      <c r="AO14" s="58">
        <v>99.62361619378646</v>
      </c>
      <c r="AP14" s="52">
        <v>12294</v>
      </c>
      <c r="AQ14" s="52">
        <v>20160</v>
      </c>
      <c r="AR14" s="59">
        <v>0.5878586671856374</v>
      </c>
      <c r="AS14" s="59">
        <v>0.9639849300847934</v>
      </c>
      <c r="AT14" s="8">
        <v>1649</v>
      </c>
      <c r="AU14" s="8">
        <v>172</v>
      </c>
      <c r="AV14" s="8">
        <v>891</v>
      </c>
      <c r="AW14" s="8">
        <v>585</v>
      </c>
      <c r="AX14" s="16">
        <v>10.5</v>
      </c>
      <c r="AY14" s="16">
        <v>54.1</v>
      </c>
      <c r="AZ14" s="16">
        <v>35.5</v>
      </c>
    </row>
    <row r="15" spans="1:52" ht="12.75" customHeight="1">
      <c r="A15" s="60">
        <v>8</v>
      </c>
      <c r="B15" s="61" t="s">
        <v>35</v>
      </c>
      <c r="C15" s="10">
        <v>2968741</v>
      </c>
      <c r="D15" s="10">
        <v>2975167</v>
      </c>
      <c r="E15" s="11">
        <v>1479941</v>
      </c>
      <c r="F15" s="12">
        <v>1495226</v>
      </c>
      <c r="G15" s="180">
        <v>488.1</v>
      </c>
      <c r="H15" s="190">
        <v>-1</v>
      </c>
      <c r="I15" s="4">
        <v>37301</v>
      </c>
      <c r="J15" s="52">
        <v>1067625</v>
      </c>
      <c r="K15" s="53">
        <v>35.88454026278189</v>
      </c>
      <c r="L15" s="54">
        <v>232.83</v>
      </c>
      <c r="M15" s="52">
        <v>54580</v>
      </c>
      <c r="N15" s="11">
        <v>1032476</v>
      </c>
      <c r="O15" s="52">
        <v>600461</v>
      </c>
      <c r="P15" s="52">
        <v>238133</v>
      </c>
      <c r="Q15" s="5">
        <v>382163</v>
      </c>
      <c r="R15" s="6">
        <v>82875</v>
      </c>
      <c r="S15" s="7">
        <v>56804</v>
      </c>
      <c r="T15" s="55">
        <v>422913</v>
      </c>
      <c r="U15" s="55">
        <v>1974159</v>
      </c>
      <c r="V15" s="55">
        <v>576272</v>
      </c>
      <c r="W15" s="55">
        <v>409665</v>
      </c>
      <c r="X15" s="14">
        <v>14.2</v>
      </c>
      <c r="Y15" s="14">
        <v>66.4</v>
      </c>
      <c r="Z15" s="14">
        <v>19.4</v>
      </c>
      <c r="AA15" s="57">
        <v>24829</v>
      </c>
      <c r="AB15" s="57">
        <v>26244</v>
      </c>
      <c r="AC15" s="227">
        <v>8.5</v>
      </c>
      <c r="AD15" s="227">
        <v>9</v>
      </c>
      <c r="AE15" s="229">
        <v>1.35</v>
      </c>
      <c r="AF15" s="57">
        <v>15582</v>
      </c>
      <c r="AG15" s="57">
        <v>5824</v>
      </c>
      <c r="AH15" s="227">
        <v>5.3</v>
      </c>
      <c r="AI15" s="232">
        <v>1.99</v>
      </c>
      <c r="AJ15" s="57">
        <v>52849</v>
      </c>
      <c r="AK15" s="57">
        <v>55295</v>
      </c>
      <c r="AL15" s="170">
        <v>1.8</v>
      </c>
      <c r="AM15" s="170">
        <v>1.89</v>
      </c>
      <c r="AN15" s="62">
        <v>2885594</v>
      </c>
      <c r="AO15" s="58">
        <v>97.04877740348914</v>
      </c>
      <c r="AP15" s="52">
        <v>77870</v>
      </c>
      <c r="AQ15" s="52">
        <v>165620</v>
      </c>
      <c r="AR15" s="59">
        <v>2.6173320690905753</v>
      </c>
      <c r="AS15" s="59">
        <v>5.566746337264429</v>
      </c>
      <c r="AT15" s="8">
        <v>2451</v>
      </c>
      <c r="AU15" s="8">
        <v>232</v>
      </c>
      <c r="AV15" s="8">
        <v>1356</v>
      </c>
      <c r="AW15" s="8">
        <v>862</v>
      </c>
      <c r="AX15" s="16">
        <v>9.5</v>
      </c>
      <c r="AY15" s="16">
        <v>55.3</v>
      </c>
      <c r="AZ15" s="16">
        <v>35.2</v>
      </c>
    </row>
    <row r="16" spans="1:52" ht="12.75" customHeight="1">
      <c r="A16" s="60">
        <v>9</v>
      </c>
      <c r="B16" s="61" t="s">
        <v>36</v>
      </c>
      <c r="C16" s="10">
        <v>2013755</v>
      </c>
      <c r="D16" s="10">
        <v>2016631</v>
      </c>
      <c r="E16" s="11">
        <v>1002114</v>
      </c>
      <c r="F16" s="12">
        <v>1014517</v>
      </c>
      <c r="G16" s="180">
        <v>314.7</v>
      </c>
      <c r="H16" s="190">
        <v>-0.7</v>
      </c>
      <c r="I16" s="4">
        <v>26322</v>
      </c>
      <c r="J16" s="52">
        <v>860034</v>
      </c>
      <c r="K16" s="53">
        <v>42.64706830352206</v>
      </c>
      <c r="L16" s="54">
        <v>182.29</v>
      </c>
      <c r="M16" s="52">
        <v>34192</v>
      </c>
      <c r="N16" s="11">
        <v>709346</v>
      </c>
      <c r="O16" s="52">
        <v>398886</v>
      </c>
      <c r="P16" s="52">
        <v>172082</v>
      </c>
      <c r="Q16" s="5">
        <v>261501</v>
      </c>
      <c r="R16" s="6">
        <v>52941</v>
      </c>
      <c r="S16" s="7">
        <v>41400</v>
      </c>
      <c r="T16" s="55">
        <v>285245</v>
      </c>
      <c r="U16" s="55">
        <v>1336513</v>
      </c>
      <c r="V16" s="55">
        <v>390896</v>
      </c>
      <c r="W16" s="55">
        <v>282643</v>
      </c>
      <c r="X16" s="14">
        <v>14.1</v>
      </c>
      <c r="Y16" s="14">
        <v>66.3</v>
      </c>
      <c r="Z16" s="14">
        <v>19.4</v>
      </c>
      <c r="AA16" s="57">
        <v>17233</v>
      </c>
      <c r="AB16" s="57">
        <v>18184</v>
      </c>
      <c r="AC16" s="227">
        <v>8.7</v>
      </c>
      <c r="AD16" s="227">
        <v>9.2</v>
      </c>
      <c r="AE16" s="229">
        <v>1.39</v>
      </c>
      <c r="AF16" s="57">
        <v>11108</v>
      </c>
      <c r="AG16" s="57">
        <v>4041</v>
      </c>
      <c r="AH16" s="227">
        <v>5.6</v>
      </c>
      <c r="AI16" s="232">
        <v>2.04</v>
      </c>
      <c r="AJ16" s="57">
        <v>36609</v>
      </c>
      <c r="AK16" s="57">
        <v>36727</v>
      </c>
      <c r="AL16" s="170">
        <v>1.84</v>
      </c>
      <c r="AM16" s="170">
        <v>1.85</v>
      </c>
      <c r="AN16" s="62">
        <v>1997809</v>
      </c>
      <c r="AO16" s="58">
        <v>99.26241668960488</v>
      </c>
      <c r="AP16" s="52">
        <v>59218</v>
      </c>
      <c r="AQ16" s="52">
        <v>74063</v>
      </c>
      <c r="AR16" s="59">
        <v>2.9364816865356134</v>
      </c>
      <c r="AS16" s="59">
        <v>3.6726104081510202</v>
      </c>
      <c r="AT16" s="8">
        <v>1744</v>
      </c>
      <c r="AU16" s="8">
        <v>171</v>
      </c>
      <c r="AV16" s="8">
        <v>987</v>
      </c>
      <c r="AW16" s="8">
        <v>586</v>
      </c>
      <c r="AX16" s="16">
        <v>9.8</v>
      </c>
      <c r="AY16" s="16">
        <v>56.6</v>
      </c>
      <c r="AZ16" s="16">
        <v>33.6</v>
      </c>
    </row>
    <row r="17" spans="1:52" ht="12.75" customHeight="1">
      <c r="A17" s="60">
        <v>10</v>
      </c>
      <c r="B17" s="61" t="s">
        <v>37</v>
      </c>
      <c r="C17" s="10">
        <v>2016173</v>
      </c>
      <c r="D17" s="10">
        <v>2024135</v>
      </c>
      <c r="E17" s="11">
        <v>996346</v>
      </c>
      <c r="F17" s="12">
        <v>1027789</v>
      </c>
      <c r="G17" s="180">
        <v>318.1</v>
      </c>
      <c r="H17" s="190">
        <v>-2.2</v>
      </c>
      <c r="I17" s="4">
        <v>34934</v>
      </c>
      <c r="J17" s="52">
        <v>800977</v>
      </c>
      <c r="K17" s="53">
        <v>39.57132305898569</v>
      </c>
      <c r="L17" s="54">
        <v>198.1</v>
      </c>
      <c r="M17" s="52">
        <v>46878</v>
      </c>
      <c r="N17" s="11">
        <v>726203</v>
      </c>
      <c r="O17" s="52">
        <v>435420</v>
      </c>
      <c r="P17" s="52">
        <v>170829</v>
      </c>
      <c r="Q17" s="5">
        <v>274493</v>
      </c>
      <c r="R17" s="6">
        <v>67172</v>
      </c>
      <c r="S17" s="7">
        <v>48843</v>
      </c>
      <c r="T17" s="55">
        <v>291995</v>
      </c>
      <c r="U17" s="55">
        <v>1314259</v>
      </c>
      <c r="V17" s="55">
        <v>416909</v>
      </c>
      <c r="W17" s="55">
        <v>302751</v>
      </c>
      <c r="X17" s="14">
        <v>14.4</v>
      </c>
      <c r="Y17" s="14">
        <v>64.9</v>
      </c>
      <c r="Z17" s="14">
        <v>20.6</v>
      </c>
      <c r="AA17" s="57">
        <v>16817</v>
      </c>
      <c r="AB17" s="57">
        <v>18498</v>
      </c>
      <c r="AC17" s="227">
        <v>8.5</v>
      </c>
      <c r="AD17" s="227">
        <v>9.3</v>
      </c>
      <c r="AE17" s="229">
        <v>1.36</v>
      </c>
      <c r="AF17" s="57">
        <v>10370</v>
      </c>
      <c r="AG17" s="57">
        <v>3914</v>
      </c>
      <c r="AH17" s="227">
        <v>5.2</v>
      </c>
      <c r="AI17" s="232">
        <v>1.98</v>
      </c>
      <c r="AJ17" s="57">
        <v>28979</v>
      </c>
      <c r="AK17" s="57">
        <v>31845</v>
      </c>
      <c r="AL17" s="170">
        <v>1.46</v>
      </c>
      <c r="AM17" s="170">
        <v>1.61</v>
      </c>
      <c r="AN17" s="62">
        <v>2020684</v>
      </c>
      <c r="AO17" s="58">
        <v>99.87746909171432</v>
      </c>
      <c r="AP17" s="52">
        <v>58823</v>
      </c>
      <c r="AQ17" s="52">
        <v>61302</v>
      </c>
      <c r="AR17" s="59">
        <v>2.906080869111991</v>
      </c>
      <c r="AS17" s="59">
        <v>3.0285529374275924</v>
      </c>
      <c r="AT17" s="8">
        <v>1699</v>
      </c>
      <c r="AU17" s="8">
        <v>174</v>
      </c>
      <c r="AV17" s="8">
        <v>948</v>
      </c>
      <c r="AW17" s="8">
        <v>577</v>
      </c>
      <c r="AX17" s="16">
        <v>10.3</v>
      </c>
      <c r="AY17" s="16">
        <v>55.8</v>
      </c>
      <c r="AZ17" s="16">
        <v>33.9</v>
      </c>
    </row>
    <row r="18" spans="1:52" ht="12.75" customHeight="1">
      <c r="A18" s="60">
        <v>11</v>
      </c>
      <c r="B18" s="61" t="s">
        <v>38</v>
      </c>
      <c r="C18" s="10">
        <v>7090332</v>
      </c>
      <c r="D18" s="10">
        <v>7054243</v>
      </c>
      <c r="E18" s="11">
        <v>3554843</v>
      </c>
      <c r="F18" s="12">
        <v>3499400</v>
      </c>
      <c r="G18" s="181">
        <v>1857.7</v>
      </c>
      <c r="H18" s="190">
        <v>2.7</v>
      </c>
      <c r="I18" s="4">
        <v>80035</v>
      </c>
      <c r="J18" s="52">
        <v>5565825</v>
      </c>
      <c r="K18" s="53">
        <v>78.9003866183799</v>
      </c>
      <c r="L18" s="54">
        <v>677.07</v>
      </c>
      <c r="M18" s="8">
        <v>115098</v>
      </c>
      <c r="N18" s="11">
        <v>2650115</v>
      </c>
      <c r="O18" s="52">
        <v>1693052</v>
      </c>
      <c r="P18" s="52">
        <v>662642</v>
      </c>
      <c r="Q18" s="5">
        <v>788411</v>
      </c>
      <c r="R18" s="6">
        <v>209242</v>
      </c>
      <c r="S18" s="7">
        <v>143923</v>
      </c>
      <c r="T18" s="55">
        <v>986361</v>
      </c>
      <c r="U18" s="55">
        <v>4892253</v>
      </c>
      <c r="V18" s="55">
        <v>1157006</v>
      </c>
      <c r="W18" s="55">
        <v>747569</v>
      </c>
      <c r="X18" s="14">
        <v>14</v>
      </c>
      <c r="Y18" s="14">
        <v>69.4</v>
      </c>
      <c r="Z18" s="14">
        <v>16.4</v>
      </c>
      <c r="AA18" s="57">
        <v>60818</v>
      </c>
      <c r="AB18" s="57">
        <v>50134</v>
      </c>
      <c r="AC18" s="227">
        <v>8.7</v>
      </c>
      <c r="AD18" s="227">
        <v>7.2</v>
      </c>
      <c r="AE18" s="229">
        <v>1.26</v>
      </c>
      <c r="AF18" s="57">
        <v>40304</v>
      </c>
      <c r="AG18" s="57">
        <v>14201</v>
      </c>
      <c r="AH18" s="227">
        <v>5.8</v>
      </c>
      <c r="AI18" s="232">
        <v>2.03</v>
      </c>
      <c r="AJ18" s="57">
        <v>169565</v>
      </c>
      <c r="AK18" s="57">
        <v>161021</v>
      </c>
      <c r="AL18" s="170">
        <v>2.42</v>
      </c>
      <c r="AM18" s="170">
        <v>2.3</v>
      </c>
      <c r="AN18" s="62">
        <v>6158964</v>
      </c>
      <c r="AO18" s="58">
        <v>87.5397477407819</v>
      </c>
      <c r="AP18" s="52">
        <v>257825</v>
      </c>
      <c r="AQ18" s="52">
        <v>1134481</v>
      </c>
      <c r="AR18" s="59">
        <v>3.6548925235493024</v>
      </c>
      <c r="AS18" s="59">
        <v>16.082250072757628</v>
      </c>
      <c r="AT18" s="8">
        <v>6258</v>
      </c>
      <c r="AU18" s="8">
        <v>564</v>
      </c>
      <c r="AV18" s="8">
        <v>3580</v>
      </c>
      <c r="AW18" s="8">
        <v>2115</v>
      </c>
      <c r="AX18" s="16">
        <v>9</v>
      </c>
      <c r="AY18" s="16">
        <v>57.2</v>
      </c>
      <c r="AZ18" s="16">
        <v>33.8</v>
      </c>
    </row>
    <row r="19" spans="1:52" ht="12.75" customHeight="1">
      <c r="A19" s="60">
        <v>12</v>
      </c>
      <c r="B19" s="61" t="s">
        <v>39</v>
      </c>
      <c r="C19" s="10">
        <v>6098215</v>
      </c>
      <c r="D19" s="10">
        <v>6056462</v>
      </c>
      <c r="E19" s="11">
        <v>3029486</v>
      </c>
      <c r="F19" s="12">
        <v>3026976</v>
      </c>
      <c r="G19" s="181">
        <v>1174.5</v>
      </c>
      <c r="H19" s="190">
        <v>4</v>
      </c>
      <c r="I19" s="4">
        <v>73116</v>
      </c>
      <c r="J19" s="52">
        <v>4342417</v>
      </c>
      <c r="K19" s="53">
        <v>71.69890606099733</v>
      </c>
      <c r="L19" s="54">
        <v>622.08</v>
      </c>
      <c r="M19" s="52">
        <v>104692</v>
      </c>
      <c r="N19" s="11">
        <v>2325232</v>
      </c>
      <c r="O19" s="52">
        <v>1431350</v>
      </c>
      <c r="P19" s="52">
        <v>620794</v>
      </c>
      <c r="Q19" s="5">
        <v>716768</v>
      </c>
      <c r="R19" s="6">
        <v>193483</v>
      </c>
      <c r="S19" s="7">
        <v>136972</v>
      </c>
      <c r="T19" s="55">
        <v>819348</v>
      </c>
      <c r="U19" s="55">
        <v>4154600</v>
      </c>
      <c r="V19" s="55">
        <v>1060343</v>
      </c>
      <c r="W19" s="55">
        <v>706277</v>
      </c>
      <c r="X19" s="14">
        <v>13.5</v>
      </c>
      <c r="Y19" s="14">
        <v>68.6</v>
      </c>
      <c r="Z19" s="14">
        <v>17.5</v>
      </c>
      <c r="AA19" s="57">
        <v>51821</v>
      </c>
      <c r="AB19" s="57">
        <v>45473</v>
      </c>
      <c r="AC19" s="227">
        <v>8.6</v>
      </c>
      <c r="AD19" s="227">
        <v>7.6</v>
      </c>
      <c r="AE19" s="229">
        <v>1.25</v>
      </c>
      <c r="AF19" s="57">
        <v>35751</v>
      </c>
      <c r="AG19" s="57">
        <v>12352</v>
      </c>
      <c r="AH19" s="227">
        <v>5.9</v>
      </c>
      <c r="AI19" s="232">
        <v>2.05</v>
      </c>
      <c r="AJ19" s="57">
        <v>167172</v>
      </c>
      <c r="AK19" s="57">
        <v>147540</v>
      </c>
      <c r="AL19" s="89">
        <v>2.78</v>
      </c>
      <c r="AM19" s="170">
        <v>2.45</v>
      </c>
      <c r="AN19" s="62">
        <v>5340259</v>
      </c>
      <c r="AO19" s="58">
        <v>88.49853280194807</v>
      </c>
      <c r="AP19" s="52">
        <v>195113</v>
      </c>
      <c r="AQ19" s="52">
        <v>889145</v>
      </c>
      <c r="AR19" s="59">
        <v>3.221567311080297</v>
      </c>
      <c r="AS19" s="59">
        <v>14.680930880107892</v>
      </c>
      <c r="AT19" s="8">
        <v>5498</v>
      </c>
      <c r="AU19" s="8">
        <v>498</v>
      </c>
      <c r="AV19" s="8">
        <v>3120</v>
      </c>
      <c r="AW19" s="8">
        <v>1880</v>
      </c>
      <c r="AX19" s="16">
        <v>9.1</v>
      </c>
      <c r="AY19" s="16">
        <v>56.8</v>
      </c>
      <c r="AZ19" s="16">
        <v>34.2</v>
      </c>
    </row>
    <row r="20" spans="1:52" ht="12.75" customHeight="1">
      <c r="A20" s="60">
        <v>13</v>
      </c>
      <c r="B20" s="61" t="s">
        <v>40</v>
      </c>
      <c r="C20" s="10">
        <v>12758371</v>
      </c>
      <c r="D20" s="10">
        <v>12576601</v>
      </c>
      <c r="E20" s="11">
        <v>6264895</v>
      </c>
      <c r="F20" s="12">
        <v>6311706</v>
      </c>
      <c r="G20" s="181">
        <v>5750.7</v>
      </c>
      <c r="H20" s="190">
        <v>7.8</v>
      </c>
      <c r="I20" s="4">
        <v>248363</v>
      </c>
      <c r="J20" s="52">
        <v>12329186</v>
      </c>
      <c r="K20" s="53">
        <v>98.03273555390682</v>
      </c>
      <c r="L20" s="54">
        <v>1069.65</v>
      </c>
      <c r="M20" s="52">
        <v>382153</v>
      </c>
      <c r="N20" s="11">
        <v>5890792</v>
      </c>
      <c r="O20" s="52">
        <v>2931367</v>
      </c>
      <c r="P20" s="52">
        <v>2444145</v>
      </c>
      <c r="Q20" s="5">
        <v>1611556</v>
      </c>
      <c r="R20" s="6">
        <v>432031</v>
      </c>
      <c r="S20" s="7">
        <v>498443</v>
      </c>
      <c r="T20" s="55">
        <v>1424667</v>
      </c>
      <c r="U20" s="55">
        <v>8695592</v>
      </c>
      <c r="V20" s="55">
        <v>2295527</v>
      </c>
      <c r="W20" s="55">
        <v>1589583</v>
      </c>
      <c r="X20" s="14">
        <v>11.3</v>
      </c>
      <c r="Y20" s="14">
        <v>69.1</v>
      </c>
      <c r="Z20" s="14">
        <v>18.3</v>
      </c>
      <c r="AA20" s="57">
        <v>103837</v>
      </c>
      <c r="AB20" s="57">
        <v>96354</v>
      </c>
      <c r="AC20" s="227">
        <v>8.3</v>
      </c>
      <c r="AD20" s="227">
        <v>7.7</v>
      </c>
      <c r="AE20" s="229">
        <v>1.05</v>
      </c>
      <c r="AF20" s="57">
        <v>89243</v>
      </c>
      <c r="AG20" s="57">
        <v>26627</v>
      </c>
      <c r="AH20" s="227">
        <v>7.1</v>
      </c>
      <c r="AI20" s="232">
        <v>2.13</v>
      </c>
      <c r="AJ20" s="57">
        <v>443349</v>
      </c>
      <c r="AK20" s="57">
        <v>348849</v>
      </c>
      <c r="AL20" s="89">
        <v>3.55</v>
      </c>
      <c r="AM20" s="170">
        <v>2.79</v>
      </c>
      <c r="AN20" s="62">
        <v>14977580</v>
      </c>
      <c r="AO20" s="58">
        <v>120.63336143197057</v>
      </c>
      <c r="AP20" s="52">
        <v>3051277</v>
      </c>
      <c r="AQ20" s="52">
        <v>489483</v>
      </c>
      <c r="AR20" s="59">
        <v>24.26153934596478</v>
      </c>
      <c r="AS20" s="59">
        <v>3.892013430337815</v>
      </c>
      <c r="AT20" s="8">
        <v>12696</v>
      </c>
      <c r="AU20" s="8">
        <v>1011</v>
      </c>
      <c r="AV20" s="8">
        <v>7790</v>
      </c>
      <c r="AW20" s="8">
        <v>3895</v>
      </c>
      <c r="AX20" s="16">
        <v>8</v>
      </c>
      <c r="AY20" s="16">
        <v>61.4</v>
      </c>
      <c r="AZ20" s="16">
        <v>30.7</v>
      </c>
    </row>
    <row r="21" spans="1:52" ht="12.75" customHeight="1">
      <c r="A21" s="60">
        <v>14</v>
      </c>
      <c r="B21" s="61" t="s">
        <v>41</v>
      </c>
      <c r="C21" s="10">
        <v>8880062</v>
      </c>
      <c r="D21" s="10">
        <v>8791597</v>
      </c>
      <c r="E21" s="11">
        <v>4444555</v>
      </c>
      <c r="F21" s="12">
        <v>4347042</v>
      </c>
      <c r="G21" s="181">
        <v>3639.1</v>
      </c>
      <c r="H21" s="190">
        <v>5.7</v>
      </c>
      <c r="I21" s="4">
        <v>115412</v>
      </c>
      <c r="J21" s="52">
        <v>8250193</v>
      </c>
      <c r="K21" s="53">
        <v>93.84180143835074</v>
      </c>
      <c r="L21" s="54">
        <v>943.05</v>
      </c>
      <c r="M21" s="52">
        <v>163947</v>
      </c>
      <c r="N21" s="11">
        <v>3591866</v>
      </c>
      <c r="O21" s="52">
        <v>2172367</v>
      </c>
      <c r="P21" s="52">
        <v>1098441</v>
      </c>
      <c r="Q21" s="5">
        <v>1007366</v>
      </c>
      <c r="R21" s="6">
        <v>295267</v>
      </c>
      <c r="S21" s="7">
        <v>226119</v>
      </c>
      <c r="T21" s="55">
        <v>1184631</v>
      </c>
      <c r="U21" s="55">
        <v>6088141</v>
      </c>
      <c r="V21" s="55">
        <v>1480262</v>
      </c>
      <c r="W21" s="55">
        <v>991252</v>
      </c>
      <c r="X21" s="14">
        <v>13.5</v>
      </c>
      <c r="Y21" s="14">
        <v>69.2</v>
      </c>
      <c r="Z21" s="14">
        <v>16.8</v>
      </c>
      <c r="AA21" s="57">
        <v>79193</v>
      </c>
      <c r="AB21" s="57">
        <v>61093</v>
      </c>
      <c r="AC21" s="227">
        <v>9</v>
      </c>
      <c r="AD21" s="227">
        <v>7</v>
      </c>
      <c r="AE21" s="229">
        <v>1.25</v>
      </c>
      <c r="AF21" s="57">
        <v>56487</v>
      </c>
      <c r="AG21" s="57">
        <v>18265</v>
      </c>
      <c r="AH21" s="227">
        <v>6.5</v>
      </c>
      <c r="AI21" s="232">
        <v>2.09</v>
      </c>
      <c r="AJ21" s="57">
        <v>242080</v>
      </c>
      <c r="AK21" s="57">
        <v>209606</v>
      </c>
      <c r="AL21" s="89">
        <v>2.77</v>
      </c>
      <c r="AM21" s="170">
        <v>2.39</v>
      </c>
      <c r="AN21" s="62">
        <v>7905219</v>
      </c>
      <c r="AO21" s="58">
        <v>90.31404425025654</v>
      </c>
      <c r="AP21" s="52">
        <v>295352</v>
      </c>
      <c r="AQ21" s="52">
        <v>1143167</v>
      </c>
      <c r="AR21" s="59">
        <v>3.359480649533867</v>
      </c>
      <c r="AS21" s="59">
        <v>13.002950430962656</v>
      </c>
      <c r="AT21" s="8">
        <v>8525</v>
      </c>
      <c r="AU21" s="8">
        <v>770</v>
      </c>
      <c r="AV21" s="8">
        <v>5036</v>
      </c>
      <c r="AW21" s="8">
        <v>2718</v>
      </c>
      <c r="AX21" s="16">
        <v>9</v>
      </c>
      <c r="AY21" s="16">
        <v>59.1</v>
      </c>
      <c r="AZ21" s="16">
        <v>31.9</v>
      </c>
    </row>
    <row r="22" spans="1:52" ht="12.75" customHeight="1">
      <c r="A22" s="60">
        <v>15</v>
      </c>
      <c r="B22" s="61" t="s">
        <v>42</v>
      </c>
      <c r="C22" s="10">
        <v>2404794</v>
      </c>
      <c r="D22" s="10">
        <v>2431459</v>
      </c>
      <c r="E22" s="11">
        <v>1176919</v>
      </c>
      <c r="F22" s="12">
        <v>1254540</v>
      </c>
      <c r="G22" s="180">
        <v>193.2</v>
      </c>
      <c r="H22" s="190">
        <v>-5.6</v>
      </c>
      <c r="I22" s="4">
        <v>10861</v>
      </c>
      <c r="J22" s="52">
        <v>1138699</v>
      </c>
      <c r="K22" s="53">
        <v>46.831922726231454</v>
      </c>
      <c r="L22" s="54">
        <v>226.76</v>
      </c>
      <c r="M22" s="52">
        <v>14266</v>
      </c>
      <c r="N22" s="11">
        <v>819552</v>
      </c>
      <c r="O22" s="52">
        <v>421565</v>
      </c>
      <c r="P22" s="52">
        <v>189072</v>
      </c>
      <c r="Q22" s="5">
        <v>375341</v>
      </c>
      <c r="R22" s="6">
        <v>72989</v>
      </c>
      <c r="S22" s="7">
        <v>53138</v>
      </c>
      <c r="T22" s="55">
        <v>330302</v>
      </c>
      <c r="U22" s="55">
        <v>1514869</v>
      </c>
      <c r="V22" s="55">
        <v>580739</v>
      </c>
      <c r="W22" s="55">
        <v>432310</v>
      </c>
      <c r="X22" s="14">
        <v>13.6</v>
      </c>
      <c r="Y22" s="14">
        <v>62.3</v>
      </c>
      <c r="Z22" s="14">
        <v>23.9</v>
      </c>
      <c r="AA22" s="57">
        <v>18724</v>
      </c>
      <c r="AB22" s="57">
        <v>25126</v>
      </c>
      <c r="AC22" s="227">
        <v>7.8</v>
      </c>
      <c r="AD22" s="227">
        <v>10.5</v>
      </c>
      <c r="AE22" s="229">
        <v>1.37</v>
      </c>
      <c r="AF22" s="57">
        <v>11192</v>
      </c>
      <c r="AG22" s="57">
        <v>3506</v>
      </c>
      <c r="AH22" s="227">
        <v>4.7</v>
      </c>
      <c r="AI22" s="232">
        <v>1.46</v>
      </c>
      <c r="AJ22" s="57">
        <v>25653</v>
      </c>
      <c r="AK22" s="57">
        <v>32436</v>
      </c>
      <c r="AL22" s="89">
        <v>1.07</v>
      </c>
      <c r="AM22" s="170">
        <v>1.35</v>
      </c>
      <c r="AN22" s="62">
        <v>2428268</v>
      </c>
      <c r="AO22" s="58">
        <v>100.09720063811105</v>
      </c>
      <c r="AP22" s="52">
        <v>6994</v>
      </c>
      <c r="AQ22" s="52">
        <v>4636</v>
      </c>
      <c r="AR22" s="59">
        <v>0.2876462239338603</v>
      </c>
      <c r="AS22" s="59">
        <v>0.1906674140917038</v>
      </c>
      <c r="AT22" s="8">
        <v>1875</v>
      </c>
      <c r="AU22" s="8">
        <v>179</v>
      </c>
      <c r="AV22" s="8">
        <v>1008</v>
      </c>
      <c r="AW22" s="8">
        <v>687</v>
      </c>
      <c r="AX22" s="16">
        <v>9.6</v>
      </c>
      <c r="AY22" s="16">
        <v>53.8</v>
      </c>
      <c r="AZ22" s="16">
        <v>36.6</v>
      </c>
    </row>
    <row r="23" spans="1:52" ht="12.75" customHeight="1">
      <c r="A23" s="60">
        <v>16</v>
      </c>
      <c r="B23" s="61" t="s">
        <v>43</v>
      </c>
      <c r="C23" s="10">
        <v>1105704</v>
      </c>
      <c r="D23" s="10">
        <v>1111729</v>
      </c>
      <c r="E23" s="11">
        <v>535617</v>
      </c>
      <c r="F23" s="12">
        <v>576112</v>
      </c>
      <c r="G23" s="180">
        <v>261.7</v>
      </c>
      <c r="H23" s="190">
        <v>-3.9</v>
      </c>
      <c r="I23" s="4">
        <v>10587</v>
      </c>
      <c r="J23" s="52">
        <v>397760</v>
      </c>
      <c r="K23" s="53">
        <v>35.77850357416241</v>
      </c>
      <c r="L23" s="54">
        <v>100.54</v>
      </c>
      <c r="M23" s="52">
        <v>15477</v>
      </c>
      <c r="N23" s="11">
        <v>371815</v>
      </c>
      <c r="O23" s="52">
        <v>197782</v>
      </c>
      <c r="P23" s="52">
        <v>80770</v>
      </c>
      <c r="Q23" s="5">
        <v>167894</v>
      </c>
      <c r="R23" s="6">
        <v>34286</v>
      </c>
      <c r="S23" s="7">
        <v>25255</v>
      </c>
      <c r="T23" s="55">
        <v>149545</v>
      </c>
      <c r="U23" s="55">
        <v>702924</v>
      </c>
      <c r="V23" s="55">
        <v>258317</v>
      </c>
      <c r="W23" s="55">
        <v>191510</v>
      </c>
      <c r="X23" s="14">
        <v>13.5</v>
      </c>
      <c r="Y23" s="14">
        <v>63.2</v>
      </c>
      <c r="Z23" s="14">
        <v>23.2</v>
      </c>
      <c r="AA23" s="57">
        <v>8728</v>
      </c>
      <c r="AB23" s="57">
        <v>11194</v>
      </c>
      <c r="AC23" s="227">
        <v>8</v>
      </c>
      <c r="AD23" s="227">
        <v>10.2</v>
      </c>
      <c r="AE23" s="229">
        <v>1.34</v>
      </c>
      <c r="AF23" s="57">
        <v>5184</v>
      </c>
      <c r="AG23" s="57">
        <v>1674</v>
      </c>
      <c r="AH23" s="227">
        <v>4.7</v>
      </c>
      <c r="AI23" s="232">
        <v>1.53</v>
      </c>
      <c r="AJ23" s="57">
        <v>14041</v>
      </c>
      <c r="AK23" s="57">
        <v>15861</v>
      </c>
      <c r="AL23" s="89">
        <v>1.28</v>
      </c>
      <c r="AM23" s="170">
        <v>1.45</v>
      </c>
      <c r="AN23" s="62">
        <v>1107974</v>
      </c>
      <c r="AO23" s="58">
        <v>99.74684592711827</v>
      </c>
      <c r="AP23" s="52">
        <v>6639</v>
      </c>
      <c r="AQ23" s="52">
        <v>9451</v>
      </c>
      <c r="AR23" s="59">
        <v>0.5971779093646024</v>
      </c>
      <c r="AS23" s="59">
        <v>0.8501172497973877</v>
      </c>
      <c r="AT23" s="8">
        <v>880</v>
      </c>
      <c r="AU23" s="8">
        <v>83</v>
      </c>
      <c r="AV23" s="8">
        <v>480</v>
      </c>
      <c r="AW23" s="8">
        <v>317</v>
      </c>
      <c r="AX23" s="16">
        <v>9.4</v>
      </c>
      <c r="AY23" s="16">
        <v>54.6</v>
      </c>
      <c r="AZ23" s="16">
        <v>36</v>
      </c>
    </row>
    <row r="24" spans="1:52" ht="12.75" customHeight="1">
      <c r="A24" s="60">
        <v>17</v>
      </c>
      <c r="B24" s="61" t="s">
        <v>44</v>
      </c>
      <c r="C24" s="10">
        <v>1169963</v>
      </c>
      <c r="D24" s="10">
        <v>1174026</v>
      </c>
      <c r="E24" s="11">
        <v>567060</v>
      </c>
      <c r="F24" s="12">
        <v>606966</v>
      </c>
      <c r="G24" s="180">
        <v>280.5</v>
      </c>
      <c r="H24" s="190">
        <v>-1.4</v>
      </c>
      <c r="I24" s="4">
        <v>7654</v>
      </c>
      <c r="J24" s="52">
        <v>572791</v>
      </c>
      <c r="K24" s="53">
        <v>48.78861285865901</v>
      </c>
      <c r="L24" s="54">
        <v>104.24</v>
      </c>
      <c r="M24" s="52">
        <v>11303</v>
      </c>
      <c r="N24" s="11">
        <v>424585</v>
      </c>
      <c r="O24" s="52">
        <v>228222</v>
      </c>
      <c r="P24" s="52">
        <v>116844</v>
      </c>
      <c r="Q24" s="5">
        <v>161065</v>
      </c>
      <c r="R24" s="6">
        <v>37580</v>
      </c>
      <c r="S24" s="7">
        <v>29872</v>
      </c>
      <c r="T24" s="55">
        <v>166175</v>
      </c>
      <c r="U24" s="55">
        <v>761257</v>
      </c>
      <c r="V24" s="55">
        <v>245739</v>
      </c>
      <c r="W24" s="55">
        <v>181573</v>
      </c>
      <c r="X24" s="14">
        <v>14.2</v>
      </c>
      <c r="Y24" s="14">
        <v>64.8</v>
      </c>
      <c r="Z24" s="14">
        <v>20.9</v>
      </c>
      <c r="AA24" s="57">
        <v>10294</v>
      </c>
      <c r="AB24" s="57">
        <v>10717</v>
      </c>
      <c r="AC24" s="227">
        <v>8.9</v>
      </c>
      <c r="AD24" s="227">
        <v>9.2</v>
      </c>
      <c r="AE24" s="229">
        <v>1.4</v>
      </c>
      <c r="AF24" s="57">
        <v>5990</v>
      </c>
      <c r="AG24" s="57">
        <v>1886</v>
      </c>
      <c r="AH24" s="227">
        <v>5.2</v>
      </c>
      <c r="AI24" s="232">
        <v>1.62</v>
      </c>
      <c r="AJ24" s="57">
        <v>18450</v>
      </c>
      <c r="AK24" s="57">
        <v>20603</v>
      </c>
      <c r="AL24" s="89">
        <v>1.59</v>
      </c>
      <c r="AM24" s="170">
        <v>1.77</v>
      </c>
      <c r="AN24" s="62">
        <v>1177115</v>
      </c>
      <c r="AO24" s="58">
        <v>100.33618287530122</v>
      </c>
      <c r="AP24" s="52">
        <v>11957</v>
      </c>
      <c r="AQ24" s="52">
        <v>8013</v>
      </c>
      <c r="AR24" s="59">
        <v>1.018461260653512</v>
      </c>
      <c r="AS24" s="59">
        <v>0.6825232149884244</v>
      </c>
      <c r="AT24" s="8">
        <v>960</v>
      </c>
      <c r="AU24" s="8">
        <v>94</v>
      </c>
      <c r="AV24" s="8">
        <v>535</v>
      </c>
      <c r="AW24" s="8">
        <v>331</v>
      </c>
      <c r="AX24" s="16">
        <v>9.8</v>
      </c>
      <c r="AY24" s="16">
        <v>55.8</v>
      </c>
      <c r="AZ24" s="16">
        <v>34.5</v>
      </c>
    </row>
    <row r="25" spans="1:52" ht="12.75" customHeight="1">
      <c r="A25" s="60">
        <v>18</v>
      </c>
      <c r="B25" s="61" t="s">
        <v>45</v>
      </c>
      <c r="C25" s="10">
        <v>815946</v>
      </c>
      <c r="D25" s="10">
        <v>821592</v>
      </c>
      <c r="E25" s="11">
        <v>397271</v>
      </c>
      <c r="F25" s="12">
        <v>424321</v>
      </c>
      <c r="G25" s="180">
        <v>196.1</v>
      </c>
      <c r="H25" s="190">
        <v>-3.9</v>
      </c>
      <c r="I25" s="4">
        <v>10803</v>
      </c>
      <c r="J25" s="52">
        <v>333271</v>
      </c>
      <c r="K25" s="53">
        <v>40.564051256584776</v>
      </c>
      <c r="L25" s="54">
        <v>74.75</v>
      </c>
      <c r="M25" s="52">
        <v>14198</v>
      </c>
      <c r="N25" s="11">
        <v>269577</v>
      </c>
      <c r="O25" s="52">
        <v>139000</v>
      </c>
      <c r="P25" s="52">
        <v>59618</v>
      </c>
      <c r="Q25" s="5">
        <v>120330</v>
      </c>
      <c r="R25" s="6">
        <v>23823</v>
      </c>
      <c r="S25" s="7">
        <v>18020</v>
      </c>
      <c r="T25" s="55">
        <v>120745</v>
      </c>
      <c r="U25" s="55">
        <v>513858</v>
      </c>
      <c r="V25" s="55">
        <v>185501</v>
      </c>
      <c r="W25" s="55">
        <v>139415</v>
      </c>
      <c r="X25" s="14">
        <v>14.7</v>
      </c>
      <c r="Y25" s="14">
        <v>62.5</v>
      </c>
      <c r="Z25" s="14">
        <v>22.6</v>
      </c>
      <c r="AA25" s="57">
        <v>7191</v>
      </c>
      <c r="AB25" s="57">
        <v>7886</v>
      </c>
      <c r="AC25" s="227">
        <v>8.9</v>
      </c>
      <c r="AD25" s="227">
        <v>9.8</v>
      </c>
      <c r="AE25" s="229">
        <v>1.52</v>
      </c>
      <c r="AF25" s="57">
        <v>4124</v>
      </c>
      <c r="AG25" s="57">
        <v>1334</v>
      </c>
      <c r="AH25" s="227">
        <v>5.1</v>
      </c>
      <c r="AI25" s="232">
        <v>1.66</v>
      </c>
      <c r="AJ25" s="57">
        <v>9647</v>
      </c>
      <c r="AK25" s="57">
        <v>12199</v>
      </c>
      <c r="AL25" s="89">
        <v>1.2</v>
      </c>
      <c r="AM25" s="170">
        <v>1.52</v>
      </c>
      <c r="AN25" s="9">
        <v>821456</v>
      </c>
      <c r="AO25" s="58">
        <v>100.16485714007004</v>
      </c>
      <c r="AP25" s="52">
        <v>6797</v>
      </c>
      <c r="AQ25" s="52">
        <v>5445</v>
      </c>
      <c r="AR25" s="59">
        <v>0.827296273576179</v>
      </c>
      <c r="AS25" s="59">
        <v>0.662737709227938</v>
      </c>
      <c r="AT25" s="8">
        <v>676</v>
      </c>
      <c r="AU25" s="8">
        <v>75</v>
      </c>
      <c r="AV25" s="8">
        <v>371</v>
      </c>
      <c r="AW25" s="8">
        <v>230</v>
      </c>
      <c r="AX25" s="16">
        <v>11</v>
      </c>
      <c r="AY25" s="16">
        <v>54.9</v>
      </c>
      <c r="AZ25" s="16">
        <v>34</v>
      </c>
    </row>
    <row r="26" spans="1:52" ht="12.75" customHeight="1">
      <c r="A26" s="60">
        <v>19</v>
      </c>
      <c r="B26" s="61" t="s">
        <v>46</v>
      </c>
      <c r="C26" s="10">
        <v>876813</v>
      </c>
      <c r="D26" s="10">
        <v>884515</v>
      </c>
      <c r="E26" s="11">
        <v>433569</v>
      </c>
      <c r="F26" s="12">
        <v>450946</v>
      </c>
      <c r="G26" s="180">
        <v>198.1</v>
      </c>
      <c r="H26" s="190">
        <v>-4</v>
      </c>
      <c r="I26" s="4">
        <v>13564</v>
      </c>
      <c r="J26" s="52">
        <v>304581</v>
      </c>
      <c r="K26" s="53">
        <v>34.434803253760535</v>
      </c>
      <c r="L26" s="54">
        <v>63.89</v>
      </c>
      <c r="M26" s="52">
        <v>17061</v>
      </c>
      <c r="N26" s="11">
        <v>321261</v>
      </c>
      <c r="O26" s="52">
        <v>184285</v>
      </c>
      <c r="P26" s="52">
        <v>82843</v>
      </c>
      <c r="Q26" s="5">
        <v>128803</v>
      </c>
      <c r="R26" s="6">
        <v>31110</v>
      </c>
      <c r="S26" s="7">
        <v>24122</v>
      </c>
      <c r="T26" s="55">
        <v>127627</v>
      </c>
      <c r="U26" s="55">
        <v>562495</v>
      </c>
      <c r="V26" s="55">
        <v>193580</v>
      </c>
      <c r="W26" s="55">
        <v>143707</v>
      </c>
      <c r="X26" s="14">
        <v>14.4</v>
      </c>
      <c r="Y26" s="14">
        <v>63.6</v>
      </c>
      <c r="Z26" s="14">
        <v>21.9</v>
      </c>
      <c r="AA26" s="57">
        <v>6988</v>
      </c>
      <c r="AB26" s="57">
        <v>8347</v>
      </c>
      <c r="AC26" s="227">
        <v>8.1</v>
      </c>
      <c r="AD26" s="227">
        <v>9.7</v>
      </c>
      <c r="AE26" s="229">
        <v>1.35</v>
      </c>
      <c r="AF26" s="57">
        <v>4454</v>
      </c>
      <c r="AG26" s="57">
        <v>1723</v>
      </c>
      <c r="AH26" s="227">
        <v>5.2</v>
      </c>
      <c r="AI26" s="232">
        <v>2</v>
      </c>
      <c r="AJ26" s="57">
        <v>13770</v>
      </c>
      <c r="AK26" s="57">
        <v>16277</v>
      </c>
      <c r="AL26" s="170">
        <v>1.6</v>
      </c>
      <c r="AM26" s="170">
        <v>1.89</v>
      </c>
      <c r="AN26" s="9">
        <v>875550</v>
      </c>
      <c r="AO26" s="58">
        <v>99.07751708155011</v>
      </c>
      <c r="AP26" s="52">
        <v>10504</v>
      </c>
      <c r="AQ26" s="52">
        <v>18656</v>
      </c>
      <c r="AR26" s="59">
        <v>1.18754345601827</v>
      </c>
      <c r="AS26" s="59">
        <v>2.109178476340141</v>
      </c>
      <c r="AT26" s="8">
        <v>739</v>
      </c>
      <c r="AU26" s="8">
        <v>75</v>
      </c>
      <c r="AV26" s="8">
        <v>403</v>
      </c>
      <c r="AW26" s="8">
        <v>261</v>
      </c>
      <c r="AX26" s="16">
        <v>10.2</v>
      </c>
      <c r="AY26" s="16">
        <v>54.5</v>
      </c>
      <c r="AZ26" s="16">
        <v>35.3</v>
      </c>
    </row>
    <row r="27" spans="1:52" ht="12.75" customHeight="1">
      <c r="A27" s="60">
        <v>20</v>
      </c>
      <c r="B27" s="61" t="s">
        <v>47</v>
      </c>
      <c r="C27" s="10">
        <v>2180414</v>
      </c>
      <c r="D27" s="10">
        <v>2196114</v>
      </c>
      <c r="E27" s="11">
        <v>1068203</v>
      </c>
      <c r="F27" s="12">
        <v>1127911</v>
      </c>
      <c r="G27" s="180">
        <v>161.9</v>
      </c>
      <c r="H27" s="190">
        <v>-3.8</v>
      </c>
      <c r="I27" s="4">
        <v>34764</v>
      </c>
      <c r="J27" s="52">
        <v>764004</v>
      </c>
      <c r="K27" s="53">
        <v>34.78890440113764</v>
      </c>
      <c r="L27" s="54">
        <v>176.96</v>
      </c>
      <c r="M27" s="52">
        <v>43336</v>
      </c>
      <c r="N27" s="11">
        <v>780245</v>
      </c>
      <c r="O27" s="52">
        <v>437348</v>
      </c>
      <c r="P27" s="52">
        <v>187983</v>
      </c>
      <c r="Q27" s="5">
        <v>340373</v>
      </c>
      <c r="R27" s="6">
        <v>82527</v>
      </c>
      <c r="S27" s="7">
        <v>56247</v>
      </c>
      <c r="T27" s="55">
        <v>316368</v>
      </c>
      <c r="U27" s="55">
        <v>1356317</v>
      </c>
      <c r="V27" s="55">
        <v>521984</v>
      </c>
      <c r="W27" s="55">
        <v>392900</v>
      </c>
      <c r="X27" s="14">
        <v>14.4</v>
      </c>
      <c r="Y27" s="14">
        <v>61.8</v>
      </c>
      <c r="Z27" s="14">
        <v>23.8</v>
      </c>
      <c r="AA27" s="57">
        <v>18618</v>
      </c>
      <c r="AB27" s="57">
        <v>21910</v>
      </c>
      <c r="AC27" s="227">
        <v>8.7</v>
      </c>
      <c r="AD27" s="227">
        <v>10.2</v>
      </c>
      <c r="AE27" s="229">
        <v>1.47</v>
      </c>
      <c r="AF27" s="57">
        <v>11141</v>
      </c>
      <c r="AG27" s="57">
        <v>3938</v>
      </c>
      <c r="AH27" s="227">
        <v>5.2</v>
      </c>
      <c r="AI27" s="232">
        <v>1.84</v>
      </c>
      <c r="AJ27" s="57">
        <v>29954</v>
      </c>
      <c r="AK27" s="57">
        <v>34706</v>
      </c>
      <c r="AL27" s="170">
        <v>1.4</v>
      </c>
      <c r="AM27" s="170">
        <v>1.62</v>
      </c>
      <c r="AN27" s="62">
        <v>2192533</v>
      </c>
      <c r="AO27" s="58">
        <v>99.90267325049928</v>
      </c>
      <c r="AP27" s="52">
        <v>9572</v>
      </c>
      <c r="AQ27" s="52">
        <v>11708</v>
      </c>
      <c r="AR27" s="59">
        <v>0.4358607977545792</v>
      </c>
      <c r="AS27" s="59">
        <v>0.5331235081603232</v>
      </c>
      <c r="AT27" s="8">
        <v>1770</v>
      </c>
      <c r="AU27" s="8">
        <v>184</v>
      </c>
      <c r="AV27" s="8">
        <v>956</v>
      </c>
      <c r="AW27" s="8">
        <v>630</v>
      </c>
      <c r="AX27" s="16">
        <v>10.4</v>
      </c>
      <c r="AY27" s="16">
        <v>54</v>
      </c>
      <c r="AZ27" s="16">
        <v>35.6</v>
      </c>
    </row>
    <row r="28" spans="1:52" ht="12.75" customHeight="1">
      <c r="A28" s="60">
        <v>21</v>
      </c>
      <c r="B28" s="61" t="s">
        <v>48</v>
      </c>
      <c r="C28" s="10">
        <v>2103942</v>
      </c>
      <c r="D28" s="10">
        <v>2107226</v>
      </c>
      <c r="E28" s="11">
        <v>1020570</v>
      </c>
      <c r="F28" s="12">
        <v>1086656</v>
      </c>
      <c r="G28" s="180">
        <v>198.4</v>
      </c>
      <c r="H28" s="190">
        <v>-0.5</v>
      </c>
      <c r="I28" s="4">
        <v>36793</v>
      </c>
      <c r="J28" s="52">
        <v>821851</v>
      </c>
      <c r="K28" s="53">
        <v>39.00155939609704</v>
      </c>
      <c r="L28" s="54">
        <v>178.94</v>
      </c>
      <c r="M28" s="52">
        <v>57250</v>
      </c>
      <c r="N28" s="11">
        <v>713452</v>
      </c>
      <c r="O28" s="52">
        <v>407813</v>
      </c>
      <c r="P28" s="52">
        <v>152172</v>
      </c>
      <c r="Q28" s="5">
        <v>293189</v>
      </c>
      <c r="R28" s="6">
        <v>68033</v>
      </c>
      <c r="S28" s="7">
        <v>44731</v>
      </c>
      <c r="T28" s="55">
        <v>305845</v>
      </c>
      <c r="U28" s="55">
        <v>1357583</v>
      </c>
      <c r="V28" s="55">
        <v>442124</v>
      </c>
      <c r="W28" s="55">
        <v>316465</v>
      </c>
      <c r="X28" s="14">
        <v>14.5</v>
      </c>
      <c r="Y28" s="14">
        <v>64.4</v>
      </c>
      <c r="Z28" s="14">
        <v>21</v>
      </c>
      <c r="AA28" s="57">
        <v>17696</v>
      </c>
      <c r="AB28" s="57">
        <v>18910</v>
      </c>
      <c r="AC28" s="227">
        <v>8.6</v>
      </c>
      <c r="AD28" s="227">
        <v>9.2</v>
      </c>
      <c r="AE28" s="229">
        <v>1.34</v>
      </c>
      <c r="AF28" s="57">
        <v>10687</v>
      </c>
      <c r="AG28" s="57">
        <v>3560</v>
      </c>
      <c r="AH28" s="227">
        <v>5.2</v>
      </c>
      <c r="AI28" s="232">
        <v>1.73</v>
      </c>
      <c r="AJ28" s="57">
        <v>30597</v>
      </c>
      <c r="AK28" s="57">
        <v>34325</v>
      </c>
      <c r="AL28" s="170">
        <v>1.49</v>
      </c>
      <c r="AM28" s="170">
        <v>1.67</v>
      </c>
      <c r="AN28" s="62">
        <v>2018595</v>
      </c>
      <c r="AO28" s="58">
        <v>95.87010912102859</v>
      </c>
      <c r="AP28" s="52">
        <v>46640</v>
      </c>
      <c r="AQ28" s="52">
        <v>133597</v>
      </c>
      <c r="AR28" s="59">
        <v>2.2133363958113654</v>
      </c>
      <c r="AS28" s="59">
        <v>6.339946450926479</v>
      </c>
      <c r="AT28" s="8">
        <v>1761</v>
      </c>
      <c r="AU28" s="8">
        <v>182</v>
      </c>
      <c r="AV28" s="8">
        <v>986</v>
      </c>
      <c r="AW28" s="8">
        <v>592</v>
      </c>
      <c r="AX28" s="16">
        <v>10.3</v>
      </c>
      <c r="AY28" s="16">
        <v>56</v>
      </c>
      <c r="AZ28" s="16">
        <v>33.6</v>
      </c>
    </row>
    <row r="29" spans="1:52" ht="12.75" customHeight="1">
      <c r="A29" s="60">
        <v>22</v>
      </c>
      <c r="B29" s="61" t="s">
        <v>49</v>
      </c>
      <c r="C29" s="10">
        <v>3800610</v>
      </c>
      <c r="D29" s="10">
        <v>3792377</v>
      </c>
      <c r="E29" s="11">
        <v>1868458</v>
      </c>
      <c r="F29" s="12">
        <v>1923919</v>
      </c>
      <c r="G29" s="180">
        <v>487.5</v>
      </c>
      <c r="H29" s="190">
        <v>0.9</v>
      </c>
      <c r="I29" s="4">
        <v>70721</v>
      </c>
      <c r="J29" s="52">
        <v>2216305</v>
      </c>
      <c r="K29" s="53">
        <v>58.44105161485791</v>
      </c>
      <c r="L29" s="54">
        <v>415.57</v>
      </c>
      <c r="M29" s="52">
        <v>101316</v>
      </c>
      <c r="N29" s="11">
        <v>1353578</v>
      </c>
      <c r="O29" s="52">
        <v>765547</v>
      </c>
      <c r="P29" s="52">
        <v>332018</v>
      </c>
      <c r="Q29" s="5">
        <v>517530</v>
      </c>
      <c r="R29" s="6">
        <v>113425</v>
      </c>
      <c r="S29" s="7">
        <v>82716</v>
      </c>
      <c r="T29" s="55">
        <v>536799</v>
      </c>
      <c r="U29" s="55">
        <v>2471335</v>
      </c>
      <c r="V29" s="55">
        <v>779193</v>
      </c>
      <c r="W29" s="55">
        <v>554260</v>
      </c>
      <c r="X29" s="14">
        <v>14.2</v>
      </c>
      <c r="Y29" s="14">
        <v>65.2</v>
      </c>
      <c r="Z29" s="14">
        <v>20.5</v>
      </c>
      <c r="AA29" s="57">
        <v>33274</v>
      </c>
      <c r="AB29" s="57">
        <v>32507</v>
      </c>
      <c r="AC29" s="227">
        <v>9</v>
      </c>
      <c r="AD29" s="227">
        <v>8.7</v>
      </c>
      <c r="AE29" s="229">
        <v>1.44</v>
      </c>
      <c r="AF29" s="57">
        <v>21150</v>
      </c>
      <c r="AG29" s="57">
        <v>7208</v>
      </c>
      <c r="AH29" s="227">
        <v>5.7</v>
      </c>
      <c r="AI29" s="232">
        <v>1.94</v>
      </c>
      <c r="AJ29" s="57">
        <v>61521</v>
      </c>
      <c r="AK29" s="57">
        <v>63300</v>
      </c>
      <c r="AL29" s="170">
        <v>1.66</v>
      </c>
      <c r="AM29" s="170">
        <v>1.7</v>
      </c>
      <c r="AN29" s="62">
        <v>3783248</v>
      </c>
      <c r="AO29" s="58">
        <v>99.89229871093782</v>
      </c>
      <c r="AP29" s="52">
        <v>34744</v>
      </c>
      <c r="AQ29" s="52">
        <v>38823</v>
      </c>
      <c r="AR29" s="59">
        <v>0.9161536418979442</v>
      </c>
      <c r="AS29" s="59">
        <v>1.0237115139133055</v>
      </c>
      <c r="AT29" s="8">
        <v>3242</v>
      </c>
      <c r="AU29" s="8">
        <v>320</v>
      </c>
      <c r="AV29" s="8">
        <v>1800</v>
      </c>
      <c r="AW29" s="8">
        <v>1122</v>
      </c>
      <c r="AX29" s="16">
        <v>9.9</v>
      </c>
      <c r="AY29" s="16">
        <v>55.5</v>
      </c>
      <c r="AZ29" s="16">
        <v>34.6</v>
      </c>
    </row>
    <row r="30" spans="1:52" ht="12.75" customHeight="1">
      <c r="A30" s="60">
        <v>23</v>
      </c>
      <c r="B30" s="61" t="s">
        <v>50</v>
      </c>
      <c r="C30" s="10">
        <v>7359895</v>
      </c>
      <c r="D30" s="10">
        <v>7254704</v>
      </c>
      <c r="E30" s="11">
        <v>3638994</v>
      </c>
      <c r="F30" s="12">
        <v>3615710</v>
      </c>
      <c r="G30" s="181">
        <v>1404.9</v>
      </c>
      <c r="H30" s="190">
        <v>7</v>
      </c>
      <c r="I30" s="4">
        <v>150115</v>
      </c>
      <c r="J30" s="52">
        <v>5480045</v>
      </c>
      <c r="K30" s="53">
        <v>75.53781656701638</v>
      </c>
      <c r="L30" s="54">
        <v>897.32</v>
      </c>
      <c r="M30" s="52">
        <v>222184</v>
      </c>
      <c r="N30" s="11">
        <v>2758637</v>
      </c>
      <c r="O30" s="52">
        <v>1600828</v>
      </c>
      <c r="P30" s="52">
        <v>783157</v>
      </c>
      <c r="Q30" s="5">
        <v>846253</v>
      </c>
      <c r="R30" s="6">
        <v>223567</v>
      </c>
      <c r="S30" s="7">
        <v>167609</v>
      </c>
      <c r="T30" s="55">
        <v>1069498</v>
      </c>
      <c r="U30" s="55">
        <v>4901072</v>
      </c>
      <c r="V30" s="55">
        <v>1248562</v>
      </c>
      <c r="W30" s="55">
        <v>846949</v>
      </c>
      <c r="X30" s="14">
        <v>14.7</v>
      </c>
      <c r="Y30" s="14">
        <v>67.6</v>
      </c>
      <c r="Z30" s="14">
        <v>17.2</v>
      </c>
      <c r="AA30" s="57">
        <v>70218</v>
      </c>
      <c r="AB30" s="57">
        <v>53618</v>
      </c>
      <c r="AC30" s="227">
        <v>9.8</v>
      </c>
      <c r="AD30" s="227">
        <v>7.5</v>
      </c>
      <c r="AE30" s="229">
        <v>1.38</v>
      </c>
      <c r="AF30" s="57">
        <v>46940</v>
      </c>
      <c r="AG30" s="57">
        <v>13772</v>
      </c>
      <c r="AH30" s="227">
        <v>6.5</v>
      </c>
      <c r="AI30" s="232">
        <v>1.92</v>
      </c>
      <c r="AJ30" s="57">
        <v>132349</v>
      </c>
      <c r="AK30" s="57">
        <v>111829</v>
      </c>
      <c r="AL30" s="170">
        <v>1.85</v>
      </c>
      <c r="AM30" s="170">
        <v>1.56</v>
      </c>
      <c r="AN30" s="62">
        <v>7341385</v>
      </c>
      <c r="AO30" s="58">
        <v>101.69345843793963</v>
      </c>
      <c r="AP30" s="52">
        <v>201304</v>
      </c>
      <c r="AQ30" s="52">
        <v>79051</v>
      </c>
      <c r="AR30" s="59">
        <v>2.7748065255315724</v>
      </c>
      <c r="AS30" s="59">
        <v>1.0896516246562231</v>
      </c>
      <c r="AT30" s="8">
        <v>6991</v>
      </c>
      <c r="AU30" s="8">
        <v>724</v>
      </c>
      <c r="AV30" s="8">
        <v>4189</v>
      </c>
      <c r="AW30" s="8">
        <v>2077</v>
      </c>
      <c r="AX30" s="16">
        <v>10.4</v>
      </c>
      <c r="AY30" s="16">
        <v>59.9</v>
      </c>
      <c r="AZ30" s="16">
        <v>29.7</v>
      </c>
    </row>
    <row r="31" spans="1:52" ht="12.75" customHeight="1">
      <c r="A31" s="60">
        <v>24</v>
      </c>
      <c r="B31" s="61" t="s">
        <v>51</v>
      </c>
      <c r="C31" s="10">
        <v>1876000</v>
      </c>
      <c r="D31" s="10">
        <v>1866963</v>
      </c>
      <c r="E31" s="11">
        <v>907214</v>
      </c>
      <c r="F31" s="12">
        <v>959749</v>
      </c>
      <c r="G31" s="180">
        <v>323.2</v>
      </c>
      <c r="H31" s="190">
        <v>1.6</v>
      </c>
      <c r="I31" s="4">
        <v>34249</v>
      </c>
      <c r="J31" s="52">
        <v>761637</v>
      </c>
      <c r="K31" s="53">
        <v>40.795505856302455</v>
      </c>
      <c r="L31" s="54">
        <v>180.03</v>
      </c>
      <c r="M31" s="52">
        <v>51835</v>
      </c>
      <c r="N31" s="11">
        <v>675459</v>
      </c>
      <c r="O31" s="52">
        <v>400316</v>
      </c>
      <c r="P31" s="52">
        <v>161580</v>
      </c>
      <c r="Q31" s="5">
        <v>265712</v>
      </c>
      <c r="R31" s="6">
        <v>71668</v>
      </c>
      <c r="S31" s="7">
        <v>52833</v>
      </c>
      <c r="T31" s="55">
        <v>266741</v>
      </c>
      <c r="U31" s="55">
        <v>1197255</v>
      </c>
      <c r="V31" s="55">
        <v>400647</v>
      </c>
      <c r="W31" s="55">
        <v>289236</v>
      </c>
      <c r="X31" s="14">
        <v>14.3</v>
      </c>
      <c r="Y31" s="14">
        <v>64.1</v>
      </c>
      <c r="Z31" s="14">
        <v>21.5</v>
      </c>
      <c r="AA31" s="57">
        <v>15716</v>
      </c>
      <c r="AB31" s="57">
        <v>17141</v>
      </c>
      <c r="AC31" s="227">
        <v>8.6</v>
      </c>
      <c r="AD31" s="227">
        <v>9.4</v>
      </c>
      <c r="AE31" s="229">
        <v>1.37</v>
      </c>
      <c r="AF31" s="57">
        <v>9919</v>
      </c>
      <c r="AG31" s="57">
        <v>3377</v>
      </c>
      <c r="AH31" s="227">
        <v>5.4</v>
      </c>
      <c r="AI31" s="232">
        <v>1.84</v>
      </c>
      <c r="AJ31" s="57">
        <v>33478</v>
      </c>
      <c r="AK31" s="57">
        <v>32716</v>
      </c>
      <c r="AL31" s="170">
        <v>1.83</v>
      </c>
      <c r="AM31" s="170">
        <v>1.79</v>
      </c>
      <c r="AN31" s="62">
        <v>1824266</v>
      </c>
      <c r="AO31" s="58">
        <v>97.83459890177369</v>
      </c>
      <c r="AP31" s="52">
        <v>30352</v>
      </c>
      <c r="AQ31" s="52">
        <v>70729</v>
      </c>
      <c r="AR31" s="59">
        <v>1.6257419134712365</v>
      </c>
      <c r="AS31" s="59">
        <v>3.788452154649021</v>
      </c>
      <c r="AT31" s="8">
        <v>1600</v>
      </c>
      <c r="AU31" s="8">
        <v>162</v>
      </c>
      <c r="AV31" s="8">
        <v>902</v>
      </c>
      <c r="AW31" s="8">
        <v>536</v>
      </c>
      <c r="AX31" s="16">
        <v>10.1</v>
      </c>
      <c r="AY31" s="16">
        <v>56.4</v>
      </c>
      <c r="AZ31" s="16">
        <v>33.5</v>
      </c>
    </row>
    <row r="32" spans="1:52" ht="12.75" customHeight="1">
      <c r="A32" s="60">
        <v>25</v>
      </c>
      <c r="B32" s="61" t="s">
        <v>52</v>
      </c>
      <c r="C32" s="10">
        <v>1396008</v>
      </c>
      <c r="D32" s="10">
        <v>1380361</v>
      </c>
      <c r="E32" s="11">
        <v>681474</v>
      </c>
      <c r="F32" s="12">
        <v>698887</v>
      </c>
      <c r="G32" s="180">
        <v>343.6</v>
      </c>
      <c r="H32" s="190">
        <v>5.2</v>
      </c>
      <c r="I32" s="4">
        <v>22750</v>
      </c>
      <c r="J32" s="52">
        <v>614213</v>
      </c>
      <c r="K32" s="53">
        <v>44.49654836669538</v>
      </c>
      <c r="L32" s="54">
        <v>102.44</v>
      </c>
      <c r="M32" s="52">
        <v>31458</v>
      </c>
      <c r="N32" s="11">
        <v>479217</v>
      </c>
      <c r="O32" s="52">
        <v>278067</v>
      </c>
      <c r="P32" s="52">
        <v>116197</v>
      </c>
      <c r="Q32" s="5">
        <v>166808</v>
      </c>
      <c r="R32" s="6">
        <v>38749</v>
      </c>
      <c r="S32" s="7">
        <v>25757</v>
      </c>
      <c r="T32" s="55">
        <v>213147</v>
      </c>
      <c r="U32" s="55">
        <v>916572</v>
      </c>
      <c r="V32" s="55">
        <v>249418</v>
      </c>
      <c r="W32" s="55">
        <v>179996</v>
      </c>
      <c r="X32" s="14">
        <v>15.4</v>
      </c>
      <c r="Y32" s="14">
        <v>66.4</v>
      </c>
      <c r="Z32" s="14">
        <v>18.1</v>
      </c>
      <c r="AA32" s="57">
        <v>13343</v>
      </c>
      <c r="AB32" s="57">
        <v>10649</v>
      </c>
      <c r="AC32" s="227">
        <v>9.7</v>
      </c>
      <c r="AD32" s="227">
        <v>7.8</v>
      </c>
      <c r="AE32" s="229">
        <v>1.42</v>
      </c>
      <c r="AF32" s="57">
        <v>7888</v>
      </c>
      <c r="AG32" s="57">
        <v>2495</v>
      </c>
      <c r="AH32" s="227">
        <v>5.8</v>
      </c>
      <c r="AI32" s="232">
        <v>1.82</v>
      </c>
      <c r="AJ32" s="57">
        <v>30714</v>
      </c>
      <c r="AK32" s="57">
        <v>27684</v>
      </c>
      <c r="AL32" s="170">
        <v>2.24</v>
      </c>
      <c r="AM32" s="170">
        <v>2.02</v>
      </c>
      <c r="AN32" s="62">
        <v>1327275</v>
      </c>
      <c r="AO32" s="58">
        <v>96.23953240323478</v>
      </c>
      <c r="AP32" s="52">
        <v>43291</v>
      </c>
      <c r="AQ32" s="52">
        <v>95153</v>
      </c>
      <c r="AR32" s="59">
        <v>3.1362085715258545</v>
      </c>
      <c r="AS32" s="59">
        <v>6.893341669316939</v>
      </c>
      <c r="AT32" s="8">
        <v>1341</v>
      </c>
      <c r="AU32" s="8">
        <v>147</v>
      </c>
      <c r="AV32" s="8">
        <v>793</v>
      </c>
      <c r="AW32" s="8">
        <v>401</v>
      </c>
      <c r="AX32" s="16">
        <v>10.9</v>
      </c>
      <c r="AY32" s="16">
        <v>59.2</v>
      </c>
      <c r="AZ32" s="16">
        <v>29.9</v>
      </c>
    </row>
    <row r="33" spans="1:52" ht="12.75" customHeight="1">
      <c r="A33" s="60">
        <v>26</v>
      </c>
      <c r="B33" s="61" t="s">
        <v>53</v>
      </c>
      <c r="C33" s="10">
        <v>2635328</v>
      </c>
      <c r="D33" s="10">
        <v>2647660</v>
      </c>
      <c r="E33" s="11">
        <v>1272993</v>
      </c>
      <c r="F33" s="12">
        <v>1374667</v>
      </c>
      <c r="G33" s="180">
        <v>574</v>
      </c>
      <c r="H33" s="190">
        <v>-2.8</v>
      </c>
      <c r="I33" s="4">
        <v>46044</v>
      </c>
      <c r="J33" s="52">
        <v>2162239</v>
      </c>
      <c r="K33" s="53">
        <v>81.66603718000044</v>
      </c>
      <c r="L33" s="54">
        <v>257.51</v>
      </c>
      <c r="M33" s="52">
        <v>53295</v>
      </c>
      <c r="N33" s="11">
        <v>1079041</v>
      </c>
      <c r="O33" s="52">
        <v>605751</v>
      </c>
      <c r="P33" s="52">
        <v>350468</v>
      </c>
      <c r="Q33" s="5">
        <v>359875</v>
      </c>
      <c r="R33" s="6">
        <v>99794</v>
      </c>
      <c r="S33" s="7">
        <v>92218</v>
      </c>
      <c r="T33" s="55">
        <v>345071</v>
      </c>
      <c r="U33" s="55">
        <v>1755447</v>
      </c>
      <c r="V33" s="55">
        <v>530350</v>
      </c>
      <c r="W33" s="55">
        <v>377813</v>
      </c>
      <c r="X33" s="14">
        <v>13</v>
      </c>
      <c r="Y33" s="14">
        <v>66.3</v>
      </c>
      <c r="Z33" s="14">
        <v>20</v>
      </c>
      <c r="AA33" s="57">
        <v>21597</v>
      </c>
      <c r="AB33" s="57">
        <v>22619</v>
      </c>
      <c r="AC33" s="227">
        <v>8.3</v>
      </c>
      <c r="AD33" s="227">
        <v>8.7</v>
      </c>
      <c r="AE33" s="229">
        <v>1.18</v>
      </c>
      <c r="AF33" s="57">
        <v>13978</v>
      </c>
      <c r="AG33" s="57">
        <v>4962</v>
      </c>
      <c r="AH33" s="227">
        <v>5.4</v>
      </c>
      <c r="AI33" s="232">
        <v>1.92</v>
      </c>
      <c r="AJ33" s="57">
        <v>57453</v>
      </c>
      <c r="AK33" s="57">
        <v>61790</v>
      </c>
      <c r="AL33" s="170">
        <v>2.22</v>
      </c>
      <c r="AM33" s="170">
        <v>2.38</v>
      </c>
      <c r="AN33" s="62">
        <v>2651073</v>
      </c>
      <c r="AO33" s="58">
        <v>100.7679974821998</v>
      </c>
      <c r="AP33" s="52">
        <v>186744</v>
      </c>
      <c r="AQ33" s="52">
        <v>166539</v>
      </c>
      <c r="AR33" s="59">
        <v>7.053171479721716</v>
      </c>
      <c r="AS33" s="59">
        <v>6.290044794271167</v>
      </c>
      <c r="AT33" s="8">
        <v>2274</v>
      </c>
      <c r="AU33" s="8">
        <v>216</v>
      </c>
      <c r="AV33" s="8">
        <v>1322</v>
      </c>
      <c r="AW33" s="8">
        <v>735</v>
      </c>
      <c r="AX33" s="16">
        <v>9.5</v>
      </c>
      <c r="AY33" s="16">
        <v>58.2</v>
      </c>
      <c r="AZ33" s="16">
        <v>32.3</v>
      </c>
    </row>
    <row r="34" spans="1:52" ht="12.75" customHeight="1">
      <c r="A34" s="60">
        <v>27</v>
      </c>
      <c r="B34" s="61" t="s">
        <v>54</v>
      </c>
      <c r="C34" s="10">
        <v>8811653</v>
      </c>
      <c r="D34" s="10">
        <v>8817166</v>
      </c>
      <c r="E34" s="11">
        <v>4280622</v>
      </c>
      <c r="F34" s="12">
        <v>4536544</v>
      </c>
      <c r="G34" s="181">
        <v>4654.6</v>
      </c>
      <c r="H34" s="190">
        <v>-0.3</v>
      </c>
      <c r="I34" s="4">
        <v>175766</v>
      </c>
      <c r="J34" s="52">
        <v>8440272</v>
      </c>
      <c r="K34" s="53">
        <v>95.72545191958504</v>
      </c>
      <c r="L34" s="54">
        <v>901.9</v>
      </c>
      <c r="M34" s="52">
        <v>211758</v>
      </c>
      <c r="N34" s="11">
        <v>3654293</v>
      </c>
      <c r="O34" s="52">
        <v>2167673</v>
      </c>
      <c r="P34" s="52">
        <v>1151774</v>
      </c>
      <c r="Q34" s="5">
        <v>1142131</v>
      </c>
      <c r="R34" s="6">
        <v>325214</v>
      </c>
      <c r="S34" s="7">
        <v>340910</v>
      </c>
      <c r="T34" s="55">
        <v>1211257</v>
      </c>
      <c r="U34" s="55">
        <v>5913558</v>
      </c>
      <c r="V34" s="55">
        <v>1634218</v>
      </c>
      <c r="W34" s="55">
        <v>1087671</v>
      </c>
      <c r="X34" s="14">
        <v>13.7</v>
      </c>
      <c r="Y34" s="14">
        <v>67.1</v>
      </c>
      <c r="Z34" s="14">
        <v>18.5</v>
      </c>
      <c r="AA34" s="57">
        <v>76914</v>
      </c>
      <c r="AB34" s="57">
        <v>70283</v>
      </c>
      <c r="AC34" s="227">
        <v>8.9</v>
      </c>
      <c r="AD34" s="227">
        <v>8.1</v>
      </c>
      <c r="AE34" s="229">
        <v>1.24</v>
      </c>
      <c r="AF34" s="57">
        <v>51994</v>
      </c>
      <c r="AG34" s="57">
        <v>20328</v>
      </c>
      <c r="AH34" s="227">
        <v>6</v>
      </c>
      <c r="AI34" s="232">
        <v>2.35</v>
      </c>
      <c r="AJ34" s="57">
        <v>164884</v>
      </c>
      <c r="AK34" s="57">
        <v>169836</v>
      </c>
      <c r="AL34" s="170">
        <v>1.91</v>
      </c>
      <c r="AM34" s="170">
        <v>1.97</v>
      </c>
      <c r="AN34" s="62">
        <v>9241468</v>
      </c>
      <c r="AO34" s="58">
        <v>105.50785686045481</v>
      </c>
      <c r="AP34" s="52">
        <v>744498</v>
      </c>
      <c r="AQ34" s="52">
        <v>262063</v>
      </c>
      <c r="AR34" s="59">
        <v>8.443733508022873</v>
      </c>
      <c r="AS34" s="59">
        <v>2.9721908377362976</v>
      </c>
      <c r="AT34" s="8">
        <v>7378</v>
      </c>
      <c r="AU34" s="8">
        <v>702</v>
      </c>
      <c r="AV34" s="8">
        <v>4219</v>
      </c>
      <c r="AW34" s="8">
        <v>2457</v>
      </c>
      <c r="AX34" s="16">
        <v>9.5</v>
      </c>
      <c r="AY34" s="16">
        <v>57.2</v>
      </c>
      <c r="AZ34" s="16">
        <v>33.3</v>
      </c>
    </row>
    <row r="35" spans="1:52" s="85" customFormat="1" ht="12.75" customHeight="1">
      <c r="A35" s="64">
        <v>28</v>
      </c>
      <c r="B35" s="65" t="s">
        <v>55</v>
      </c>
      <c r="C35" s="66">
        <v>5588737</v>
      </c>
      <c r="D35" s="66">
        <v>5590601</v>
      </c>
      <c r="E35" s="67">
        <v>2680288</v>
      </c>
      <c r="F35" s="68">
        <v>2910313</v>
      </c>
      <c r="G35" s="182">
        <v>666</v>
      </c>
      <c r="H35" s="191">
        <v>0</v>
      </c>
      <c r="I35" s="69">
        <v>85943</v>
      </c>
      <c r="J35" s="70">
        <v>4197768</v>
      </c>
      <c r="K35" s="71">
        <v>75.08616694341092</v>
      </c>
      <c r="L35" s="72">
        <v>563.03</v>
      </c>
      <c r="M35" s="73">
        <v>101527</v>
      </c>
      <c r="N35" s="67">
        <v>2146488</v>
      </c>
      <c r="O35" s="70">
        <v>1334679</v>
      </c>
      <c r="P35" s="70">
        <v>569481</v>
      </c>
      <c r="Q35" s="74">
        <v>757522</v>
      </c>
      <c r="R35" s="75">
        <v>213316</v>
      </c>
      <c r="S35" s="76">
        <v>194292</v>
      </c>
      <c r="T35" s="77">
        <v>793885</v>
      </c>
      <c r="U35" s="77">
        <v>3667475</v>
      </c>
      <c r="V35" s="77">
        <v>1108564</v>
      </c>
      <c r="W35" s="77">
        <v>782673</v>
      </c>
      <c r="X35" s="78">
        <v>14.2</v>
      </c>
      <c r="Y35" s="78">
        <v>65.6</v>
      </c>
      <c r="Z35" s="78">
        <v>19.8</v>
      </c>
      <c r="AA35" s="79">
        <v>48685</v>
      </c>
      <c r="AB35" s="79">
        <v>47877</v>
      </c>
      <c r="AC35" s="228">
        <v>8.8</v>
      </c>
      <c r="AD35" s="228">
        <v>8.7</v>
      </c>
      <c r="AE35" s="230">
        <v>1.3</v>
      </c>
      <c r="AF35" s="79">
        <v>30433</v>
      </c>
      <c r="AG35" s="79">
        <v>10821</v>
      </c>
      <c r="AH35" s="228">
        <v>5.5</v>
      </c>
      <c r="AI35" s="233">
        <v>1.97</v>
      </c>
      <c r="AJ35" s="79">
        <v>100403</v>
      </c>
      <c r="AK35" s="79">
        <v>101840</v>
      </c>
      <c r="AL35" s="171">
        <v>1.82</v>
      </c>
      <c r="AM35" s="171">
        <v>1.85</v>
      </c>
      <c r="AN35" s="80">
        <v>5298677</v>
      </c>
      <c r="AO35" s="81">
        <v>95.13014899305628</v>
      </c>
      <c r="AP35" s="70">
        <v>135622</v>
      </c>
      <c r="AQ35" s="70">
        <v>406869</v>
      </c>
      <c r="AR35" s="82">
        <v>2.42589303010535</v>
      </c>
      <c r="AS35" s="82">
        <v>7.277732751809689</v>
      </c>
      <c r="AT35" s="83">
        <v>4799</v>
      </c>
      <c r="AU35" s="83">
        <v>468</v>
      </c>
      <c r="AV35" s="83">
        <v>2687</v>
      </c>
      <c r="AW35" s="83">
        <v>1644</v>
      </c>
      <c r="AX35" s="84">
        <v>9.8</v>
      </c>
      <c r="AY35" s="84">
        <v>56</v>
      </c>
      <c r="AZ35" s="84">
        <v>34.3</v>
      </c>
    </row>
    <row r="36" spans="1:52" ht="12.75" customHeight="1">
      <c r="A36" s="60">
        <v>29</v>
      </c>
      <c r="B36" s="61" t="s">
        <v>56</v>
      </c>
      <c r="C36" s="10">
        <v>1410049</v>
      </c>
      <c r="D36" s="10">
        <v>1421310</v>
      </c>
      <c r="E36" s="11">
        <v>676375</v>
      </c>
      <c r="F36" s="12">
        <v>744935</v>
      </c>
      <c r="G36" s="180">
        <v>385.1</v>
      </c>
      <c r="H36" s="190">
        <v>-3.9</v>
      </c>
      <c r="I36" s="4">
        <v>8848</v>
      </c>
      <c r="J36" s="52">
        <v>908374</v>
      </c>
      <c r="K36" s="53">
        <v>63.911039815381585</v>
      </c>
      <c r="L36" s="54">
        <v>140.43</v>
      </c>
      <c r="M36" s="52">
        <v>11572</v>
      </c>
      <c r="N36" s="11">
        <v>503068</v>
      </c>
      <c r="O36" s="52">
        <v>325219</v>
      </c>
      <c r="P36" s="52">
        <v>104495</v>
      </c>
      <c r="Q36" s="5">
        <v>189915</v>
      </c>
      <c r="R36" s="6">
        <v>53245</v>
      </c>
      <c r="S36" s="7">
        <v>36985</v>
      </c>
      <c r="T36" s="55">
        <v>197136</v>
      </c>
      <c r="U36" s="55">
        <v>938702</v>
      </c>
      <c r="V36" s="55">
        <v>283528</v>
      </c>
      <c r="W36" s="55">
        <v>198485</v>
      </c>
      <c r="X36" s="14">
        <v>13.9</v>
      </c>
      <c r="Y36" s="14">
        <v>66</v>
      </c>
      <c r="Z36" s="14">
        <v>19.9</v>
      </c>
      <c r="AA36" s="57">
        <v>11261</v>
      </c>
      <c r="AB36" s="57">
        <v>11902</v>
      </c>
      <c r="AC36" s="227">
        <v>8</v>
      </c>
      <c r="AD36" s="227">
        <v>8.5</v>
      </c>
      <c r="AE36" s="229">
        <v>1.22</v>
      </c>
      <c r="AF36" s="57">
        <v>6906</v>
      </c>
      <c r="AG36" s="57">
        <v>2580</v>
      </c>
      <c r="AH36" s="227">
        <v>4.9</v>
      </c>
      <c r="AI36" s="232">
        <v>1.84</v>
      </c>
      <c r="AJ36" s="57">
        <v>27263</v>
      </c>
      <c r="AK36" s="57">
        <v>32183</v>
      </c>
      <c r="AL36" s="170">
        <v>1.95</v>
      </c>
      <c r="AM36" s="170">
        <v>2.3</v>
      </c>
      <c r="AN36" s="62">
        <v>1258665</v>
      </c>
      <c r="AO36" s="58">
        <v>88.67797312321134</v>
      </c>
      <c r="AP36" s="52">
        <v>59916</v>
      </c>
      <c r="AQ36" s="52">
        <v>220617</v>
      </c>
      <c r="AR36" s="59">
        <v>4.215547628596155</v>
      </c>
      <c r="AS36" s="59">
        <v>15.522088777254787</v>
      </c>
      <c r="AT36" s="8">
        <v>1104</v>
      </c>
      <c r="AU36" s="8">
        <v>101</v>
      </c>
      <c r="AV36" s="8">
        <v>598</v>
      </c>
      <c r="AW36" s="8">
        <v>406</v>
      </c>
      <c r="AX36" s="16">
        <v>9.1</v>
      </c>
      <c r="AY36" s="16">
        <v>54.1</v>
      </c>
      <c r="AZ36" s="16">
        <v>36.8</v>
      </c>
    </row>
    <row r="37" spans="1:52" ht="12.75" customHeight="1">
      <c r="A37" s="60">
        <v>30</v>
      </c>
      <c r="B37" s="61" t="s">
        <v>57</v>
      </c>
      <c r="C37" s="10">
        <v>1019429</v>
      </c>
      <c r="D37" s="10">
        <v>1035969</v>
      </c>
      <c r="E37" s="11">
        <v>488022</v>
      </c>
      <c r="F37" s="12">
        <v>547947</v>
      </c>
      <c r="G37" s="180">
        <v>219.2</v>
      </c>
      <c r="H37" s="190">
        <v>-8.5</v>
      </c>
      <c r="I37" s="4">
        <v>5021</v>
      </c>
      <c r="J37" s="52">
        <v>408270</v>
      </c>
      <c r="K37" s="53">
        <v>39.409480399510024</v>
      </c>
      <c r="L37" s="54">
        <v>91.16</v>
      </c>
      <c r="M37" s="52">
        <v>6437</v>
      </c>
      <c r="N37" s="11">
        <v>384880</v>
      </c>
      <c r="O37" s="52">
        <v>237035</v>
      </c>
      <c r="P37" s="52">
        <v>90736</v>
      </c>
      <c r="Q37" s="5">
        <v>169196</v>
      </c>
      <c r="R37" s="6">
        <v>46625</v>
      </c>
      <c r="S37" s="7">
        <v>43006</v>
      </c>
      <c r="T37" s="55">
        <v>142670</v>
      </c>
      <c r="U37" s="55">
        <v>642428</v>
      </c>
      <c r="V37" s="55">
        <v>249473</v>
      </c>
      <c r="W37" s="55">
        <v>183904</v>
      </c>
      <c r="X37" s="14">
        <v>13.8</v>
      </c>
      <c r="Y37" s="14">
        <v>62</v>
      </c>
      <c r="Z37" s="14">
        <v>24.1</v>
      </c>
      <c r="AA37" s="57">
        <v>7689</v>
      </c>
      <c r="AB37" s="57">
        <v>11256</v>
      </c>
      <c r="AC37" s="227">
        <v>7.6</v>
      </c>
      <c r="AD37" s="227">
        <v>11.1</v>
      </c>
      <c r="AE37" s="229">
        <v>1.34</v>
      </c>
      <c r="AF37" s="57">
        <v>4961</v>
      </c>
      <c r="AG37" s="57">
        <v>2229</v>
      </c>
      <c r="AH37" s="227">
        <v>4.9</v>
      </c>
      <c r="AI37" s="232">
        <v>2.2</v>
      </c>
      <c r="AJ37" s="57">
        <v>12716</v>
      </c>
      <c r="AK37" s="57">
        <v>17447</v>
      </c>
      <c r="AL37" s="170">
        <v>1.25</v>
      </c>
      <c r="AM37" s="170">
        <v>1.72</v>
      </c>
      <c r="AN37" s="62">
        <v>1011556</v>
      </c>
      <c r="AO37" s="58">
        <v>97.77540642449866</v>
      </c>
      <c r="AP37" s="52">
        <v>18097</v>
      </c>
      <c r="AQ37" s="52">
        <v>41112</v>
      </c>
      <c r="AR37" s="59">
        <v>1.7468669429297594</v>
      </c>
      <c r="AS37" s="59">
        <v>3.968458515650565</v>
      </c>
      <c r="AT37" s="8">
        <v>738</v>
      </c>
      <c r="AU37" s="8">
        <v>70</v>
      </c>
      <c r="AV37" s="8">
        <v>384</v>
      </c>
      <c r="AW37" s="8">
        <v>285</v>
      </c>
      <c r="AX37" s="16">
        <v>9.4</v>
      </c>
      <c r="AY37" s="16">
        <v>52</v>
      </c>
      <c r="AZ37" s="16">
        <v>38.6</v>
      </c>
    </row>
    <row r="38" spans="1:52" ht="12.75" customHeight="1">
      <c r="A38" s="60">
        <v>31</v>
      </c>
      <c r="B38" s="61" t="s">
        <v>58</v>
      </c>
      <c r="C38" s="10">
        <v>599889</v>
      </c>
      <c r="D38" s="10">
        <v>607012</v>
      </c>
      <c r="E38" s="11">
        <v>290190</v>
      </c>
      <c r="F38" s="12">
        <v>316822</v>
      </c>
      <c r="G38" s="180">
        <v>173.1</v>
      </c>
      <c r="H38" s="190">
        <v>-7</v>
      </c>
      <c r="I38" s="4">
        <v>3853</v>
      </c>
      <c r="J38" s="52">
        <v>206690</v>
      </c>
      <c r="K38" s="53">
        <v>34.050397685712966</v>
      </c>
      <c r="L38" s="54">
        <v>47.44</v>
      </c>
      <c r="M38" s="52">
        <v>4688</v>
      </c>
      <c r="N38" s="11">
        <v>209541</v>
      </c>
      <c r="O38" s="52">
        <v>107907</v>
      </c>
      <c r="P38" s="52">
        <v>52804</v>
      </c>
      <c r="Q38" s="5">
        <v>94634</v>
      </c>
      <c r="R38" s="6">
        <v>18991</v>
      </c>
      <c r="S38" s="7">
        <v>17241</v>
      </c>
      <c r="T38" s="55">
        <v>84823</v>
      </c>
      <c r="U38" s="55">
        <v>375539</v>
      </c>
      <c r="V38" s="55">
        <v>146113</v>
      </c>
      <c r="W38" s="55">
        <v>111112</v>
      </c>
      <c r="X38" s="14">
        <v>14</v>
      </c>
      <c r="Y38" s="14">
        <v>61.9</v>
      </c>
      <c r="Z38" s="14">
        <v>24.1</v>
      </c>
      <c r="AA38" s="57">
        <v>5015</v>
      </c>
      <c r="AB38" s="57">
        <v>6601</v>
      </c>
      <c r="AC38" s="227">
        <v>8.4</v>
      </c>
      <c r="AD38" s="227">
        <v>11.1</v>
      </c>
      <c r="AE38" s="229">
        <v>1.47</v>
      </c>
      <c r="AF38" s="57">
        <v>2879</v>
      </c>
      <c r="AG38" s="57">
        <v>1172</v>
      </c>
      <c r="AH38" s="227">
        <v>4.8</v>
      </c>
      <c r="AI38" s="232">
        <v>1.97</v>
      </c>
      <c r="AJ38" s="57">
        <v>10160</v>
      </c>
      <c r="AK38" s="57">
        <v>12625</v>
      </c>
      <c r="AL38" s="170">
        <v>1.7</v>
      </c>
      <c r="AM38" s="170">
        <v>2.12</v>
      </c>
      <c r="AN38" s="62">
        <v>607449</v>
      </c>
      <c r="AO38" s="58">
        <v>100.16060018962034</v>
      </c>
      <c r="AP38" s="52">
        <v>8603</v>
      </c>
      <c r="AQ38" s="52">
        <v>7629</v>
      </c>
      <c r="AR38" s="59">
        <v>1.4172701692882512</v>
      </c>
      <c r="AS38" s="59">
        <v>1.2568120564338103</v>
      </c>
      <c r="AT38" s="8">
        <v>495</v>
      </c>
      <c r="AU38" s="8">
        <v>51</v>
      </c>
      <c r="AV38" s="8">
        <v>273</v>
      </c>
      <c r="AW38" s="8">
        <v>171</v>
      </c>
      <c r="AX38" s="16">
        <v>10.2</v>
      </c>
      <c r="AY38" s="16">
        <v>55.2</v>
      </c>
      <c r="AZ38" s="16">
        <v>34.5</v>
      </c>
    </row>
    <row r="39" spans="1:52" ht="12.75" customHeight="1">
      <c r="A39" s="60">
        <v>32</v>
      </c>
      <c r="B39" s="61" t="s">
        <v>59</v>
      </c>
      <c r="C39" s="10">
        <v>731044</v>
      </c>
      <c r="D39" s="10">
        <v>742223</v>
      </c>
      <c r="E39" s="11">
        <v>353703</v>
      </c>
      <c r="F39" s="12">
        <v>388520</v>
      </c>
      <c r="G39" s="180">
        <v>110.7</v>
      </c>
      <c r="H39" s="190">
        <v>-7.5</v>
      </c>
      <c r="I39" s="4">
        <v>4464</v>
      </c>
      <c r="J39" s="52">
        <v>179328</v>
      </c>
      <c r="K39" s="53">
        <v>24.16093276548962</v>
      </c>
      <c r="L39" s="54">
        <v>42.1</v>
      </c>
      <c r="M39" s="52">
        <v>6133</v>
      </c>
      <c r="N39" s="11">
        <v>260864</v>
      </c>
      <c r="O39" s="52">
        <v>132895</v>
      </c>
      <c r="P39" s="52">
        <v>66353</v>
      </c>
      <c r="Q39" s="5">
        <v>128687</v>
      </c>
      <c r="R39" s="6">
        <v>29290</v>
      </c>
      <c r="S39" s="7">
        <v>24452</v>
      </c>
      <c r="T39" s="55">
        <v>100542</v>
      </c>
      <c r="U39" s="55">
        <v>439471</v>
      </c>
      <c r="V39" s="55">
        <v>201103</v>
      </c>
      <c r="W39" s="55">
        <v>155107</v>
      </c>
      <c r="X39" s="14">
        <v>13.5</v>
      </c>
      <c r="Y39" s="14">
        <v>59.2</v>
      </c>
      <c r="Z39" s="14">
        <v>27.1</v>
      </c>
      <c r="AA39" s="57">
        <v>5914</v>
      </c>
      <c r="AB39" s="57">
        <v>8660</v>
      </c>
      <c r="AC39" s="227">
        <v>8.1</v>
      </c>
      <c r="AD39" s="227">
        <v>11.9</v>
      </c>
      <c r="AE39" s="229">
        <v>1.53</v>
      </c>
      <c r="AF39" s="57">
        <v>3203</v>
      </c>
      <c r="AG39" s="57">
        <v>1119</v>
      </c>
      <c r="AH39" s="227">
        <v>4.4</v>
      </c>
      <c r="AI39" s="232">
        <v>1.54</v>
      </c>
      <c r="AJ39" s="57">
        <v>11613</v>
      </c>
      <c r="AK39" s="57">
        <v>14547</v>
      </c>
      <c r="AL39" s="170">
        <v>1.6</v>
      </c>
      <c r="AM39" s="170">
        <v>2</v>
      </c>
      <c r="AN39" s="62">
        <v>740729</v>
      </c>
      <c r="AO39" s="58">
        <v>99.94778145391545</v>
      </c>
      <c r="AP39" s="52">
        <v>8320</v>
      </c>
      <c r="AQ39" s="52">
        <v>8707</v>
      </c>
      <c r="AR39" s="59">
        <v>1.1209569091768916</v>
      </c>
      <c r="AS39" s="59">
        <v>1.1730975731013455</v>
      </c>
      <c r="AT39" s="8">
        <v>554</v>
      </c>
      <c r="AU39" s="8">
        <v>56</v>
      </c>
      <c r="AV39" s="8">
        <v>291</v>
      </c>
      <c r="AW39" s="8">
        <v>207</v>
      </c>
      <c r="AX39" s="16">
        <v>10.1</v>
      </c>
      <c r="AY39" s="16">
        <v>52.6</v>
      </c>
      <c r="AZ39" s="16">
        <v>37.3</v>
      </c>
    </row>
    <row r="40" spans="1:52" ht="12.75" customHeight="1">
      <c r="A40" s="60">
        <v>33</v>
      </c>
      <c r="B40" s="61" t="s">
        <v>60</v>
      </c>
      <c r="C40" s="10">
        <v>1952524</v>
      </c>
      <c r="D40" s="10">
        <v>1957264</v>
      </c>
      <c r="E40" s="11">
        <v>938600</v>
      </c>
      <c r="F40" s="12">
        <v>1018664</v>
      </c>
      <c r="G40" s="180">
        <v>275.2</v>
      </c>
      <c r="H40" s="190">
        <v>-1.1</v>
      </c>
      <c r="I40" s="4">
        <v>14796</v>
      </c>
      <c r="J40" s="52">
        <v>856216</v>
      </c>
      <c r="K40" s="53">
        <v>43.745555019660095</v>
      </c>
      <c r="L40" s="54">
        <v>197.94</v>
      </c>
      <c r="M40" s="52">
        <v>22284</v>
      </c>
      <c r="N40" s="11">
        <v>732346</v>
      </c>
      <c r="O40" s="52">
        <v>411810</v>
      </c>
      <c r="P40" s="52">
        <v>200960</v>
      </c>
      <c r="Q40" s="5">
        <v>285502</v>
      </c>
      <c r="R40" s="6">
        <v>77504</v>
      </c>
      <c r="S40" s="7">
        <v>62674</v>
      </c>
      <c r="T40" s="55">
        <v>275743</v>
      </c>
      <c r="U40" s="55">
        <v>1236318</v>
      </c>
      <c r="V40" s="55">
        <v>438054</v>
      </c>
      <c r="W40" s="55">
        <v>325168</v>
      </c>
      <c r="X40" s="14">
        <v>14.1</v>
      </c>
      <c r="Y40" s="14">
        <v>63.2</v>
      </c>
      <c r="Z40" s="14">
        <v>22.4</v>
      </c>
      <c r="AA40" s="57">
        <v>17099</v>
      </c>
      <c r="AB40" s="57">
        <v>18325</v>
      </c>
      <c r="AC40" s="227">
        <v>8.8</v>
      </c>
      <c r="AD40" s="227">
        <v>9.5</v>
      </c>
      <c r="AE40" s="229">
        <v>1.41</v>
      </c>
      <c r="AF40" s="57">
        <v>10130</v>
      </c>
      <c r="AG40" s="57">
        <v>3657</v>
      </c>
      <c r="AH40" s="227">
        <v>5.2</v>
      </c>
      <c r="AI40" s="232">
        <v>1.89</v>
      </c>
      <c r="AJ40" s="57">
        <v>32164</v>
      </c>
      <c r="AK40" s="57">
        <v>33904</v>
      </c>
      <c r="AL40" s="170">
        <v>1.66</v>
      </c>
      <c r="AM40" s="170">
        <v>1.75</v>
      </c>
      <c r="AN40" s="62">
        <v>1948832</v>
      </c>
      <c r="AO40" s="58">
        <v>99.9342090081867</v>
      </c>
      <c r="AP40" s="52">
        <v>22646</v>
      </c>
      <c r="AQ40" s="52">
        <v>23929</v>
      </c>
      <c r="AR40" s="59">
        <v>1.1570232733039592</v>
      </c>
      <c r="AS40" s="59">
        <v>1.2225739603855177</v>
      </c>
      <c r="AT40" s="8">
        <v>1677</v>
      </c>
      <c r="AU40" s="8">
        <v>171</v>
      </c>
      <c r="AV40" s="8">
        <v>945</v>
      </c>
      <c r="AW40" s="8">
        <v>561</v>
      </c>
      <c r="AX40" s="16">
        <v>10.2</v>
      </c>
      <c r="AY40" s="16">
        <v>56.3</v>
      </c>
      <c r="AZ40" s="16">
        <v>33.4</v>
      </c>
    </row>
    <row r="41" spans="1:52" ht="12.75" customHeight="1">
      <c r="A41" s="60">
        <v>34</v>
      </c>
      <c r="B41" s="61" t="s">
        <v>61</v>
      </c>
      <c r="C41" s="10">
        <v>2873350</v>
      </c>
      <c r="D41" s="10">
        <v>2876642</v>
      </c>
      <c r="E41" s="11">
        <v>1390190</v>
      </c>
      <c r="F41" s="12">
        <v>1486452</v>
      </c>
      <c r="G41" s="180">
        <v>339.3</v>
      </c>
      <c r="H41" s="190">
        <v>-0.4</v>
      </c>
      <c r="I41" s="4">
        <v>27178</v>
      </c>
      <c r="J41" s="52">
        <v>1832436</v>
      </c>
      <c r="K41" s="53">
        <v>63.70052304040614</v>
      </c>
      <c r="L41" s="54">
        <v>306.83</v>
      </c>
      <c r="M41" s="52">
        <v>40741</v>
      </c>
      <c r="N41" s="11">
        <v>1145551</v>
      </c>
      <c r="O41" s="52">
        <v>673595</v>
      </c>
      <c r="P41" s="52">
        <v>335788</v>
      </c>
      <c r="Q41" s="5">
        <v>400015</v>
      </c>
      <c r="R41" s="6">
        <v>118670</v>
      </c>
      <c r="S41" s="7">
        <v>102571</v>
      </c>
      <c r="T41" s="55">
        <v>403271</v>
      </c>
      <c r="U41" s="55">
        <v>1858849</v>
      </c>
      <c r="V41" s="55">
        <v>600545</v>
      </c>
      <c r="W41" s="55">
        <v>438082</v>
      </c>
      <c r="X41" s="14">
        <v>14</v>
      </c>
      <c r="Y41" s="14">
        <v>64.6</v>
      </c>
      <c r="Z41" s="14">
        <v>20.9</v>
      </c>
      <c r="AA41" s="57">
        <v>25887</v>
      </c>
      <c r="AB41" s="57">
        <v>26070</v>
      </c>
      <c r="AC41" s="227">
        <v>9.1</v>
      </c>
      <c r="AD41" s="227">
        <v>9.2</v>
      </c>
      <c r="AE41" s="229">
        <v>1.43</v>
      </c>
      <c r="AF41" s="57">
        <v>16135</v>
      </c>
      <c r="AG41" s="57">
        <v>5514</v>
      </c>
      <c r="AH41" s="227">
        <v>5.7</v>
      </c>
      <c r="AI41" s="232">
        <v>1.94</v>
      </c>
      <c r="AJ41" s="57">
        <v>53031</v>
      </c>
      <c r="AK41" s="57">
        <v>56702</v>
      </c>
      <c r="AL41" s="170">
        <v>1.87</v>
      </c>
      <c r="AM41" s="170">
        <v>2</v>
      </c>
      <c r="AN41" s="62">
        <v>2872032</v>
      </c>
      <c r="AO41" s="58">
        <v>100.32721257988622</v>
      </c>
      <c r="AP41" s="52">
        <v>33933</v>
      </c>
      <c r="AQ41" s="52">
        <v>24566</v>
      </c>
      <c r="AR41" s="59">
        <v>1.1796045528084482</v>
      </c>
      <c r="AS41" s="59">
        <v>0.8539818302034107</v>
      </c>
      <c r="AT41" s="8">
        <v>2393</v>
      </c>
      <c r="AU41" s="8">
        <v>230</v>
      </c>
      <c r="AV41" s="8">
        <v>1336</v>
      </c>
      <c r="AW41" s="8">
        <v>826</v>
      </c>
      <c r="AX41" s="16">
        <v>9.6</v>
      </c>
      <c r="AY41" s="16">
        <v>55.9</v>
      </c>
      <c r="AZ41" s="16">
        <v>34.5</v>
      </c>
    </row>
    <row r="42" spans="1:52" ht="12.75" customHeight="1">
      <c r="A42" s="60">
        <v>35</v>
      </c>
      <c r="B42" s="61" t="s">
        <v>62</v>
      </c>
      <c r="C42" s="10">
        <v>1473606</v>
      </c>
      <c r="D42" s="10">
        <v>1492606</v>
      </c>
      <c r="E42" s="11">
        <v>703721</v>
      </c>
      <c r="F42" s="12">
        <v>788885</v>
      </c>
      <c r="G42" s="180">
        <v>244.2</v>
      </c>
      <c r="H42" s="190">
        <v>-6.6</v>
      </c>
      <c r="I42" s="4">
        <v>12461</v>
      </c>
      <c r="J42" s="52">
        <v>708213</v>
      </c>
      <c r="K42" s="53">
        <v>47.44808743901606</v>
      </c>
      <c r="L42" s="54">
        <v>207.24</v>
      </c>
      <c r="M42" s="52">
        <v>14801</v>
      </c>
      <c r="N42" s="11">
        <v>591460</v>
      </c>
      <c r="O42" s="52">
        <v>351754</v>
      </c>
      <c r="P42" s="52">
        <v>166468</v>
      </c>
      <c r="Q42" s="5">
        <v>246763</v>
      </c>
      <c r="R42" s="6">
        <v>74774</v>
      </c>
      <c r="S42" s="7">
        <v>65945</v>
      </c>
      <c r="T42" s="55">
        <v>196729</v>
      </c>
      <c r="U42" s="55">
        <v>920531</v>
      </c>
      <c r="V42" s="55">
        <v>373346</v>
      </c>
      <c r="W42" s="55">
        <v>276842</v>
      </c>
      <c r="X42" s="14">
        <v>13.2</v>
      </c>
      <c r="Y42" s="14">
        <v>61.7</v>
      </c>
      <c r="Z42" s="14">
        <v>25</v>
      </c>
      <c r="AA42" s="57">
        <v>11714</v>
      </c>
      <c r="AB42" s="57">
        <v>16736</v>
      </c>
      <c r="AC42" s="227">
        <v>8</v>
      </c>
      <c r="AD42" s="227">
        <v>11.4</v>
      </c>
      <c r="AE42" s="229">
        <v>1.42</v>
      </c>
      <c r="AF42" s="57">
        <v>7269</v>
      </c>
      <c r="AG42" s="57">
        <v>2683</v>
      </c>
      <c r="AH42" s="227">
        <v>5</v>
      </c>
      <c r="AI42" s="232">
        <v>1.84</v>
      </c>
      <c r="AJ42" s="57">
        <v>26633</v>
      </c>
      <c r="AK42" s="57">
        <v>30862</v>
      </c>
      <c r="AL42" s="170">
        <v>1.82</v>
      </c>
      <c r="AM42" s="170">
        <v>2.11</v>
      </c>
      <c r="AN42" s="62">
        <v>1482350</v>
      </c>
      <c r="AO42" s="58">
        <v>99.44613130498603</v>
      </c>
      <c r="AP42" s="52">
        <v>14680</v>
      </c>
      <c r="AQ42" s="52">
        <v>22936</v>
      </c>
      <c r="AR42" s="59">
        <v>0.9835147386517272</v>
      </c>
      <c r="AS42" s="59">
        <v>1.536641283768121</v>
      </c>
      <c r="AT42" s="8">
        <v>1103</v>
      </c>
      <c r="AU42" s="8">
        <v>105</v>
      </c>
      <c r="AV42" s="8">
        <v>585</v>
      </c>
      <c r="AW42" s="8">
        <v>413</v>
      </c>
      <c r="AX42" s="16">
        <v>9.5</v>
      </c>
      <c r="AY42" s="16">
        <v>53.1</v>
      </c>
      <c r="AZ42" s="16">
        <v>37.4</v>
      </c>
    </row>
    <row r="43" spans="1:52" ht="12.75" customHeight="1">
      <c r="A43" s="60">
        <v>36</v>
      </c>
      <c r="B43" s="61" t="s">
        <v>63</v>
      </c>
      <c r="C43" s="10">
        <v>799916</v>
      </c>
      <c r="D43" s="10">
        <v>809950</v>
      </c>
      <c r="E43" s="11">
        <v>384635</v>
      </c>
      <c r="F43" s="12">
        <v>425315</v>
      </c>
      <c r="G43" s="180">
        <v>195.4</v>
      </c>
      <c r="H43" s="190">
        <v>-6.7</v>
      </c>
      <c r="I43" s="4">
        <v>4206</v>
      </c>
      <c r="J43" s="52">
        <v>260393</v>
      </c>
      <c r="K43" s="53">
        <v>32.149268473362554</v>
      </c>
      <c r="L43" s="54">
        <v>56.29</v>
      </c>
      <c r="M43" s="52">
        <v>5459</v>
      </c>
      <c r="N43" s="11">
        <v>298480</v>
      </c>
      <c r="O43" s="52">
        <v>165556</v>
      </c>
      <c r="P43" s="52">
        <v>80078</v>
      </c>
      <c r="Q43" s="5">
        <v>126707</v>
      </c>
      <c r="R43" s="6">
        <v>31815</v>
      </c>
      <c r="S43" s="7">
        <v>28080</v>
      </c>
      <c r="T43" s="55">
        <v>105814</v>
      </c>
      <c r="U43" s="55">
        <v>506642</v>
      </c>
      <c r="V43" s="55">
        <v>197313</v>
      </c>
      <c r="W43" s="55">
        <v>148303</v>
      </c>
      <c r="X43" s="14">
        <v>13.1</v>
      </c>
      <c r="Y43" s="14">
        <v>62.6</v>
      </c>
      <c r="Z43" s="14">
        <v>24.4</v>
      </c>
      <c r="AA43" s="57">
        <v>6011</v>
      </c>
      <c r="AB43" s="57">
        <v>8484</v>
      </c>
      <c r="AC43" s="227">
        <v>7.6</v>
      </c>
      <c r="AD43" s="227">
        <v>10.7</v>
      </c>
      <c r="AE43" s="229">
        <v>1.3</v>
      </c>
      <c r="AF43" s="57">
        <v>3751</v>
      </c>
      <c r="AG43" s="57">
        <v>1530</v>
      </c>
      <c r="AH43" s="227">
        <v>4.7</v>
      </c>
      <c r="AI43" s="232">
        <v>1.92</v>
      </c>
      <c r="AJ43" s="57">
        <v>10761</v>
      </c>
      <c r="AK43" s="57">
        <v>13681</v>
      </c>
      <c r="AL43" s="170">
        <v>1.35</v>
      </c>
      <c r="AM43" s="170">
        <v>1.72</v>
      </c>
      <c r="AN43" s="62">
        <v>807551</v>
      </c>
      <c r="AO43" s="58">
        <v>99.72609472577983</v>
      </c>
      <c r="AP43" s="52">
        <v>4308</v>
      </c>
      <c r="AQ43" s="52">
        <v>6526</v>
      </c>
      <c r="AR43" s="59">
        <v>0.5318846842397679</v>
      </c>
      <c r="AS43" s="59">
        <v>0.8057287486881906</v>
      </c>
      <c r="AT43" s="8">
        <v>622</v>
      </c>
      <c r="AU43" s="8">
        <v>57</v>
      </c>
      <c r="AV43" s="8">
        <v>337</v>
      </c>
      <c r="AW43" s="8">
        <v>228</v>
      </c>
      <c r="AX43" s="16">
        <v>9.1</v>
      </c>
      <c r="AY43" s="16">
        <v>54.2</v>
      </c>
      <c r="AZ43" s="16">
        <v>36.7</v>
      </c>
    </row>
    <row r="44" spans="1:52" ht="12.75" customHeight="1">
      <c r="A44" s="60">
        <v>37</v>
      </c>
      <c r="B44" s="61" t="s">
        <v>64</v>
      </c>
      <c r="C44" s="10">
        <v>1005703</v>
      </c>
      <c r="D44" s="10">
        <v>1012400</v>
      </c>
      <c r="E44" s="11">
        <v>486108</v>
      </c>
      <c r="F44" s="12">
        <v>526292</v>
      </c>
      <c r="G44" s="180">
        <v>539.5</v>
      </c>
      <c r="H44" s="190">
        <v>-3.4</v>
      </c>
      <c r="I44" s="4">
        <v>6008</v>
      </c>
      <c r="J44" s="52">
        <v>329964</v>
      </c>
      <c r="K44" s="53">
        <v>32.592256025286446</v>
      </c>
      <c r="L44" s="54">
        <v>77.21</v>
      </c>
      <c r="M44" s="52">
        <v>8708</v>
      </c>
      <c r="N44" s="11">
        <v>377691</v>
      </c>
      <c r="O44" s="52">
        <v>221516</v>
      </c>
      <c r="P44" s="52">
        <v>96201</v>
      </c>
      <c r="Q44" s="5">
        <v>152463</v>
      </c>
      <c r="R44" s="6">
        <v>42075</v>
      </c>
      <c r="S44" s="7">
        <v>33087</v>
      </c>
      <c r="T44" s="55">
        <v>139505</v>
      </c>
      <c r="U44" s="55">
        <v>635746</v>
      </c>
      <c r="V44" s="55">
        <v>235508</v>
      </c>
      <c r="W44" s="55">
        <v>176528</v>
      </c>
      <c r="X44" s="14">
        <v>13.8</v>
      </c>
      <c r="Y44" s="14">
        <v>62.8</v>
      </c>
      <c r="Z44" s="14">
        <v>23.3</v>
      </c>
      <c r="AA44" s="57">
        <v>8701</v>
      </c>
      <c r="AB44" s="57">
        <v>10428</v>
      </c>
      <c r="AC44" s="227">
        <v>8.7</v>
      </c>
      <c r="AD44" s="227">
        <v>10.4</v>
      </c>
      <c r="AE44" s="229">
        <v>1.48</v>
      </c>
      <c r="AF44" s="57">
        <v>5253</v>
      </c>
      <c r="AG44" s="57">
        <v>1987</v>
      </c>
      <c r="AH44" s="227">
        <v>5.3</v>
      </c>
      <c r="AI44" s="232">
        <v>1.99</v>
      </c>
      <c r="AJ44" s="57">
        <v>19789</v>
      </c>
      <c r="AK44" s="57">
        <v>21597</v>
      </c>
      <c r="AL44" s="170">
        <v>1.98</v>
      </c>
      <c r="AM44" s="170">
        <v>2.16</v>
      </c>
      <c r="AN44" s="62">
        <v>1012636</v>
      </c>
      <c r="AO44" s="58">
        <v>100.18570203183943</v>
      </c>
      <c r="AP44" s="52">
        <v>9963</v>
      </c>
      <c r="AQ44" s="52">
        <v>8086</v>
      </c>
      <c r="AR44" s="59">
        <v>0.9840971947846701</v>
      </c>
      <c r="AS44" s="59">
        <v>0.7986961675227182</v>
      </c>
      <c r="AT44" s="8">
        <v>802</v>
      </c>
      <c r="AU44" s="8">
        <v>79</v>
      </c>
      <c r="AV44" s="8">
        <v>435</v>
      </c>
      <c r="AW44" s="8">
        <v>288</v>
      </c>
      <c r="AX44" s="16">
        <v>9.9</v>
      </c>
      <c r="AY44" s="16">
        <v>54.2</v>
      </c>
      <c r="AZ44" s="16">
        <v>35.9</v>
      </c>
    </row>
    <row r="45" spans="1:52" ht="12.75" customHeight="1">
      <c r="A45" s="60">
        <v>38</v>
      </c>
      <c r="B45" s="61" t="s">
        <v>65</v>
      </c>
      <c r="C45" s="10">
        <v>1451976</v>
      </c>
      <c r="D45" s="10">
        <v>1467815</v>
      </c>
      <c r="E45" s="11">
        <v>691677</v>
      </c>
      <c r="F45" s="12">
        <v>776138</v>
      </c>
      <c r="G45" s="180">
        <v>258.5</v>
      </c>
      <c r="H45" s="190">
        <v>-5.5</v>
      </c>
      <c r="I45" s="4">
        <v>6773</v>
      </c>
      <c r="J45" s="52">
        <v>747807</v>
      </c>
      <c r="K45" s="53">
        <v>50.946951761632086</v>
      </c>
      <c r="L45" s="54">
        <v>151.07</v>
      </c>
      <c r="M45" s="52">
        <v>9554</v>
      </c>
      <c r="N45" s="11">
        <v>582803</v>
      </c>
      <c r="O45" s="52">
        <v>345779</v>
      </c>
      <c r="P45" s="52">
        <v>166730</v>
      </c>
      <c r="Q45" s="5">
        <v>232222</v>
      </c>
      <c r="R45" s="6">
        <v>69016</v>
      </c>
      <c r="S45" s="7">
        <v>61097</v>
      </c>
      <c r="T45" s="55">
        <v>200270</v>
      </c>
      <c r="U45" s="55">
        <v>914747</v>
      </c>
      <c r="V45" s="55">
        <v>351990</v>
      </c>
      <c r="W45" s="55">
        <v>262479</v>
      </c>
      <c r="X45" s="14">
        <v>13.6</v>
      </c>
      <c r="Y45" s="14">
        <v>62.3</v>
      </c>
      <c r="Z45" s="14">
        <v>24</v>
      </c>
      <c r="AA45" s="57">
        <v>11753</v>
      </c>
      <c r="AB45" s="57">
        <v>15427</v>
      </c>
      <c r="AC45" s="227">
        <v>8.1</v>
      </c>
      <c r="AD45" s="227">
        <v>10.7</v>
      </c>
      <c r="AE45" s="229">
        <v>1.4</v>
      </c>
      <c r="AF45" s="57">
        <v>7302</v>
      </c>
      <c r="AG45" s="57">
        <v>2898</v>
      </c>
      <c r="AH45" s="227">
        <v>5.1</v>
      </c>
      <c r="AI45" s="232">
        <v>2.01</v>
      </c>
      <c r="AJ45" s="57">
        <v>20357</v>
      </c>
      <c r="AK45" s="57">
        <v>24816</v>
      </c>
      <c r="AL45" s="170">
        <v>1.41</v>
      </c>
      <c r="AM45" s="170">
        <v>1.72</v>
      </c>
      <c r="AN45" s="62">
        <v>1468813</v>
      </c>
      <c r="AO45" s="58">
        <v>100.12310779703164</v>
      </c>
      <c r="AP45" s="52">
        <v>8507</v>
      </c>
      <c r="AQ45" s="52">
        <v>6701</v>
      </c>
      <c r="AR45" s="59">
        <v>0.5795689511280373</v>
      </c>
      <c r="AS45" s="59">
        <v>0.4565289222415631</v>
      </c>
      <c r="AT45" s="8">
        <v>1127</v>
      </c>
      <c r="AU45" s="8">
        <v>106</v>
      </c>
      <c r="AV45" s="8">
        <v>604</v>
      </c>
      <c r="AW45" s="8">
        <v>417</v>
      </c>
      <c r="AX45" s="16">
        <v>9.4</v>
      </c>
      <c r="AY45" s="16">
        <v>53.6</v>
      </c>
      <c r="AZ45" s="16">
        <v>37</v>
      </c>
    </row>
    <row r="46" spans="1:52" ht="12.75" customHeight="1">
      <c r="A46" s="60">
        <v>39</v>
      </c>
      <c r="B46" s="61" t="s">
        <v>66</v>
      </c>
      <c r="C46" s="10">
        <v>781585</v>
      </c>
      <c r="D46" s="10">
        <v>796292</v>
      </c>
      <c r="E46" s="11">
        <v>374435</v>
      </c>
      <c r="F46" s="12">
        <v>421857</v>
      </c>
      <c r="G46" s="180">
        <v>112.1</v>
      </c>
      <c r="H46" s="190">
        <v>-10</v>
      </c>
      <c r="I46" s="4">
        <v>2927</v>
      </c>
      <c r="J46" s="52">
        <v>340854</v>
      </c>
      <c r="K46" s="53">
        <v>42.805151878958974</v>
      </c>
      <c r="L46" s="54">
        <v>57.37</v>
      </c>
      <c r="M46" s="52">
        <v>3532</v>
      </c>
      <c r="N46" s="11">
        <v>324439</v>
      </c>
      <c r="O46" s="52">
        <v>183673</v>
      </c>
      <c r="P46" s="52">
        <v>102702</v>
      </c>
      <c r="Q46" s="5">
        <v>136325</v>
      </c>
      <c r="R46" s="6">
        <v>37368</v>
      </c>
      <c r="S46" s="7">
        <v>40918</v>
      </c>
      <c r="T46" s="55">
        <v>102421</v>
      </c>
      <c r="U46" s="55">
        <v>487367</v>
      </c>
      <c r="V46" s="55">
        <v>206375</v>
      </c>
      <c r="W46" s="55">
        <v>157487</v>
      </c>
      <c r="X46" s="14">
        <v>12.9</v>
      </c>
      <c r="Y46" s="14">
        <v>61.2</v>
      </c>
      <c r="Z46" s="14">
        <v>25.9</v>
      </c>
      <c r="AA46" s="57">
        <v>5717</v>
      </c>
      <c r="AB46" s="57">
        <v>9071</v>
      </c>
      <c r="AC46" s="227">
        <v>7.3</v>
      </c>
      <c r="AD46" s="227">
        <v>11.6</v>
      </c>
      <c r="AE46" s="229">
        <v>1.31</v>
      </c>
      <c r="AF46" s="57">
        <v>3549</v>
      </c>
      <c r="AG46" s="57">
        <v>1663</v>
      </c>
      <c r="AH46" s="227">
        <v>4.6</v>
      </c>
      <c r="AI46" s="232">
        <v>2.13</v>
      </c>
      <c r="AJ46" s="57">
        <v>10287</v>
      </c>
      <c r="AK46" s="57">
        <v>14829</v>
      </c>
      <c r="AL46" s="170">
        <v>1.32</v>
      </c>
      <c r="AM46" s="170">
        <v>1.9</v>
      </c>
      <c r="AN46" s="62">
        <v>795109</v>
      </c>
      <c r="AO46" s="58">
        <v>99.86761504867722</v>
      </c>
      <c r="AP46" s="52">
        <v>2344</v>
      </c>
      <c r="AQ46" s="52">
        <v>3398</v>
      </c>
      <c r="AR46" s="59">
        <v>0.29436437889618383</v>
      </c>
      <c r="AS46" s="59">
        <v>0.4267278837411402</v>
      </c>
      <c r="AT46" s="8">
        <v>596</v>
      </c>
      <c r="AU46" s="8">
        <v>55</v>
      </c>
      <c r="AV46" s="8">
        <v>318</v>
      </c>
      <c r="AW46" s="8">
        <v>223</v>
      </c>
      <c r="AX46" s="16">
        <v>9.2</v>
      </c>
      <c r="AY46" s="16">
        <v>53.4</v>
      </c>
      <c r="AZ46" s="16">
        <v>37.4</v>
      </c>
    </row>
    <row r="47" spans="1:52" ht="12.75" customHeight="1">
      <c r="A47" s="60">
        <v>40</v>
      </c>
      <c r="B47" s="61" t="s">
        <v>67</v>
      </c>
      <c r="C47" s="10">
        <v>5055850</v>
      </c>
      <c r="D47" s="10">
        <v>5049908</v>
      </c>
      <c r="E47" s="11">
        <v>2394094</v>
      </c>
      <c r="F47" s="12">
        <v>2655814</v>
      </c>
      <c r="G47" s="181">
        <v>1014.8</v>
      </c>
      <c r="H47" s="190">
        <v>0.3</v>
      </c>
      <c r="I47" s="4">
        <v>38449</v>
      </c>
      <c r="J47" s="52">
        <v>3524842</v>
      </c>
      <c r="K47" s="53">
        <v>69.80012309135137</v>
      </c>
      <c r="L47" s="54">
        <v>559.65</v>
      </c>
      <c r="M47" s="52">
        <v>48635</v>
      </c>
      <c r="N47" s="11">
        <v>2009911</v>
      </c>
      <c r="O47" s="52">
        <v>1135958</v>
      </c>
      <c r="P47" s="52">
        <v>630031</v>
      </c>
      <c r="Q47" s="5">
        <v>666423</v>
      </c>
      <c r="R47" s="6">
        <v>175391</v>
      </c>
      <c r="S47" s="7">
        <v>173309</v>
      </c>
      <c r="T47" s="55">
        <v>701195</v>
      </c>
      <c r="U47" s="55">
        <v>3326610</v>
      </c>
      <c r="V47" s="55">
        <v>997798</v>
      </c>
      <c r="W47" s="55">
        <v>717737</v>
      </c>
      <c r="X47" s="14">
        <v>13.9</v>
      </c>
      <c r="Y47" s="14">
        <v>65.9</v>
      </c>
      <c r="Z47" s="14">
        <v>19.8</v>
      </c>
      <c r="AA47" s="57">
        <v>46393</v>
      </c>
      <c r="AB47" s="57">
        <v>43919</v>
      </c>
      <c r="AC47" s="227">
        <v>9.2</v>
      </c>
      <c r="AD47" s="227">
        <v>8.8</v>
      </c>
      <c r="AE47" s="229">
        <v>1.34</v>
      </c>
      <c r="AF47" s="57">
        <v>29486</v>
      </c>
      <c r="AG47" s="57">
        <v>11115</v>
      </c>
      <c r="AH47" s="227">
        <v>5.9</v>
      </c>
      <c r="AI47" s="232">
        <v>2.22</v>
      </c>
      <c r="AJ47" s="57">
        <v>107719</v>
      </c>
      <c r="AK47" s="57">
        <v>109844</v>
      </c>
      <c r="AL47" s="170">
        <v>2.15</v>
      </c>
      <c r="AM47" s="170">
        <v>2.19</v>
      </c>
      <c r="AN47" s="62">
        <v>5030396</v>
      </c>
      <c r="AO47" s="58">
        <v>100.09537163998033</v>
      </c>
      <c r="AP47" s="52">
        <v>69147</v>
      </c>
      <c r="AQ47" s="52">
        <v>64354</v>
      </c>
      <c r="AR47" s="59">
        <v>1.3692724699143033</v>
      </c>
      <c r="AS47" s="59">
        <v>1.274359849723995</v>
      </c>
      <c r="AT47" s="8">
        <v>4440</v>
      </c>
      <c r="AU47" s="8">
        <v>436</v>
      </c>
      <c r="AV47" s="8">
        <v>2558</v>
      </c>
      <c r="AW47" s="8">
        <v>1446</v>
      </c>
      <c r="AX47" s="16">
        <v>9.8</v>
      </c>
      <c r="AY47" s="16">
        <v>57.6</v>
      </c>
      <c r="AZ47" s="16">
        <v>32.6</v>
      </c>
    </row>
    <row r="48" spans="1:52" ht="12.75" customHeight="1">
      <c r="A48" s="60">
        <v>41</v>
      </c>
      <c r="B48" s="61" t="s">
        <v>68</v>
      </c>
      <c r="C48" s="10">
        <v>859287</v>
      </c>
      <c r="D48" s="10">
        <v>866369</v>
      </c>
      <c r="E48" s="11">
        <v>408230</v>
      </c>
      <c r="F48" s="12">
        <v>458139</v>
      </c>
      <c r="G48" s="180">
        <v>355.1</v>
      </c>
      <c r="H48" s="190">
        <v>-4</v>
      </c>
      <c r="I48" s="4">
        <v>3321</v>
      </c>
      <c r="J48" s="52">
        <v>246193</v>
      </c>
      <c r="K48" s="53">
        <v>28.41664463987054</v>
      </c>
      <c r="L48" s="54">
        <v>51.77</v>
      </c>
      <c r="M48" s="52">
        <v>4384</v>
      </c>
      <c r="N48" s="11">
        <v>287431</v>
      </c>
      <c r="O48" s="52">
        <v>157920</v>
      </c>
      <c r="P48" s="52">
        <v>65151</v>
      </c>
      <c r="Q48" s="5">
        <v>127386</v>
      </c>
      <c r="R48" s="6">
        <v>25982</v>
      </c>
      <c r="S48" s="7">
        <v>22705</v>
      </c>
      <c r="T48" s="55">
        <v>131969</v>
      </c>
      <c r="U48" s="55">
        <v>537864</v>
      </c>
      <c r="V48" s="55">
        <v>196108</v>
      </c>
      <c r="W48" s="55">
        <v>147083</v>
      </c>
      <c r="X48" s="14">
        <v>15.2</v>
      </c>
      <c r="Y48" s="14">
        <v>62.1</v>
      </c>
      <c r="Z48" s="14">
        <v>22.6</v>
      </c>
      <c r="AA48" s="57">
        <v>7703</v>
      </c>
      <c r="AB48" s="57">
        <v>8787</v>
      </c>
      <c r="AC48" s="227">
        <v>9</v>
      </c>
      <c r="AD48" s="227">
        <v>10.3</v>
      </c>
      <c r="AE48" s="229">
        <v>1.51</v>
      </c>
      <c r="AF48" s="57">
        <v>4213</v>
      </c>
      <c r="AG48" s="57">
        <v>1542</v>
      </c>
      <c r="AH48" s="227">
        <v>4.9</v>
      </c>
      <c r="AI48" s="232">
        <v>1.8</v>
      </c>
      <c r="AJ48" s="57">
        <v>17442</v>
      </c>
      <c r="AK48" s="57">
        <v>20176</v>
      </c>
      <c r="AL48" s="170">
        <v>2.04</v>
      </c>
      <c r="AM48" s="170">
        <v>2.36</v>
      </c>
      <c r="AN48" s="62">
        <v>866003</v>
      </c>
      <c r="AO48" s="58">
        <v>100.00715984114392</v>
      </c>
      <c r="AP48" s="52">
        <v>36782</v>
      </c>
      <c r="AQ48" s="52">
        <v>36720</v>
      </c>
      <c r="AR48" s="59">
        <v>4.245535101094338</v>
      </c>
      <c r="AS48" s="59">
        <v>4.238378797025287</v>
      </c>
      <c r="AT48" s="8">
        <v>712</v>
      </c>
      <c r="AU48" s="8">
        <v>79</v>
      </c>
      <c r="AV48" s="8">
        <v>389</v>
      </c>
      <c r="AW48" s="8">
        <v>243</v>
      </c>
      <c r="AX48" s="16">
        <v>11.2</v>
      </c>
      <c r="AY48" s="16">
        <v>54.6</v>
      </c>
      <c r="AZ48" s="16">
        <v>34.2</v>
      </c>
    </row>
    <row r="49" spans="1:52" ht="12.75" customHeight="1">
      <c r="A49" s="60">
        <v>42</v>
      </c>
      <c r="B49" s="61" t="s">
        <v>69</v>
      </c>
      <c r="C49" s="10">
        <v>1453457</v>
      </c>
      <c r="D49" s="10">
        <v>1478632</v>
      </c>
      <c r="E49" s="11">
        <v>691444</v>
      </c>
      <c r="F49" s="12">
        <v>787188</v>
      </c>
      <c r="G49" s="180">
        <v>361.1</v>
      </c>
      <c r="H49" s="190">
        <v>-8.8</v>
      </c>
      <c r="I49" s="4">
        <v>5675</v>
      </c>
      <c r="J49" s="52">
        <v>688009</v>
      </c>
      <c r="K49" s="53">
        <v>46.53010350107397</v>
      </c>
      <c r="L49" s="54">
        <v>119.78</v>
      </c>
      <c r="M49" s="52">
        <v>7616</v>
      </c>
      <c r="N49" s="11">
        <v>553620</v>
      </c>
      <c r="O49" s="52">
        <v>326443</v>
      </c>
      <c r="P49" s="52">
        <v>149545</v>
      </c>
      <c r="Q49" s="5">
        <v>228351</v>
      </c>
      <c r="R49" s="6">
        <v>60264</v>
      </c>
      <c r="S49" s="7">
        <v>56867</v>
      </c>
      <c r="T49" s="55">
        <v>215987</v>
      </c>
      <c r="U49" s="55">
        <v>913224</v>
      </c>
      <c r="V49" s="55">
        <v>348820</v>
      </c>
      <c r="W49" s="55">
        <v>259594</v>
      </c>
      <c r="X49" s="14">
        <v>14.6</v>
      </c>
      <c r="Y49" s="14">
        <v>61.8</v>
      </c>
      <c r="Z49" s="14">
        <v>23.6</v>
      </c>
      <c r="AA49" s="57">
        <v>12175</v>
      </c>
      <c r="AB49" s="57">
        <v>15310</v>
      </c>
      <c r="AC49" s="227">
        <v>8.4</v>
      </c>
      <c r="AD49" s="227">
        <v>10.6</v>
      </c>
      <c r="AE49" s="229">
        <v>1.48</v>
      </c>
      <c r="AF49" s="57">
        <v>6972</v>
      </c>
      <c r="AG49" s="57">
        <v>2734</v>
      </c>
      <c r="AH49" s="227">
        <v>4.8</v>
      </c>
      <c r="AI49" s="232">
        <v>1.89</v>
      </c>
      <c r="AJ49" s="57">
        <v>26029</v>
      </c>
      <c r="AK49" s="57">
        <v>36093</v>
      </c>
      <c r="AL49" s="170">
        <v>1.8</v>
      </c>
      <c r="AM49" s="170">
        <v>2.49</v>
      </c>
      <c r="AN49" s="62">
        <v>1474240</v>
      </c>
      <c r="AO49" s="58">
        <v>99.74351011582301</v>
      </c>
      <c r="AP49" s="52">
        <v>7140</v>
      </c>
      <c r="AQ49" s="52">
        <v>10931</v>
      </c>
      <c r="AR49" s="59">
        <v>0.4828787690243414</v>
      </c>
      <c r="AS49" s="59">
        <v>0.7392644011491702</v>
      </c>
      <c r="AT49" s="8">
        <v>1117</v>
      </c>
      <c r="AU49" s="8">
        <v>114</v>
      </c>
      <c r="AV49" s="8">
        <v>586</v>
      </c>
      <c r="AW49" s="8">
        <v>418</v>
      </c>
      <c r="AX49" s="16">
        <v>10.2</v>
      </c>
      <c r="AY49" s="16">
        <v>52.5</v>
      </c>
      <c r="AZ49" s="16">
        <v>37.4</v>
      </c>
    </row>
    <row r="50" spans="1:52" ht="12.75" customHeight="1">
      <c r="A50" s="60">
        <v>43</v>
      </c>
      <c r="B50" s="61" t="s">
        <v>70</v>
      </c>
      <c r="C50" s="10">
        <v>1827938</v>
      </c>
      <c r="D50" s="10">
        <v>1842233</v>
      </c>
      <c r="E50" s="11">
        <v>866916</v>
      </c>
      <c r="F50" s="12">
        <v>975317</v>
      </c>
      <c r="G50" s="180">
        <v>248.8</v>
      </c>
      <c r="H50" s="190">
        <v>-4.6</v>
      </c>
      <c r="I50" s="4">
        <v>6651</v>
      </c>
      <c r="J50" s="52">
        <v>804977</v>
      </c>
      <c r="K50" s="53">
        <v>43.69572144240169</v>
      </c>
      <c r="L50" s="54">
        <v>147.53</v>
      </c>
      <c r="M50" s="52">
        <v>9107</v>
      </c>
      <c r="N50" s="11">
        <v>667533</v>
      </c>
      <c r="O50" s="52">
        <v>373261</v>
      </c>
      <c r="P50" s="52">
        <v>176246</v>
      </c>
      <c r="Q50" s="5">
        <v>281541</v>
      </c>
      <c r="R50" s="6">
        <v>69310</v>
      </c>
      <c r="S50" s="7">
        <v>61234</v>
      </c>
      <c r="T50" s="55">
        <v>264013</v>
      </c>
      <c r="U50" s="55">
        <v>1139125</v>
      </c>
      <c r="V50" s="55">
        <v>437244</v>
      </c>
      <c r="W50" s="55">
        <v>328515</v>
      </c>
      <c r="X50" s="14">
        <v>14.3</v>
      </c>
      <c r="Y50" s="14">
        <v>61.8</v>
      </c>
      <c r="Z50" s="14">
        <v>23.7</v>
      </c>
      <c r="AA50" s="57">
        <v>16307</v>
      </c>
      <c r="AB50" s="57">
        <v>18375</v>
      </c>
      <c r="AC50" s="227">
        <v>9</v>
      </c>
      <c r="AD50" s="227">
        <v>10.1</v>
      </c>
      <c r="AE50" s="229">
        <v>1.54</v>
      </c>
      <c r="AF50" s="57">
        <v>9450</v>
      </c>
      <c r="AG50" s="57">
        <v>3570</v>
      </c>
      <c r="AH50" s="227">
        <v>5.2</v>
      </c>
      <c r="AI50" s="232">
        <v>1.96</v>
      </c>
      <c r="AJ50" s="57">
        <v>31196</v>
      </c>
      <c r="AK50" s="57">
        <v>36331</v>
      </c>
      <c r="AL50" s="170">
        <v>1.71</v>
      </c>
      <c r="AM50" s="170">
        <v>2</v>
      </c>
      <c r="AN50" s="62">
        <v>1832633</v>
      </c>
      <c r="AO50" s="58">
        <v>99.57894611010106</v>
      </c>
      <c r="AP50" s="52">
        <v>12261</v>
      </c>
      <c r="AQ50" s="52">
        <v>20010</v>
      </c>
      <c r="AR50" s="59">
        <v>0.6655509916498076</v>
      </c>
      <c r="AS50" s="59">
        <v>1.0861818239060965</v>
      </c>
      <c r="AT50" s="8">
        <v>1510</v>
      </c>
      <c r="AU50" s="8">
        <v>159</v>
      </c>
      <c r="AV50" s="8">
        <v>814</v>
      </c>
      <c r="AW50" s="8">
        <v>537</v>
      </c>
      <c r="AX50" s="16">
        <v>10.5</v>
      </c>
      <c r="AY50" s="16">
        <v>53.9</v>
      </c>
      <c r="AZ50" s="16">
        <v>35.6</v>
      </c>
    </row>
    <row r="51" spans="1:52" ht="12.75" customHeight="1">
      <c r="A51" s="60">
        <v>44</v>
      </c>
      <c r="B51" s="61" t="s">
        <v>71</v>
      </c>
      <c r="C51" s="10">
        <v>1203055</v>
      </c>
      <c r="D51" s="10">
        <v>1209571</v>
      </c>
      <c r="E51" s="11">
        <v>569796</v>
      </c>
      <c r="F51" s="12">
        <v>639775</v>
      </c>
      <c r="G51" s="180">
        <v>190.8</v>
      </c>
      <c r="H51" s="190">
        <v>-2.2</v>
      </c>
      <c r="I51" s="4">
        <v>6871</v>
      </c>
      <c r="J51" s="52">
        <v>537027</v>
      </c>
      <c r="K51" s="53">
        <v>44.398137852180646</v>
      </c>
      <c r="L51" s="54">
        <v>113.7</v>
      </c>
      <c r="M51" s="52">
        <v>10250</v>
      </c>
      <c r="N51" s="11">
        <v>469270</v>
      </c>
      <c r="O51" s="52">
        <v>268014</v>
      </c>
      <c r="P51" s="52">
        <v>132586</v>
      </c>
      <c r="Q51" s="5">
        <v>192023</v>
      </c>
      <c r="R51" s="6">
        <v>55037</v>
      </c>
      <c r="S51" s="7">
        <v>47379</v>
      </c>
      <c r="T51" s="55">
        <v>164541</v>
      </c>
      <c r="U51" s="55">
        <v>748872</v>
      </c>
      <c r="V51" s="55">
        <v>292805</v>
      </c>
      <c r="W51" s="55">
        <v>218469</v>
      </c>
      <c r="X51" s="14">
        <v>13.6</v>
      </c>
      <c r="Y51" s="14">
        <v>61.9</v>
      </c>
      <c r="Z51" s="14">
        <v>24.2</v>
      </c>
      <c r="AA51" s="57">
        <v>10162</v>
      </c>
      <c r="AB51" s="57">
        <v>12188</v>
      </c>
      <c r="AC51" s="227">
        <v>8.5</v>
      </c>
      <c r="AD51" s="227">
        <v>10.2</v>
      </c>
      <c r="AE51" s="229">
        <v>1.47</v>
      </c>
      <c r="AF51" s="57">
        <v>6311</v>
      </c>
      <c r="AG51" s="57">
        <v>2412</v>
      </c>
      <c r="AH51" s="227">
        <v>5.3</v>
      </c>
      <c r="AI51" s="232">
        <v>2.02</v>
      </c>
      <c r="AJ51" s="57">
        <v>23492</v>
      </c>
      <c r="AK51" s="57">
        <v>24337</v>
      </c>
      <c r="AL51" s="170">
        <v>1.96</v>
      </c>
      <c r="AM51" s="170">
        <v>2.03</v>
      </c>
      <c r="AN51" s="62">
        <v>1207316</v>
      </c>
      <c r="AO51" s="58">
        <v>100.09102832158034</v>
      </c>
      <c r="AP51" s="52">
        <v>10816</v>
      </c>
      <c r="AQ51" s="52">
        <v>9718</v>
      </c>
      <c r="AR51" s="59">
        <v>0.8942013325385612</v>
      </c>
      <c r="AS51" s="59">
        <v>0.803425346672498</v>
      </c>
      <c r="AT51" s="8">
        <v>971</v>
      </c>
      <c r="AU51" s="8">
        <v>97</v>
      </c>
      <c r="AV51" s="8">
        <v>528</v>
      </c>
      <c r="AW51" s="8">
        <v>346</v>
      </c>
      <c r="AX51" s="16">
        <v>10</v>
      </c>
      <c r="AY51" s="16">
        <v>54.4</v>
      </c>
      <c r="AZ51" s="16">
        <v>35.6</v>
      </c>
    </row>
    <row r="52" spans="1:52" ht="12.75" customHeight="1">
      <c r="A52" s="60">
        <v>45</v>
      </c>
      <c r="B52" s="61" t="s">
        <v>72</v>
      </c>
      <c r="C52" s="10">
        <v>1142656</v>
      </c>
      <c r="D52" s="10">
        <v>1153042</v>
      </c>
      <c r="E52" s="11">
        <v>542113</v>
      </c>
      <c r="F52" s="12">
        <v>610929</v>
      </c>
      <c r="G52" s="180">
        <v>149.1</v>
      </c>
      <c r="H52" s="190">
        <v>-4.7</v>
      </c>
      <c r="I52" s="4">
        <v>3222</v>
      </c>
      <c r="J52" s="52">
        <v>512344</v>
      </c>
      <c r="K52" s="53">
        <v>44.43411428204696</v>
      </c>
      <c r="L52" s="54">
        <v>112.66</v>
      </c>
      <c r="M52" s="52">
        <v>4150</v>
      </c>
      <c r="N52" s="11">
        <v>451208</v>
      </c>
      <c r="O52" s="52">
        <v>275289</v>
      </c>
      <c r="P52" s="52">
        <v>124469</v>
      </c>
      <c r="Q52" s="5">
        <v>177239</v>
      </c>
      <c r="R52" s="6">
        <v>54785</v>
      </c>
      <c r="S52" s="7">
        <v>47402</v>
      </c>
      <c r="T52" s="55">
        <v>169075</v>
      </c>
      <c r="U52" s="55">
        <v>712527</v>
      </c>
      <c r="V52" s="55">
        <v>270586</v>
      </c>
      <c r="W52" s="55">
        <v>200860</v>
      </c>
      <c r="X52" s="14">
        <v>14.7</v>
      </c>
      <c r="Y52" s="14">
        <v>61.8</v>
      </c>
      <c r="Z52" s="14">
        <v>23.5</v>
      </c>
      <c r="AA52" s="57">
        <v>10337</v>
      </c>
      <c r="AB52" s="57">
        <v>11361</v>
      </c>
      <c r="AC52" s="227">
        <v>9.1</v>
      </c>
      <c r="AD52" s="227">
        <v>10</v>
      </c>
      <c r="AE52" s="229">
        <v>1.59</v>
      </c>
      <c r="AF52" s="57">
        <v>6250</v>
      </c>
      <c r="AG52" s="57">
        <v>2601</v>
      </c>
      <c r="AH52" s="227">
        <v>5.5</v>
      </c>
      <c r="AI52" s="232">
        <v>2.28</v>
      </c>
      <c r="AJ52" s="57">
        <v>21864</v>
      </c>
      <c r="AK52" s="57">
        <v>26608</v>
      </c>
      <c r="AL52" s="170">
        <v>1.92</v>
      </c>
      <c r="AM52" s="170">
        <v>2.34</v>
      </c>
      <c r="AN52" s="62">
        <v>1152158</v>
      </c>
      <c r="AO52" s="58">
        <v>99.99739625824952</v>
      </c>
      <c r="AP52" s="52">
        <v>7530</v>
      </c>
      <c r="AQ52" s="52">
        <v>7560</v>
      </c>
      <c r="AR52" s="59">
        <v>0.6530551358927081</v>
      </c>
      <c r="AS52" s="59">
        <v>0.6556569491831173</v>
      </c>
      <c r="AT52" s="8">
        <v>912</v>
      </c>
      <c r="AU52" s="8">
        <v>95</v>
      </c>
      <c r="AV52" s="8">
        <v>480</v>
      </c>
      <c r="AW52" s="8">
        <v>337</v>
      </c>
      <c r="AX52" s="16">
        <v>10.4</v>
      </c>
      <c r="AY52" s="16">
        <v>52.7</v>
      </c>
      <c r="AZ52" s="16">
        <v>36.9</v>
      </c>
    </row>
    <row r="53" spans="1:52" ht="12.75" customHeight="1">
      <c r="A53" s="60">
        <v>46</v>
      </c>
      <c r="B53" s="61" t="s">
        <v>73</v>
      </c>
      <c r="C53" s="10">
        <v>1730422</v>
      </c>
      <c r="D53" s="10">
        <v>1753179</v>
      </c>
      <c r="E53" s="11">
        <v>819646</v>
      </c>
      <c r="F53" s="12">
        <v>933533</v>
      </c>
      <c r="G53" s="180">
        <v>190.8</v>
      </c>
      <c r="H53" s="190">
        <v>-7.2</v>
      </c>
      <c r="I53" s="4">
        <v>4906</v>
      </c>
      <c r="J53" s="52">
        <v>689128</v>
      </c>
      <c r="K53" s="53">
        <v>39.30733826950927</v>
      </c>
      <c r="L53" s="54">
        <v>128.95</v>
      </c>
      <c r="M53" s="52">
        <v>5656</v>
      </c>
      <c r="N53" s="11">
        <v>725045</v>
      </c>
      <c r="O53" s="52">
        <v>444204</v>
      </c>
      <c r="P53" s="52">
        <v>228495</v>
      </c>
      <c r="Q53" s="5">
        <v>286157</v>
      </c>
      <c r="R53" s="6">
        <v>94873</v>
      </c>
      <c r="S53" s="7">
        <v>96567</v>
      </c>
      <c r="T53" s="55">
        <v>252285</v>
      </c>
      <c r="U53" s="55">
        <v>1065960</v>
      </c>
      <c r="V53" s="55">
        <v>434559</v>
      </c>
      <c r="W53" s="55">
        <v>329863</v>
      </c>
      <c r="X53" s="14">
        <v>14.4</v>
      </c>
      <c r="Y53" s="14">
        <v>60.8</v>
      </c>
      <c r="Z53" s="14">
        <v>24.8</v>
      </c>
      <c r="AA53" s="57">
        <v>15090</v>
      </c>
      <c r="AB53" s="57">
        <v>19493</v>
      </c>
      <c r="AC53" s="227">
        <v>8.7</v>
      </c>
      <c r="AD53" s="227">
        <v>11.3</v>
      </c>
      <c r="AE53" s="229">
        <v>1.54</v>
      </c>
      <c r="AF53" s="57">
        <v>8732</v>
      </c>
      <c r="AG53" s="57">
        <v>3336</v>
      </c>
      <c r="AH53" s="227">
        <v>5.1</v>
      </c>
      <c r="AI53" s="232">
        <v>1.93</v>
      </c>
      <c r="AJ53" s="57">
        <v>31141</v>
      </c>
      <c r="AK53" s="57">
        <v>38216</v>
      </c>
      <c r="AL53" s="170">
        <v>1.8</v>
      </c>
      <c r="AM53" s="170">
        <v>2.21</v>
      </c>
      <c r="AN53" s="62">
        <v>1752159</v>
      </c>
      <c r="AO53" s="58">
        <v>99.96320181834363</v>
      </c>
      <c r="AP53" s="52">
        <v>8370</v>
      </c>
      <c r="AQ53" s="52">
        <v>9015</v>
      </c>
      <c r="AR53" s="59">
        <v>0.47741844957075125</v>
      </c>
      <c r="AS53" s="59">
        <v>0.5142087602007553</v>
      </c>
      <c r="AT53" s="8">
        <v>1389</v>
      </c>
      <c r="AU53" s="8">
        <v>148</v>
      </c>
      <c r="AV53" s="8">
        <v>742</v>
      </c>
      <c r="AW53" s="8">
        <v>499</v>
      </c>
      <c r="AX53" s="16">
        <v>10.6</v>
      </c>
      <c r="AY53" s="16">
        <v>53.5</v>
      </c>
      <c r="AZ53" s="16">
        <v>35.9</v>
      </c>
    </row>
    <row r="54" spans="1:52" ht="12.75" customHeight="1">
      <c r="A54" s="60">
        <v>47</v>
      </c>
      <c r="B54" s="61" t="s">
        <v>74</v>
      </c>
      <c r="C54" s="10">
        <v>1373172</v>
      </c>
      <c r="D54" s="10">
        <v>1361594</v>
      </c>
      <c r="E54" s="11">
        <v>668502</v>
      </c>
      <c r="F54" s="12">
        <v>693092</v>
      </c>
      <c r="G54" s="180">
        <v>598.6</v>
      </c>
      <c r="H54" s="190">
        <v>3.5</v>
      </c>
      <c r="I54" s="4">
        <v>6897</v>
      </c>
      <c r="J54" s="52">
        <v>893275</v>
      </c>
      <c r="K54" s="53">
        <v>65.60509226685781</v>
      </c>
      <c r="L54" s="54">
        <v>125.95</v>
      </c>
      <c r="M54" s="52">
        <v>8914</v>
      </c>
      <c r="N54" s="11">
        <v>488368</v>
      </c>
      <c r="O54" s="52">
        <v>302324</v>
      </c>
      <c r="P54" s="52">
        <v>133567</v>
      </c>
      <c r="Q54" s="5">
        <v>145193</v>
      </c>
      <c r="R54" s="6">
        <v>29504</v>
      </c>
      <c r="S54" s="7">
        <v>34587</v>
      </c>
      <c r="T54" s="55">
        <v>254203</v>
      </c>
      <c r="U54" s="55">
        <v>888046</v>
      </c>
      <c r="V54" s="55">
        <v>218897</v>
      </c>
      <c r="W54" s="55">
        <v>153519</v>
      </c>
      <c r="X54" s="14">
        <v>18.7</v>
      </c>
      <c r="Y54" s="14">
        <v>65.2</v>
      </c>
      <c r="Z54" s="14">
        <v>16.1</v>
      </c>
      <c r="AA54" s="57">
        <v>16588</v>
      </c>
      <c r="AB54" s="57">
        <v>9399</v>
      </c>
      <c r="AC54" s="227">
        <v>12.1</v>
      </c>
      <c r="AD54" s="227">
        <v>6.9</v>
      </c>
      <c r="AE54" s="229">
        <v>1.75</v>
      </c>
      <c r="AF54" s="57">
        <v>8620</v>
      </c>
      <c r="AG54" s="57">
        <v>3698</v>
      </c>
      <c r="AH54" s="227">
        <v>6.3</v>
      </c>
      <c r="AI54" s="232">
        <v>2.71</v>
      </c>
      <c r="AJ54" s="57">
        <v>25841</v>
      </c>
      <c r="AK54" s="57">
        <v>28037</v>
      </c>
      <c r="AL54" s="170">
        <v>1.89</v>
      </c>
      <c r="AM54" s="170">
        <v>2.05</v>
      </c>
      <c r="AN54" s="62">
        <v>1360807</v>
      </c>
      <c r="AO54" s="58">
        <v>99.97509451594465</v>
      </c>
      <c r="AP54" s="52">
        <v>1006</v>
      </c>
      <c r="AQ54" s="52">
        <v>1345</v>
      </c>
      <c r="AR54" s="59">
        <v>0.0738839918507279</v>
      </c>
      <c r="AS54" s="59">
        <v>0.09878128135112228</v>
      </c>
      <c r="AT54" s="8">
        <v>1422</v>
      </c>
      <c r="AU54" s="8">
        <v>189</v>
      </c>
      <c r="AV54" s="8">
        <v>838</v>
      </c>
      <c r="AW54" s="8">
        <v>395</v>
      </c>
      <c r="AX54" s="16">
        <v>13.3</v>
      </c>
      <c r="AY54" s="16">
        <v>58.9</v>
      </c>
      <c r="AZ54" s="16">
        <v>27.7</v>
      </c>
    </row>
    <row r="55" spans="1:45" ht="12" customHeight="1">
      <c r="A55" s="60"/>
      <c r="B55" s="61"/>
      <c r="C55" s="86" t="s">
        <v>232</v>
      </c>
      <c r="D55" s="86" t="s">
        <v>232</v>
      </c>
      <c r="E55" s="86" t="s">
        <v>232</v>
      </c>
      <c r="F55" s="86" t="s">
        <v>232</v>
      </c>
      <c r="G55" s="86" t="s">
        <v>232</v>
      </c>
      <c r="H55" s="86" t="s">
        <v>232</v>
      </c>
      <c r="I55" s="86" t="s">
        <v>232</v>
      </c>
      <c r="J55" s="86" t="s">
        <v>232</v>
      </c>
      <c r="K55" s="86" t="s">
        <v>232</v>
      </c>
      <c r="L55" s="86" t="s">
        <v>232</v>
      </c>
      <c r="M55" s="86"/>
      <c r="N55" s="86" t="s">
        <v>232</v>
      </c>
      <c r="O55" s="52"/>
      <c r="P55" s="52"/>
      <c r="Q55" s="52"/>
      <c r="R55" s="52"/>
      <c r="S55" s="52"/>
      <c r="T55" s="62"/>
      <c r="U55" s="62"/>
      <c r="V55" s="62"/>
      <c r="W55" s="52"/>
      <c r="X55" s="88"/>
      <c r="Y55" s="88"/>
      <c r="Z55" s="88"/>
      <c r="AA55" s="225"/>
      <c r="AB55" s="226"/>
      <c r="AC55" s="226"/>
      <c r="AD55" s="226"/>
      <c r="AE55" s="231"/>
      <c r="AF55" s="231"/>
      <c r="AG55" s="227"/>
      <c r="AH55" s="227"/>
      <c r="AI55" s="89"/>
      <c r="AJ55" s="90" t="s">
        <v>233</v>
      </c>
      <c r="AK55" s="90" t="s">
        <v>233</v>
      </c>
      <c r="AL55" s="91"/>
      <c r="AM55" s="91"/>
      <c r="AN55" s="62"/>
      <c r="AO55" s="87"/>
      <c r="AP55" s="52"/>
      <c r="AQ55" s="52"/>
      <c r="AR55" s="91"/>
      <c r="AS55" s="91"/>
    </row>
    <row r="56" spans="1:52" s="37" customFormat="1" ht="43.5" customHeight="1">
      <c r="A56" s="92"/>
      <c r="B56" s="93" t="s">
        <v>75</v>
      </c>
      <c r="C56" s="94" t="s">
        <v>294</v>
      </c>
      <c r="D56" s="94" t="s">
        <v>191</v>
      </c>
      <c r="E56" s="94" t="s">
        <v>191</v>
      </c>
      <c r="F56" s="94" t="s">
        <v>191</v>
      </c>
      <c r="G56" s="94" t="s">
        <v>191</v>
      </c>
      <c r="H56" s="94" t="s">
        <v>195</v>
      </c>
      <c r="I56" s="94" t="s">
        <v>191</v>
      </c>
      <c r="J56" s="94" t="s">
        <v>191</v>
      </c>
      <c r="K56" s="94" t="s">
        <v>191</v>
      </c>
      <c r="L56" s="94" t="s">
        <v>191</v>
      </c>
      <c r="M56" s="95" t="s">
        <v>257</v>
      </c>
      <c r="N56" s="94" t="s">
        <v>191</v>
      </c>
      <c r="O56" s="94" t="s">
        <v>191</v>
      </c>
      <c r="P56" s="94" t="s">
        <v>190</v>
      </c>
      <c r="Q56" s="94" t="s">
        <v>191</v>
      </c>
      <c r="R56" s="94" t="s">
        <v>190</v>
      </c>
      <c r="S56" s="94" t="s">
        <v>191</v>
      </c>
      <c r="T56" s="94" t="s">
        <v>190</v>
      </c>
      <c r="U56" s="94" t="s">
        <v>191</v>
      </c>
      <c r="V56" s="94" t="s">
        <v>190</v>
      </c>
      <c r="W56" s="94" t="s">
        <v>191</v>
      </c>
      <c r="X56" s="94" t="s">
        <v>190</v>
      </c>
      <c r="Y56" s="94" t="s">
        <v>191</v>
      </c>
      <c r="Z56" s="94" t="s">
        <v>192</v>
      </c>
      <c r="AA56" s="95" t="s">
        <v>76</v>
      </c>
      <c r="AB56" s="95" t="s">
        <v>76</v>
      </c>
      <c r="AC56" s="95" t="s">
        <v>76</v>
      </c>
      <c r="AD56" s="95" t="s">
        <v>76</v>
      </c>
      <c r="AE56" s="95" t="s">
        <v>76</v>
      </c>
      <c r="AF56" s="95" t="s">
        <v>76</v>
      </c>
      <c r="AG56" s="95" t="s">
        <v>76</v>
      </c>
      <c r="AH56" s="95" t="s">
        <v>76</v>
      </c>
      <c r="AI56" s="95" t="s">
        <v>76</v>
      </c>
      <c r="AJ56" s="95" t="s">
        <v>77</v>
      </c>
      <c r="AK56" s="95" t="s">
        <v>77</v>
      </c>
      <c r="AL56" s="96" t="s">
        <v>77</v>
      </c>
      <c r="AM56" s="96" t="s">
        <v>77</v>
      </c>
      <c r="AN56" s="213" t="s">
        <v>191</v>
      </c>
      <c r="AO56" s="213" t="s">
        <v>191</v>
      </c>
      <c r="AP56" s="213" t="s">
        <v>191</v>
      </c>
      <c r="AQ56" s="213" t="s">
        <v>191</v>
      </c>
      <c r="AR56" s="213" t="s">
        <v>191</v>
      </c>
      <c r="AS56" s="213" t="s">
        <v>191</v>
      </c>
      <c r="AT56" s="97" t="s">
        <v>197</v>
      </c>
      <c r="AU56" s="97" t="s">
        <v>197</v>
      </c>
      <c r="AV56" s="97" t="s">
        <v>197</v>
      </c>
      <c r="AW56" s="97" t="s">
        <v>197</v>
      </c>
      <c r="AX56" s="212" t="s">
        <v>197</v>
      </c>
      <c r="AY56" s="212" t="s">
        <v>197</v>
      </c>
      <c r="AZ56" s="212" t="s">
        <v>197</v>
      </c>
    </row>
    <row r="57" spans="1:52" s="37" customFormat="1" ht="34.5" customHeight="1">
      <c r="A57" s="98"/>
      <c r="B57" s="99" t="s">
        <v>78</v>
      </c>
      <c r="C57" s="100" t="s">
        <v>92</v>
      </c>
      <c r="D57" s="100" t="s">
        <v>92</v>
      </c>
      <c r="E57" s="100" t="s">
        <v>92</v>
      </c>
      <c r="F57" s="100" t="s">
        <v>92</v>
      </c>
      <c r="G57" s="100" t="s">
        <v>92</v>
      </c>
      <c r="H57" s="100" t="s">
        <v>92</v>
      </c>
      <c r="I57" s="100" t="s">
        <v>92</v>
      </c>
      <c r="J57" s="100" t="s">
        <v>93</v>
      </c>
      <c r="K57" s="100" t="s">
        <v>93</v>
      </c>
      <c r="L57" s="100" t="s">
        <v>93</v>
      </c>
      <c r="M57" s="100" t="s">
        <v>180</v>
      </c>
      <c r="N57" s="100" t="s">
        <v>92</v>
      </c>
      <c r="O57" s="100" t="s">
        <v>93</v>
      </c>
      <c r="P57" s="100" t="s">
        <v>92</v>
      </c>
      <c r="Q57" s="100" t="s">
        <v>93</v>
      </c>
      <c r="R57" s="100" t="s">
        <v>92</v>
      </c>
      <c r="S57" s="100" t="s">
        <v>93</v>
      </c>
      <c r="T57" s="100" t="s">
        <v>92</v>
      </c>
      <c r="U57" s="100" t="s">
        <v>93</v>
      </c>
      <c r="V57" s="100" t="s">
        <v>92</v>
      </c>
      <c r="W57" s="100" t="s">
        <v>92</v>
      </c>
      <c r="X57" s="100" t="s">
        <v>93</v>
      </c>
      <c r="Y57" s="100" t="s">
        <v>92</v>
      </c>
      <c r="Z57" s="100" t="s">
        <v>93</v>
      </c>
      <c r="AA57" s="100" t="s">
        <v>79</v>
      </c>
      <c r="AB57" s="100" t="s">
        <v>79</v>
      </c>
      <c r="AC57" s="100" t="s">
        <v>79</v>
      </c>
      <c r="AD57" s="100" t="s">
        <v>79</v>
      </c>
      <c r="AE57" s="100" t="s">
        <v>79</v>
      </c>
      <c r="AF57" s="100" t="s">
        <v>79</v>
      </c>
      <c r="AG57" s="100" t="s">
        <v>79</v>
      </c>
      <c r="AH57" s="100" t="s">
        <v>292</v>
      </c>
      <c r="AI57" s="100" t="s">
        <v>292</v>
      </c>
      <c r="AJ57" s="100" t="s">
        <v>92</v>
      </c>
      <c r="AK57" s="100" t="s">
        <v>92</v>
      </c>
      <c r="AL57" s="100" t="s">
        <v>181</v>
      </c>
      <c r="AM57" s="100" t="s">
        <v>181</v>
      </c>
      <c r="AN57" s="100" t="s">
        <v>293</v>
      </c>
      <c r="AO57" s="100" t="s">
        <v>293</v>
      </c>
      <c r="AP57" s="100" t="s">
        <v>293</v>
      </c>
      <c r="AQ57" s="100" t="s">
        <v>293</v>
      </c>
      <c r="AR57" s="100" t="s">
        <v>293</v>
      </c>
      <c r="AS57" s="100" t="s">
        <v>293</v>
      </c>
      <c r="AT57" s="97" t="s">
        <v>85</v>
      </c>
      <c r="AU57" s="97" t="s">
        <v>85</v>
      </c>
      <c r="AV57" s="97" t="s">
        <v>85</v>
      </c>
      <c r="AW57" s="97" t="s">
        <v>85</v>
      </c>
      <c r="AX57" s="113" t="s">
        <v>85</v>
      </c>
      <c r="AY57" s="113" t="s">
        <v>85</v>
      </c>
      <c r="AZ57" s="113" t="s">
        <v>85</v>
      </c>
    </row>
    <row r="58" spans="1:45" s="1" customFormat="1" ht="12" customHeight="1">
      <c r="A58" s="101"/>
      <c r="B58" s="102"/>
      <c r="C58" s="103"/>
      <c r="D58" s="103"/>
      <c r="E58" s="104"/>
      <c r="F58" s="104"/>
      <c r="G58" s="104"/>
      <c r="H58" s="104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W58" s="105" t="s">
        <v>215</v>
      </c>
      <c r="X58" s="62"/>
      <c r="Y58" s="62"/>
      <c r="Z58" s="62"/>
      <c r="AB58" s="106"/>
      <c r="AC58" s="106"/>
      <c r="AD58" s="106"/>
      <c r="AE58" s="103"/>
      <c r="AF58" s="103"/>
      <c r="AG58" s="103"/>
      <c r="AH58" s="103"/>
      <c r="AI58" s="103"/>
      <c r="AJ58" s="103"/>
      <c r="AK58" s="106"/>
      <c r="AL58" s="107"/>
      <c r="AM58" s="107"/>
      <c r="AN58" s="107"/>
      <c r="AO58" s="107"/>
      <c r="AP58" s="107"/>
      <c r="AQ58" s="107"/>
      <c r="AR58" s="107"/>
      <c r="AS58" s="107"/>
    </row>
    <row r="59" spans="1:45" s="1" customFormat="1" ht="12" customHeight="1">
      <c r="A59" s="108"/>
      <c r="B59" s="29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109"/>
      <c r="AB59" s="110"/>
      <c r="AC59" s="110"/>
      <c r="AD59" s="110"/>
      <c r="AE59" s="109"/>
      <c r="AF59" s="109"/>
      <c r="AG59" s="109"/>
      <c r="AH59" s="109"/>
      <c r="AI59" s="109"/>
      <c r="AJ59" s="109"/>
      <c r="AK59" s="109"/>
      <c r="AL59" s="15"/>
      <c r="AM59" s="15"/>
      <c r="AN59" s="15"/>
      <c r="AO59" s="15"/>
      <c r="AP59" s="15"/>
      <c r="AQ59" s="15"/>
      <c r="AR59" s="15"/>
      <c r="AS59" s="15"/>
    </row>
    <row r="60" spans="2:45" s="1" customFormat="1" ht="11.25">
      <c r="B60" s="29"/>
      <c r="C60" s="111"/>
      <c r="D60" s="111"/>
      <c r="E60" s="112"/>
      <c r="F60" s="112"/>
      <c r="G60" s="112"/>
      <c r="H60" s="112"/>
      <c r="J60" s="214"/>
      <c r="K60" s="214"/>
      <c r="L60" s="214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07"/>
      <c r="AM60" s="107"/>
      <c r="AN60" s="107"/>
      <c r="AO60" s="107"/>
      <c r="AP60" s="107"/>
      <c r="AQ60" s="107"/>
      <c r="AR60" s="107"/>
      <c r="AS60" s="107"/>
    </row>
    <row r="61" spans="2:45" s="1" customFormat="1" ht="11.25">
      <c r="B61" s="29"/>
      <c r="C61" s="111"/>
      <c r="D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07"/>
      <c r="AM61" s="107"/>
      <c r="AN61" s="107"/>
      <c r="AO61" s="107"/>
      <c r="AP61" s="107"/>
      <c r="AQ61" s="107"/>
      <c r="AR61" s="107"/>
      <c r="AS61" s="107"/>
    </row>
    <row r="62" spans="2:45" s="1" customFormat="1" ht="11.25">
      <c r="B62" s="29"/>
      <c r="C62" s="111"/>
      <c r="D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07"/>
      <c r="AM62" s="107"/>
      <c r="AN62" s="107"/>
      <c r="AO62" s="107"/>
      <c r="AP62" s="107"/>
      <c r="AQ62" s="107"/>
      <c r="AR62" s="107"/>
      <c r="AS62" s="107"/>
    </row>
    <row r="63" spans="9:26" ht="11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9:26" ht="11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9:26" ht="11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9:26" ht="11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</sheetData>
  <mergeCells count="4">
    <mergeCell ref="A3:B3"/>
    <mergeCell ref="A4:B4"/>
    <mergeCell ref="A5:B5"/>
    <mergeCell ref="A6:B6"/>
  </mergeCells>
  <printOptions/>
  <pageMargins left="0.5905511811023623" right="0.35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Ｐゴシック,太字"都道府県ﾃﾞｰﾀ　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00" workbookViewId="0" topLeftCell="A1">
      <pane xSplit="2" ySplit="6" topLeftCell="C31" activePane="bottomRight" state="frozen"/>
      <selection pane="topLeft" activeCell="AS50" sqref="AS50:AS54"/>
      <selection pane="topRight" activeCell="AS50" sqref="AS50:AS54"/>
      <selection pane="bottomLeft" activeCell="AS50" sqref="AS50:AS54"/>
      <selection pane="bottomRight" activeCell="G54" sqref="G54"/>
    </sheetView>
  </sheetViews>
  <sheetFormatPr defaultColWidth="8.66015625" defaultRowHeight="18"/>
  <cols>
    <col min="1" max="1" width="2.58203125" style="1" customWidth="1"/>
    <col min="2" max="2" width="5.58203125" style="29" customWidth="1"/>
    <col min="3" max="3" width="1.58203125" style="124" customWidth="1"/>
    <col min="4" max="5" width="6.33203125" style="111" customWidth="1"/>
    <col min="6" max="6" width="6.16015625" style="111" customWidth="1"/>
    <col min="7" max="7" width="6.33203125" style="111" customWidth="1"/>
    <col min="8" max="9" width="6.58203125" style="129" customWidth="1"/>
    <col min="10" max="13" width="6.41015625" style="129" customWidth="1"/>
    <col min="14" max="16384" width="8.66015625" style="9" customWidth="1"/>
  </cols>
  <sheetData>
    <row r="1" spans="2:13" s="17" customFormat="1" ht="12" customHeight="1">
      <c r="B1" s="18"/>
      <c r="C1" s="115"/>
      <c r="D1" s="116"/>
      <c r="H1" s="20" t="s">
        <v>94</v>
      </c>
      <c r="I1" s="117"/>
      <c r="J1" s="117"/>
      <c r="K1" s="117"/>
      <c r="L1" s="117"/>
      <c r="M1" s="117"/>
    </row>
    <row r="2" spans="1:13" s="29" customFormat="1" ht="12" customHeight="1">
      <c r="A2" s="28"/>
      <c r="B2" s="28"/>
      <c r="C2" s="118"/>
      <c r="D2" s="28">
        <v>51</v>
      </c>
      <c r="E2" s="28">
        <v>52</v>
      </c>
      <c r="F2" s="28">
        <v>53</v>
      </c>
      <c r="G2" s="28">
        <v>54</v>
      </c>
      <c r="H2" s="28">
        <v>55</v>
      </c>
      <c r="I2" s="28">
        <v>56</v>
      </c>
      <c r="J2" s="28">
        <v>57</v>
      </c>
      <c r="K2" s="28">
        <v>58</v>
      </c>
      <c r="L2" s="28">
        <v>59</v>
      </c>
      <c r="M2" s="28">
        <v>60</v>
      </c>
    </row>
    <row r="3" spans="1:13" s="37" customFormat="1" ht="42.75" customHeight="1">
      <c r="A3" s="262" t="s">
        <v>0</v>
      </c>
      <c r="B3" s="263"/>
      <c r="C3" s="119"/>
      <c r="D3" s="207" t="s">
        <v>109</v>
      </c>
      <c r="E3" s="114" t="s">
        <v>95</v>
      </c>
      <c r="F3" s="32" t="s">
        <v>96</v>
      </c>
      <c r="G3" s="32" t="s">
        <v>97</v>
      </c>
      <c r="H3" s="32" t="s">
        <v>98</v>
      </c>
      <c r="I3" s="32" t="s">
        <v>99</v>
      </c>
      <c r="J3" s="32" t="s">
        <v>100</v>
      </c>
      <c r="K3" s="32" t="s">
        <v>101</v>
      </c>
      <c r="L3" s="32" t="s">
        <v>110</v>
      </c>
      <c r="M3" s="32" t="s">
        <v>111</v>
      </c>
    </row>
    <row r="4" spans="1:13" s="40" customFormat="1" ht="21" customHeight="1">
      <c r="A4" s="264" t="s">
        <v>18</v>
      </c>
      <c r="B4" s="265"/>
      <c r="C4" s="120"/>
      <c r="D4" s="121">
        <v>39356</v>
      </c>
      <c r="E4" s="121">
        <v>38384</v>
      </c>
      <c r="F4" s="121">
        <v>39538</v>
      </c>
      <c r="G4" s="187">
        <v>39356</v>
      </c>
      <c r="H4" s="185">
        <v>39172</v>
      </c>
      <c r="I4" s="185">
        <v>39172</v>
      </c>
      <c r="J4" s="185">
        <v>39172</v>
      </c>
      <c r="K4" s="185">
        <v>39172</v>
      </c>
      <c r="L4" s="185">
        <v>39172</v>
      </c>
      <c r="M4" s="185">
        <v>39172</v>
      </c>
    </row>
    <row r="5" spans="1:13" s="29" customFormat="1" ht="12.75" customHeight="1">
      <c r="A5" s="266" t="s">
        <v>19</v>
      </c>
      <c r="B5" s="267"/>
      <c r="C5" s="122"/>
      <c r="D5" s="114" t="s">
        <v>102</v>
      </c>
      <c r="E5" s="30" t="s">
        <v>102</v>
      </c>
      <c r="F5" s="44" t="s">
        <v>102</v>
      </c>
      <c r="G5" s="44" t="s">
        <v>102</v>
      </c>
      <c r="H5" s="123" t="s">
        <v>102</v>
      </c>
      <c r="I5" s="123" t="s">
        <v>102</v>
      </c>
      <c r="J5" s="123" t="s">
        <v>102</v>
      </c>
      <c r="K5" s="44" t="s">
        <v>102</v>
      </c>
      <c r="L5" s="44" t="s">
        <v>102</v>
      </c>
      <c r="M5" s="44" t="s">
        <v>102</v>
      </c>
    </row>
    <row r="6" spans="1:13" s="29" customFormat="1" ht="12.75" customHeight="1">
      <c r="A6" s="266" t="s">
        <v>26</v>
      </c>
      <c r="B6" s="267"/>
      <c r="C6" s="122"/>
      <c r="D6" s="114">
        <f>RANK(D35,D8:D54,0)</f>
        <v>12</v>
      </c>
      <c r="E6" s="114">
        <f aca="true" t="shared" si="0" ref="E6:M6">RANK(E35,E8:E54,0)</f>
        <v>14</v>
      </c>
      <c r="F6" s="114">
        <f t="shared" si="0"/>
        <v>9</v>
      </c>
      <c r="G6" s="114">
        <f t="shared" si="0"/>
        <v>15</v>
      </c>
      <c r="H6" s="114">
        <f t="shared" si="0"/>
        <v>4</v>
      </c>
      <c r="I6" s="114">
        <f t="shared" si="0"/>
        <v>8</v>
      </c>
      <c r="J6" s="114">
        <f t="shared" si="0"/>
        <v>6</v>
      </c>
      <c r="K6" s="114">
        <f t="shared" si="0"/>
        <v>10</v>
      </c>
      <c r="L6" s="114">
        <f t="shared" si="0"/>
        <v>10</v>
      </c>
      <c r="M6" s="114">
        <f t="shared" si="0"/>
        <v>5</v>
      </c>
    </row>
    <row r="7" spans="2:13" ht="18" customHeight="1">
      <c r="B7" s="2" t="s">
        <v>27</v>
      </c>
      <c r="D7" s="235">
        <v>377902.91</v>
      </c>
      <c r="E7" s="235">
        <v>244729.96</v>
      </c>
      <c r="F7" s="238">
        <v>54088.06680000001</v>
      </c>
      <c r="G7" s="238">
        <v>121372.22</v>
      </c>
      <c r="H7" s="238">
        <v>37289.47</v>
      </c>
      <c r="I7" s="238">
        <v>18447.903</v>
      </c>
      <c r="J7" s="238">
        <v>7157.706999999999</v>
      </c>
      <c r="K7" s="238">
        <v>5319.803000000002</v>
      </c>
      <c r="L7" s="238">
        <v>734.394</v>
      </c>
      <c r="M7" s="238">
        <v>1025.134</v>
      </c>
    </row>
    <row r="8" spans="1:13" ht="18" customHeight="1">
      <c r="A8" s="60">
        <v>1</v>
      </c>
      <c r="B8" s="61" t="s">
        <v>28</v>
      </c>
      <c r="C8" s="125"/>
      <c r="D8" s="236">
        <v>83456.38</v>
      </c>
      <c r="E8" s="236">
        <v>53389.74</v>
      </c>
      <c r="F8" s="238">
        <v>8656.29</v>
      </c>
      <c r="G8" s="238">
        <v>21901.39</v>
      </c>
      <c r="H8" s="238">
        <v>3138.49</v>
      </c>
      <c r="I8" s="238">
        <v>1371.971</v>
      </c>
      <c r="J8" s="238">
        <v>561.5640000000001</v>
      </c>
      <c r="K8" s="238">
        <v>277.12899999999996</v>
      </c>
      <c r="L8" s="238">
        <v>36.032</v>
      </c>
      <c r="M8" s="238">
        <v>101.812</v>
      </c>
    </row>
    <row r="9" spans="1:13" ht="12.75" customHeight="1">
      <c r="A9" s="60">
        <v>2</v>
      </c>
      <c r="B9" s="61" t="s">
        <v>29</v>
      </c>
      <c r="C9" s="125" t="s">
        <v>182</v>
      </c>
      <c r="D9" s="236">
        <v>9607.05</v>
      </c>
      <c r="E9" s="236">
        <v>6195.51</v>
      </c>
      <c r="F9" s="238">
        <v>1145.91</v>
      </c>
      <c r="G9" s="238">
        <v>3204.17</v>
      </c>
      <c r="H9" s="238">
        <v>767.15</v>
      </c>
      <c r="I9" s="238">
        <v>286.586</v>
      </c>
      <c r="J9" s="238">
        <v>104.36</v>
      </c>
      <c r="K9" s="238">
        <v>76.527</v>
      </c>
      <c r="L9" s="238">
        <v>9.196</v>
      </c>
      <c r="M9" s="238">
        <v>8.21</v>
      </c>
    </row>
    <row r="10" spans="1:13" ht="12.75" customHeight="1">
      <c r="A10" s="60">
        <v>3</v>
      </c>
      <c r="B10" s="61" t="s">
        <v>30</v>
      </c>
      <c r="C10" s="125"/>
      <c r="D10" s="236">
        <v>15278.81</v>
      </c>
      <c r="E10" s="236">
        <v>11465.11</v>
      </c>
      <c r="F10" s="238">
        <v>719.15</v>
      </c>
      <c r="G10" s="238">
        <v>3710.22</v>
      </c>
      <c r="H10" s="238">
        <v>502.18</v>
      </c>
      <c r="I10" s="238">
        <v>242.823</v>
      </c>
      <c r="J10" s="238">
        <v>84.227</v>
      </c>
      <c r="K10" s="238">
        <v>78.762</v>
      </c>
      <c r="L10" s="238">
        <v>11.851</v>
      </c>
      <c r="M10" s="238">
        <v>11.961</v>
      </c>
    </row>
    <row r="11" spans="1:13" ht="12.75" customHeight="1">
      <c r="A11" s="60">
        <v>4</v>
      </c>
      <c r="B11" s="61" t="s">
        <v>31</v>
      </c>
      <c r="C11" s="125" t="s">
        <v>182</v>
      </c>
      <c r="D11" s="236">
        <v>7285.74</v>
      </c>
      <c r="E11" s="236">
        <v>4091.18</v>
      </c>
      <c r="F11" s="238">
        <v>1711.99</v>
      </c>
      <c r="G11" s="238">
        <v>3130.47</v>
      </c>
      <c r="H11" s="238">
        <v>844.98</v>
      </c>
      <c r="I11" s="238">
        <v>419.127</v>
      </c>
      <c r="J11" s="238">
        <v>155.61900000000003</v>
      </c>
      <c r="K11" s="238">
        <v>133.52599999999998</v>
      </c>
      <c r="L11" s="238">
        <v>17.001</v>
      </c>
      <c r="M11" s="238">
        <v>24.635</v>
      </c>
    </row>
    <row r="12" spans="1:13" ht="12.75" customHeight="1">
      <c r="A12" s="60">
        <v>5</v>
      </c>
      <c r="B12" s="61" t="s">
        <v>32</v>
      </c>
      <c r="C12" s="125" t="s">
        <v>182</v>
      </c>
      <c r="D12" s="236">
        <v>11612.22</v>
      </c>
      <c r="E12" s="236">
        <v>8199.69</v>
      </c>
      <c r="F12" s="238">
        <v>1242.0919999999999</v>
      </c>
      <c r="G12" s="238">
        <v>3154.63</v>
      </c>
      <c r="H12" s="238">
        <v>300.98</v>
      </c>
      <c r="I12" s="238">
        <v>205.53</v>
      </c>
      <c r="J12" s="238">
        <v>67.791</v>
      </c>
      <c r="K12" s="238">
        <v>67.08</v>
      </c>
      <c r="L12" s="238">
        <v>11.584000000000001</v>
      </c>
      <c r="M12" s="238">
        <v>10.44</v>
      </c>
    </row>
    <row r="13" spans="1:13" ht="12.75" customHeight="1">
      <c r="A13" s="60">
        <v>6</v>
      </c>
      <c r="B13" s="61" t="s">
        <v>33</v>
      </c>
      <c r="C13" s="125" t="s">
        <v>182</v>
      </c>
      <c r="D13" s="236">
        <v>9323.44</v>
      </c>
      <c r="E13" s="236">
        <v>6413.03</v>
      </c>
      <c r="F13" s="238">
        <v>1547.96</v>
      </c>
      <c r="G13" s="238">
        <v>2850.13</v>
      </c>
      <c r="H13" s="238">
        <v>420.52</v>
      </c>
      <c r="I13" s="238">
        <v>212.424</v>
      </c>
      <c r="J13" s="238">
        <v>62.585</v>
      </c>
      <c r="K13" s="238">
        <v>77.05</v>
      </c>
      <c r="L13" s="238">
        <v>9.748</v>
      </c>
      <c r="M13" s="238">
        <v>14.626</v>
      </c>
    </row>
    <row r="14" spans="1:13" ht="12.75" customHeight="1">
      <c r="A14" s="60">
        <v>7</v>
      </c>
      <c r="B14" s="61" t="s">
        <v>34</v>
      </c>
      <c r="C14" s="125"/>
      <c r="D14" s="236">
        <v>13782.75</v>
      </c>
      <c r="E14" s="236">
        <v>9363.53</v>
      </c>
      <c r="F14" s="238">
        <v>1791.24</v>
      </c>
      <c r="G14" s="238">
        <v>4218.29</v>
      </c>
      <c r="H14" s="238">
        <v>1012.34</v>
      </c>
      <c r="I14" s="238">
        <v>386.125</v>
      </c>
      <c r="J14" s="238">
        <v>112.34700000000001</v>
      </c>
      <c r="K14" s="238">
        <v>134.332</v>
      </c>
      <c r="L14" s="238">
        <v>15.724</v>
      </c>
      <c r="M14" s="238">
        <v>38.856</v>
      </c>
    </row>
    <row r="15" spans="1:13" ht="12.75" customHeight="1">
      <c r="A15" s="60">
        <v>8</v>
      </c>
      <c r="B15" s="61" t="s">
        <v>35</v>
      </c>
      <c r="C15" s="125"/>
      <c r="D15" s="236">
        <v>6095.69</v>
      </c>
      <c r="E15" s="236">
        <v>1869.16</v>
      </c>
      <c r="F15" s="238">
        <v>908.96</v>
      </c>
      <c r="G15" s="238">
        <v>3975.98</v>
      </c>
      <c r="H15" s="238">
        <v>2495.39</v>
      </c>
      <c r="I15" s="238">
        <v>575.205</v>
      </c>
      <c r="J15" s="238">
        <v>246.734</v>
      </c>
      <c r="K15" s="238">
        <v>142.273</v>
      </c>
      <c r="L15" s="238">
        <v>12.951</v>
      </c>
      <c r="M15" s="238">
        <v>22.281</v>
      </c>
    </row>
    <row r="16" spans="1:13" ht="12.75" customHeight="1">
      <c r="A16" s="60">
        <v>9</v>
      </c>
      <c r="B16" s="61" t="s">
        <v>36</v>
      </c>
      <c r="C16" s="125"/>
      <c r="D16" s="236">
        <v>6408.28</v>
      </c>
      <c r="E16" s="236">
        <v>3427.44</v>
      </c>
      <c r="F16" s="238">
        <v>1334.4</v>
      </c>
      <c r="G16" s="238">
        <v>2946.03</v>
      </c>
      <c r="H16" s="238">
        <v>1488.91</v>
      </c>
      <c r="I16" s="238">
        <v>382.89</v>
      </c>
      <c r="J16" s="238">
        <v>95.13199999999999</v>
      </c>
      <c r="K16" s="238">
        <v>160.137</v>
      </c>
      <c r="L16" s="238">
        <v>10.731</v>
      </c>
      <c r="M16" s="238">
        <v>23.981</v>
      </c>
    </row>
    <row r="17" spans="1:13" ht="12.75" customHeight="1">
      <c r="A17" s="60">
        <v>10</v>
      </c>
      <c r="B17" s="61" t="s">
        <v>37</v>
      </c>
      <c r="C17" s="125"/>
      <c r="D17" s="236">
        <v>6363.16</v>
      </c>
      <c r="E17" s="236">
        <v>4041.32</v>
      </c>
      <c r="F17" s="238">
        <v>889.7</v>
      </c>
      <c r="G17" s="238">
        <v>2294.56</v>
      </c>
      <c r="H17" s="238">
        <v>689.93</v>
      </c>
      <c r="I17" s="238">
        <v>332.181</v>
      </c>
      <c r="J17" s="238">
        <v>118.648</v>
      </c>
      <c r="K17" s="238">
        <v>99.221</v>
      </c>
      <c r="L17" s="238">
        <v>13.715</v>
      </c>
      <c r="M17" s="238">
        <v>13.527000000000001</v>
      </c>
    </row>
    <row r="18" spans="1:13" ht="12.75" customHeight="1">
      <c r="A18" s="60">
        <v>11</v>
      </c>
      <c r="B18" s="61" t="s">
        <v>38</v>
      </c>
      <c r="C18" s="125" t="s">
        <v>182</v>
      </c>
      <c r="D18" s="236">
        <v>3797.3</v>
      </c>
      <c r="E18" s="236">
        <v>1225.35</v>
      </c>
      <c r="F18" s="238">
        <v>1245.85</v>
      </c>
      <c r="G18" s="238">
        <v>2565.6</v>
      </c>
      <c r="H18" s="238">
        <v>1657.95</v>
      </c>
      <c r="I18" s="238">
        <v>739.893</v>
      </c>
      <c r="J18" s="238">
        <v>314.856</v>
      </c>
      <c r="K18" s="238">
        <v>257.60400000000004</v>
      </c>
      <c r="L18" s="238">
        <v>22.438</v>
      </c>
      <c r="M18" s="238">
        <v>26.418</v>
      </c>
    </row>
    <row r="19" spans="1:13" ht="12.75" customHeight="1">
      <c r="A19" s="60">
        <v>12</v>
      </c>
      <c r="B19" s="61" t="s">
        <v>39</v>
      </c>
      <c r="C19" s="125" t="s">
        <v>182</v>
      </c>
      <c r="D19" s="236">
        <v>5156.65</v>
      </c>
      <c r="E19" s="236">
        <v>1615.53</v>
      </c>
      <c r="F19" s="238">
        <v>285.37</v>
      </c>
      <c r="G19" s="238">
        <v>3488.22</v>
      </c>
      <c r="H19" s="238">
        <v>1338.89</v>
      </c>
      <c r="I19" s="238">
        <v>838.27</v>
      </c>
      <c r="J19" s="238">
        <v>396.069</v>
      </c>
      <c r="K19" s="238">
        <v>236.363</v>
      </c>
      <c r="L19" s="238">
        <v>18.439</v>
      </c>
      <c r="M19" s="238">
        <v>25.004</v>
      </c>
    </row>
    <row r="20" spans="1:13" ht="12.75" customHeight="1">
      <c r="A20" s="60">
        <v>13</v>
      </c>
      <c r="B20" s="61" t="s">
        <v>40</v>
      </c>
      <c r="C20" s="125" t="s">
        <v>182</v>
      </c>
      <c r="D20" s="236">
        <v>2187.43</v>
      </c>
      <c r="E20" s="236">
        <v>734.63</v>
      </c>
      <c r="F20" s="238">
        <v>793.59</v>
      </c>
      <c r="G20" s="238">
        <v>1396.39</v>
      </c>
      <c r="H20" s="238">
        <v>365.3</v>
      </c>
      <c r="I20" s="238">
        <v>1112.034</v>
      </c>
      <c r="J20" s="238">
        <v>646.145</v>
      </c>
      <c r="K20" s="238">
        <v>150.46</v>
      </c>
      <c r="L20" s="238">
        <v>73.289</v>
      </c>
      <c r="M20" s="238">
        <v>26.032</v>
      </c>
    </row>
    <row r="21" spans="1:13" ht="12.75" customHeight="1">
      <c r="A21" s="60">
        <v>14</v>
      </c>
      <c r="B21" s="61" t="s">
        <v>41</v>
      </c>
      <c r="C21" s="125"/>
      <c r="D21" s="236">
        <v>2415.84</v>
      </c>
      <c r="E21" s="236">
        <v>945.49</v>
      </c>
      <c r="F21" s="238">
        <v>551.38</v>
      </c>
      <c r="G21" s="238">
        <v>1459.94</v>
      </c>
      <c r="H21" s="238">
        <v>795.54</v>
      </c>
      <c r="I21" s="238">
        <v>959.421</v>
      </c>
      <c r="J21" s="238">
        <v>482.055</v>
      </c>
      <c r="K21" s="238">
        <v>221.65200000000002</v>
      </c>
      <c r="L21" s="238">
        <v>39.553</v>
      </c>
      <c r="M21" s="238">
        <v>48.35</v>
      </c>
    </row>
    <row r="22" spans="1:13" ht="12.75" customHeight="1">
      <c r="A22" s="60">
        <v>15</v>
      </c>
      <c r="B22" s="61" t="s">
        <v>42</v>
      </c>
      <c r="C22" s="125" t="s">
        <v>182</v>
      </c>
      <c r="D22" s="236">
        <v>12583.47</v>
      </c>
      <c r="E22" s="236">
        <v>7923.11</v>
      </c>
      <c r="F22" s="238">
        <v>3168.91</v>
      </c>
      <c r="G22" s="238">
        <v>4482.4</v>
      </c>
      <c r="H22" s="238">
        <v>959.48</v>
      </c>
      <c r="I22" s="238">
        <v>386.128</v>
      </c>
      <c r="J22" s="238">
        <v>107.64800000000001</v>
      </c>
      <c r="K22" s="238">
        <v>133.62099999999998</v>
      </c>
      <c r="L22" s="238">
        <v>16.319</v>
      </c>
      <c r="M22" s="238">
        <v>38.815</v>
      </c>
    </row>
    <row r="23" spans="1:13" ht="12.75" customHeight="1">
      <c r="A23" s="60">
        <v>16</v>
      </c>
      <c r="B23" s="61" t="s">
        <v>43</v>
      </c>
      <c r="C23" s="125" t="s">
        <v>182</v>
      </c>
      <c r="D23" s="236">
        <v>4247.55</v>
      </c>
      <c r="E23" s="236">
        <v>2394.8</v>
      </c>
      <c r="F23" s="238">
        <v>1197.54</v>
      </c>
      <c r="G23" s="238">
        <v>1850.62</v>
      </c>
      <c r="H23" s="238">
        <v>346.1</v>
      </c>
      <c r="I23" s="238">
        <v>201.304</v>
      </c>
      <c r="J23" s="238">
        <v>65.56099999999999</v>
      </c>
      <c r="K23" s="238">
        <v>57.927</v>
      </c>
      <c r="L23" s="238">
        <v>7.817</v>
      </c>
      <c r="M23" s="238">
        <v>20.618</v>
      </c>
    </row>
    <row r="24" spans="1:13" ht="12.75" customHeight="1">
      <c r="A24" s="60">
        <v>17</v>
      </c>
      <c r="B24" s="61" t="s">
        <v>44</v>
      </c>
      <c r="C24" s="125"/>
      <c r="D24" s="236">
        <v>4185.48</v>
      </c>
      <c r="E24" s="236">
        <v>2780.39</v>
      </c>
      <c r="F24" s="238">
        <v>524.94</v>
      </c>
      <c r="G24" s="238">
        <v>1382.99</v>
      </c>
      <c r="H24" s="238">
        <v>322.44</v>
      </c>
      <c r="I24" s="238">
        <v>172.823</v>
      </c>
      <c r="J24" s="238">
        <v>46.97</v>
      </c>
      <c r="K24" s="238">
        <v>63.443000000000005</v>
      </c>
      <c r="L24" s="238">
        <v>7.852</v>
      </c>
      <c r="M24" s="238">
        <v>10.04</v>
      </c>
    </row>
    <row r="25" spans="1:13" ht="12.75" customHeight="1">
      <c r="A25" s="60">
        <v>18</v>
      </c>
      <c r="B25" s="61" t="s">
        <v>45</v>
      </c>
      <c r="C25" s="125"/>
      <c r="D25" s="236">
        <v>4189.28</v>
      </c>
      <c r="E25" s="236">
        <v>3101.84</v>
      </c>
      <c r="F25" s="238">
        <v>614.32</v>
      </c>
      <c r="G25" s="238">
        <v>1066.56</v>
      </c>
      <c r="H25" s="238">
        <v>143.15</v>
      </c>
      <c r="I25" s="238">
        <v>150.873</v>
      </c>
      <c r="J25" s="238">
        <v>42.056000000000004</v>
      </c>
      <c r="K25" s="238">
        <v>40.971000000000004</v>
      </c>
      <c r="L25" s="238">
        <v>5.439</v>
      </c>
      <c r="M25" s="238">
        <v>9.485</v>
      </c>
    </row>
    <row r="26" spans="1:13" ht="12.75" customHeight="1">
      <c r="A26" s="60">
        <v>19</v>
      </c>
      <c r="B26" s="61" t="s">
        <v>46</v>
      </c>
      <c r="C26" s="125" t="s">
        <v>182</v>
      </c>
      <c r="D26" s="236">
        <v>4465.37</v>
      </c>
      <c r="E26" s="236">
        <v>3476.06</v>
      </c>
      <c r="F26" s="238">
        <v>1211.53</v>
      </c>
      <c r="G26" s="238">
        <v>950.33</v>
      </c>
      <c r="H26" s="238">
        <v>69.74</v>
      </c>
      <c r="I26" s="238">
        <v>109.472</v>
      </c>
      <c r="J26" s="238">
        <v>39.837</v>
      </c>
      <c r="K26" s="238">
        <v>45.706</v>
      </c>
      <c r="L26" s="238">
        <v>4.715</v>
      </c>
      <c r="M26" s="238">
        <v>3.506</v>
      </c>
    </row>
    <row r="27" spans="1:13" ht="12.75" customHeight="1">
      <c r="A27" s="60">
        <v>20</v>
      </c>
      <c r="B27" s="61" t="s">
        <v>47</v>
      </c>
      <c r="C27" s="125" t="s">
        <v>182</v>
      </c>
      <c r="D27" s="236">
        <v>13562.23</v>
      </c>
      <c r="E27" s="236">
        <v>10131.54</v>
      </c>
      <c r="F27" s="238">
        <v>2785.2248</v>
      </c>
      <c r="G27" s="238">
        <v>3310.83</v>
      </c>
      <c r="H27" s="238">
        <v>536.16</v>
      </c>
      <c r="I27" s="238">
        <v>387.106</v>
      </c>
      <c r="J27" s="238">
        <v>157.465</v>
      </c>
      <c r="K27" s="238">
        <v>133.8</v>
      </c>
      <c r="L27" s="238">
        <v>11.847999999999999</v>
      </c>
      <c r="M27" s="238">
        <v>17.704</v>
      </c>
    </row>
    <row r="28" spans="1:13" ht="12.75" customHeight="1">
      <c r="A28" s="60">
        <v>21</v>
      </c>
      <c r="B28" s="61" t="s">
        <v>48</v>
      </c>
      <c r="C28" s="125" t="s">
        <v>182</v>
      </c>
      <c r="D28" s="236">
        <v>10621.17</v>
      </c>
      <c r="E28" s="236">
        <v>8420.85</v>
      </c>
      <c r="F28" s="238">
        <v>1950.93</v>
      </c>
      <c r="G28" s="238">
        <v>2167.71</v>
      </c>
      <c r="H28" s="238">
        <v>401.45</v>
      </c>
      <c r="I28" s="238">
        <v>360.911</v>
      </c>
      <c r="J28" s="238">
        <v>104.556</v>
      </c>
      <c r="K28" s="238">
        <v>131.92</v>
      </c>
      <c r="L28" s="238">
        <v>16.532</v>
      </c>
      <c r="M28" s="238">
        <v>16</v>
      </c>
    </row>
    <row r="29" spans="1:13" ht="12.75" customHeight="1">
      <c r="A29" s="60">
        <v>22</v>
      </c>
      <c r="B29" s="61" t="s">
        <v>49</v>
      </c>
      <c r="C29" s="125" t="s">
        <v>182</v>
      </c>
      <c r="D29" s="236">
        <v>7780.12</v>
      </c>
      <c r="E29" s="236">
        <v>4909.44</v>
      </c>
      <c r="F29" s="238">
        <v>837.8</v>
      </c>
      <c r="G29" s="238">
        <v>2731.67</v>
      </c>
      <c r="H29" s="238">
        <v>1745.62</v>
      </c>
      <c r="I29" s="238">
        <v>566.68</v>
      </c>
      <c r="J29" s="238">
        <v>206.21899999999997</v>
      </c>
      <c r="K29" s="238">
        <v>172.636</v>
      </c>
      <c r="L29" s="238">
        <v>15.913</v>
      </c>
      <c r="M29" s="238">
        <v>61.439</v>
      </c>
    </row>
    <row r="30" spans="1:13" ht="12.75" customHeight="1">
      <c r="A30" s="60">
        <v>23</v>
      </c>
      <c r="B30" s="61" t="s">
        <v>50</v>
      </c>
      <c r="C30" s="125" t="s">
        <v>182</v>
      </c>
      <c r="D30" s="236">
        <v>5164.57</v>
      </c>
      <c r="E30" s="236">
        <v>2195.46</v>
      </c>
      <c r="F30" s="238">
        <v>888.38</v>
      </c>
      <c r="G30" s="238">
        <v>2960.36</v>
      </c>
      <c r="H30" s="238">
        <v>2386.45</v>
      </c>
      <c r="I30" s="238">
        <v>1114.324</v>
      </c>
      <c r="J30" s="238">
        <v>312.58099999999996</v>
      </c>
      <c r="K30" s="238">
        <v>361.892</v>
      </c>
      <c r="L30" s="238">
        <v>43</v>
      </c>
      <c r="M30" s="238">
        <v>89.795</v>
      </c>
    </row>
    <row r="31" spans="1:13" ht="12.75" customHeight="1">
      <c r="A31" s="60">
        <v>24</v>
      </c>
      <c r="B31" s="61" t="s">
        <v>51</v>
      </c>
      <c r="C31" s="125" t="s">
        <v>182</v>
      </c>
      <c r="D31" s="236">
        <v>5777.35</v>
      </c>
      <c r="E31" s="236">
        <v>3740.58</v>
      </c>
      <c r="F31" s="238">
        <v>2018.96</v>
      </c>
      <c r="G31" s="238">
        <v>2022.71</v>
      </c>
      <c r="H31" s="238">
        <v>838.68</v>
      </c>
      <c r="I31" s="238">
        <v>304.565</v>
      </c>
      <c r="J31" s="238">
        <v>91.333</v>
      </c>
      <c r="K31" s="238">
        <v>100.59199999999998</v>
      </c>
      <c r="L31" s="238">
        <v>8.452</v>
      </c>
      <c r="M31" s="238">
        <v>25.968</v>
      </c>
    </row>
    <row r="32" spans="1:13" ht="12.75" customHeight="1">
      <c r="A32" s="60">
        <v>25</v>
      </c>
      <c r="B32" s="61" t="s">
        <v>52</v>
      </c>
      <c r="C32" s="125" t="s">
        <v>182</v>
      </c>
      <c r="D32" s="236">
        <v>3990</v>
      </c>
      <c r="E32" s="236">
        <v>2048.22</v>
      </c>
      <c r="F32" s="238">
        <v>1499.57</v>
      </c>
      <c r="G32" s="238">
        <v>1261.68</v>
      </c>
      <c r="H32" s="238">
        <v>1226.91</v>
      </c>
      <c r="I32" s="238">
        <v>238.264</v>
      </c>
      <c r="J32" s="238">
        <v>75.905</v>
      </c>
      <c r="K32" s="238">
        <v>70.043</v>
      </c>
      <c r="L32" s="238">
        <v>11.818</v>
      </c>
      <c r="M32" s="238">
        <v>24.645</v>
      </c>
    </row>
    <row r="33" spans="1:13" ht="12.75" customHeight="1">
      <c r="A33" s="60">
        <v>26</v>
      </c>
      <c r="B33" s="61" t="s">
        <v>53</v>
      </c>
      <c r="C33" s="125"/>
      <c r="D33" s="236">
        <v>4613</v>
      </c>
      <c r="E33" s="236">
        <v>3427.04</v>
      </c>
      <c r="F33" s="238">
        <v>257.384</v>
      </c>
      <c r="G33" s="238">
        <v>1155.22</v>
      </c>
      <c r="H33" s="238">
        <v>1276.86</v>
      </c>
      <c r="I33" s="238">
        <v>320.3</v>
      </c>
      <c r="J33" s="238">
        <v>126.27900000000001</v>
      </c>
      <c r="K33" s="238">
        <v>93.12</v>
      </c>
      <c r="L33" s="238">
        <v>13.01</v>
      </c>
      <c r="M33" s="238">
        <v>24.21</v>
      </c>
    </row>
    <row r="34" spans="1:13" ht="12.75" customHeight="1">
      <c r="A34" s="60">
        <v>27</v>
      </c>
      <c r="B34" s="61" t="s">
        <v>54</v>
      </c>
      <c r="C34" s="125"/>
      <c r="D34" s="236">
        <v>1897.72</v>
      </c>
      <c r="E34" s="236">
        <v>576.82</v>
      </c>
      <c r="F34" s="238">
        <v>190.92</v>
      </c>
      <c r="G34" s="238">
        <v>1318.73</v>
      </c>
      <c r="H34" s="238">
        <v>938.77</v>
      </c>
      <c r="I34" s="238">
        <v>948.252</v>
      </c>
      <c r="J34" s="238">
        <v>366.03899999999993</v>
      </c>
      <c r="K34" s="238">
        <v>251.76899999999998</v>
      </c>
      <c r="L34" s="238">
        <v>48.213</v>
      </c>
      <c r="M34" s="238">
        <v>33.203</v>
      </c>
    </row>
    <row r="35" spans="1:13" s="85" customFormat="1" ht="12.75" customHeight="1">
      <c r="A35" s="64">
        <v>28</v>
      </c>
      <c r="B35" s="65" t="s">
        <v>55</v>
      </c>
      <c r="C35" s="126"/>
      <c r="D35" s="237">
        <v>8395.61</v>
      </c>
      <c r="E35" s="237">
        <v>5615.66</v>
      </c>
      <c r="F35" s="117">
        <v>1660.15</v>
      </c>
      <c r="G35" s="117">
        <v>2759.15</v>
      </c>
      <c r="H35" s="117">
        <v>1955.68</v>
      </c>
      <c r="I35" s="117">
        <v>744.754</v>
      </c>
      <c r="J35" s="117">
        <v>356.912</v>
      </c>
      <c r="K35" s="117">
        <v>160.699</v>
      </c>
      <c r="L35" s="117">
        <v>17.295</v>
      </c>
      <c r="M35" s="117">
        <v>44.02</v>
      </c>
    </row>
    <row r="36" spans="1:13" ht="12.75" customHeight="1">
      <c r="A36" s="60">
        <v>29</v>
      </c>
      <c r="B36" s="61" t="s">
        <v>56</v>
      </c>
      <c r="C36" s="125"/>
      <c r="D36" s="236">
        <v>3691.09</v>
      </c>
      <c r="E36" s="236">
        <v>2841.53</v>
      </c>
      <c r="F36" s="238">
        <v>633.28</v>
      </c>
      <c r="G36" s="238">
        <v>850.53</v>
      </c>
      <c r="H36" s="238">
        <v>948.62</v>
      </c>
      <c r="I36" s="238">
        <v>209.906</v>
      </c>
      <c r="J36" s="238">
        <v>89.35099999999998</v>
      </c>
      <c r="K36" s="238">
        <v>80.832</v>
      </c>
      <c r="L36" s="238">
        <v>8.552</v>
      </c>
      <c r="M36" s="238">
        <v>4.891</v>
      </c>
    </row>
    <row r="37" spans="1:13" ht="12.75" customHeight="1">
      <c r="A37" s="60">
        <v>30</v>
      </c>
      <c r="B37" s="61" t="s">
        <v>57</v>
      </c>
      <c r="C37" s="125"/>
      <c r="D37" s="236">
        <v>4727.42</v>
      </c>
      <c r="E37" s="236">
        <v>3625.95</v>
      </c>
      <c r="F37" s="238">
        <v>427.75</v>
      </c>
      <c r="G37" s="238">
        <v>1099.18</v>
      </c>
      <c r="H37" s="238">
        <v>136.24</v>
      </c>
      <c r="I37" s="238">
        <v>153.853</v>
      </c>
      <c r="J37" s="238">
        <v>54.214000000000006</v>
      </c>
      <c r="K37" s="238">
        <v>53.792</v>
      </c>
      <c r="L37" s="238">
        <v>6.648</v>
      </c>
      <c r="M37" s="238">
        <v>7.121</v>
      </c>
    </row>
    <row r="38" spans="1:13" ht="12.75" customHeight="1">
      <c r="A38" s="60">
        <v>31</v>
      </c>
      <c r="B38" s="61" t="s">
        <v>58</v>
      </c>
      <c r="C38" s="125"/>
      <c r="D38" s="236">
        <v>3507.26</v>
      </c>
      <c r="E38" s="236">
        <v>2558.29</v>
      </c>
      <c r="F38" s="238">
        <v>490.6</v>
      </c>
      <c r="G38" s="238">
        <v>912.1</v>
      </c>
      <c r="H38" s="238">
        <v>233.26</v>
      </c>
      <c r="I38" s="238">
        <v>77.1</v>
      </c>
      <c r="J38" s="238">
        <v>23.91</v>
      </c>
      <c r="K38" s="238">
        <v>21.19</v>
      </c>
      <c r="L38" s="238">
        <v>4.09</v>
      </c>
      <c r="M38" s="238">
        <v>7.98</v>
      </c>
    </row>
    <row r="39" spans="1:13" ht="12.75" customHeight="1">
      <c r="A39" s="60">
        <v>32</v>
      </c>
      <c r="B39" s="61" t="s">
        <v>59</v>
      </c>
      <c r="C39" s="125"/>
      <c r="D39" s="236">
        <v>6707.78</v>
      </c>
      <c r="E39" s="236">
        <v>5259.33</v>
      </c>
      <c r="F39" s="238">
        <v>404.972</v>
      </c>
      <c r="G39" s="238">
        <v>1256.48</v>
      </c>
      <c r="H39" s="238">
        <v>213.53</v>
      </c>
      <c r="I39" s="238">
        <v>105.218</v>
      </c>
      <c r="J39" s="238">
        <v>28.58</v>
      </c>
      <c r="K39" s="238">
        <v>41.593999999999994</v>
      </c>
      <c r="L39" s="238">
        <v>6.765</v>
      </c>
      <c r="M39" s="238">
        <v>6.729</v>
      </c>
    </row>
    <row r="40" spans="1:13" ht="12.75" customHeight="1">
      <c r="A40" s="60">
        <v>33</v>
      </c>
      <c r="B40" s="61" t="s">
        <v>60</v>
      </c>
      <c r="C40" s="125" t="s">
        <v>182</v>
      </c>
      <c r="D40" s="236">
        <v>7113.18</v>
      </c>
      <c r="E40" s="236">
        <v>4840.66</v>
      </c>
      <c r="F40" s="238">
        <v>806.64</v>
      </c>
      <c r="G40" s="238">
        <v>2211.52</v>
      </c>
      <c r="H40" s="238">
        <v>1100.41</v>
      </c>
      <c r="I40" s="238">
        <v>340.542</v>
      </c>
      <c r="J40" s="238">
        <v>93.98899999999999</v>
      </c>
      <c r="K40" s="238">
        <v>105.13799999999999</v>
      </c>
      <c r="L40" s="238">
        <v>11.395</v>
      </c>
      <c r="M40" s="238">
        <v>15.894</v>
      </c>
    </row>
    <row r="41" spans="1:13" ht="12.75" customHeight="1">
      <c r="A41" s="60">
        <v>34</v>
      </c>
      <c r="B41" s="61" t="s">
        <v>61</v>
      </c>
      <c r="C41" s="125"/>
      <c r="D41" s="236">
        <v>8479.41</v>
      </c>
      <c r="E41" s="236">
        <v>6129.92</v>
      </c>
      <c r="F41" s="238">
        <v>378.53</v>
      </c>
      <c r="G41" s="238">
        <v>2257.28</v>
      </c>
      <c r="H41" s="238">
        <v>1161.63</v>
      </c>
      <c r="I41" s="238">
        <v>477.261</v>
      </c>
      <c r="J41" s="238">
        <v>130.648</v>
      </c>
      <c r="K41" s="238">
        <v>181.465</v>
      </c>
      <c r="L41" s="238">
        <v>14.606</v>
      </c>
      <c r="M41" s="238">
        <v>30.501</v>
      </c>
    </row>
    <row r="42" spans="1:13" ht="12.75" customHeight="1">
      <c r="A42" s="60">
        <v>35</v>
      </c>
      <c r="B42" s="61" t="s">
        <v>62</v>
      </c>
      <c r="C42" s="125"/>
      <c r="D42" s="236">
        <v>6112.73</v>
      </c>
      <c r="E42" s="236">
        <v>4316.74</v>
      </c>
      <c r="F42" s="238">
        <v>426.67</v>
      </c>
      <c r="G42" s="238">
        <v>1751.4</v>
      </c>
      <c r="H42" s="238">
        <v>581.38</v>
      </c>
      <c r="I42" s="238">
        <v>390.297</v>
      </c>
      <c r="J42" s="238">
        <v>156.924</v>
      </c>
      <c r="K42" s="238">
        <v>95.363</v>
      </c>
      <c r="L42" s="238">
        <v>19.064</v>
      </c>
      <c r="M42" s="238">
        <v>22.89</v>
      </c>
    </row>
    <row r="43" spans="1:13" ht="12.75" customHeight="1">
      <c r="A43" s="60">
        <v>36</v>
      </c>
      <c r="B43" s="61" t="s">
        <v>63</v>
      </c>
      <c r="C43" s="125"/>
      <c r="D43" s="236">
        <v>4145.9</v>
      </c>
      <c r="E43" s="236">
        <v>3107.88</v>
      </c>
      <c r="F43" s="238">
        <v>387.06</v>
      </c>
      <c r="G43" s="238">
        <v>1022.3</v>
      </c>
      <c r="H43" s="238">
        <v>439.45</v>
      </c>
      <c r="I43" s="238">
        <v>90.682</v>
      </c>
      <c r="J43" s="238">
        <v>23.899</v>
      </c>
      <c r="K43" s="238">
        <v>33.459</v>
      </c>
      <c r="L43" s="238">
        <v>5.197</v>
      </c>
      <c r="M43" s="238">
        <v>5.931</v>
      </c>
    </row>
    <row r="44" spans="1:13" ht="12.75" customHeight="1">
      <c r="A44" s="60">
        <v>37</v>
      </c>
      <c r="B44" s="61" t="s">
        <v>64</v>
      </c>
      <c r="C44" s="125" t="s">
        <v>182</v>
      </c>
      <c r="D44" s="236">
        <v>1876.5</v>
      </c>
      <c r="E44" s="236">
        <v>874.78</v>
      </c>
      <c r="F44" s="238">
        <v>205.34</v>
      </c>
      <c r="G44" s="238">
        <v>991.87</v>
      </c>
      <c r="H44" s="238">
        <v>0</v>
      </c>
      <c r="I44" s="238">
        <v>127.769</v>
      </c>
      <c r="J44" s="238">
        <v>37.489000000000004</v>
      </c>
      <c r="K44" s="238">
        <v>37.339</v>
      </c>
      <c r="L44" s="238">
        <v>5.035</v>
      </c>
      <c r="M44" s="238">
        <v>7.891</v>
      </c>
    </row>
    <row r="45" spans="1:13" ht="12.75" customHeight="1">
      <c r="A45" s="60">
        <v>38</v>
      </c>
      <c r="B45" s="61" t="s">
        <v>65</v>
      </c>
      <c r="C45" s="125"/>
      <c r="D45" s="236">
        <v>5677.55</v>
      </c>
      <c r="E45" s="236">
        <v>3988.77</v>
      </c>
      <c r="F45" s="238">
        <v>411.21</v>
      </c>
      <c r="G45" s="238">
        <v>1671.11</v>
      </c>
      <c r="H45" s="238">
        <v>307.84</v>
      </c>
      <c r="I45" s="238">
        <v>202.745</v>
      </c>
      <c r="J45" s="238">
        <v>46.161</v>
      </c>
      <c r="K45" s="238">
        <v>74.831</v>
      </c>
      <c r="L45" s="238">
        <v>10.293</v>
      </c>
      <c r="M45" s="238">
        <v>10.603</v>
      </c>
    </row>
    <row r="46" spans="1:13" ht="12.75" customHeight="1">
      <c r="A46" s="60">
        <v>39</v>
      </c>
      <c r="B46" s="61" t="s">
        <v>66</v>
      </c>
      <c r="C46" s="125"/>
      <c r="D46" s="236">
        <v>7105.04</v>
      </c>
      <c r="E46" s="236">
        <v>5921.46</v>
      </c>
      <c r="F46" s="238">
        <v>475.04</v>
      </c>
      <c r="G46" s="238">
        <v>1168.54</v>
      </c>
      <c r="H46" s="238">
        <v>235.89</v>
      </c>
      <c r="I46" s="238">
        <v>71.14</v>
      </c>
      <c r="J46" s="238">
        <v>31.1</v>
      </c>
      <c r="K46" s="238">
        <v>21.15</v>
      </c>
      <c r="L46" s="238">
        <v>3.91</v>
      </c>
      <c r="M46" s="238">
        <v>3.04</v>
      </c>
    </row>
    <row r="47" spans="1:13" ht="12.75" customHeight="1">
      <c r="A47" s="60">
        <v>40</v>
      </c>
      <c r="B47" s="61" t="s">
        <v>67</v>
      </c>
      <c r="C47" s="125" t="s">
        <v>182</v>
      </c>
      <c r="D47" s="236">
        <v>4976.59</v>
      </c>
      <c r="E47" s="236">
        <v>2221.26</v>
      </c>
      <c r="F47" s="238">
        <v>881.07</v>
      </c>
      <c r="G47" s="238">
        <v>2742.77</v>
      </c>
      <c r="H47" s="238">
        <v>1001.29</v>
      </c>
      <c r="I47" s="238">
        <v>768.667</v>
      </c>
      <c r="J47" s="238">
        <v>283.42</v>
      </c>
      <c r="K47" s="238">
        <v>254.53400000000002</v>
      </c>
      <c r="L47" s="238">
        <v>41.586</v>
      </c>
      <c r="M47" s="238">
        <v>22.415</v>
      </c>
    </row>
    <row r="48" spans="1:13" ht="12.75" customHeight="1">
      <c r="A48" s="60">
        <v>41</v>
      </c>
      <c r="B48" s="61" t="s">
        <v>68</v>
      </c>
      <c r="C48" s="125"/>
      <c r="D48" s="236">
        <v>2439.58</v>
      </c>
      <c r="E48" s="236">
        <v>1098.49</v>
      </c>
      <c r="F48" s="238">
        <v>268.84</v>
      </c>
      <c r="G48" s="238">
        <v>1340.15</v>
      </c>
      <c r="H48" s="238">
        <v>185.77</v>
      </c>
      <c r="I48" s="238">
        <v>99.591</v>
      </c>
      <c r="J48" s="238">
        <v>32.626000000000005</v>
      </c>
      <c r="K48" s="238">
        <v>36.415</v>
      </c>
      <c r="L48" s="238">
        <v>5.043</v>
      </c>
      <c r="M48" s="238">
        <v>5.89</v>
      </c>
    </row>
    <row r="49" spans="1:13" ht="12.75" customHeight="1">
      <c r="A49" s="60">
        <v>42</v>
      </c>
      <c r="B49" s="61" t="s">
        <v>69</v>
      </c>
      <c r="C49" s="125"/>
      <c r="D49" s="236">
        <v>4095.55</v>
      </c>
      <c r="E49" s="236">
        <v>2427.76</v>
      </c>
      <c r="F49" s="238">
        <v>740.92</v>
      </c>
      <c r="G49" s="238">
        <v>1620.23</v>
      </c>
      <c r="H49" s="238">
        <v>474.6</v>
      </c>
      <c r="I49" s="238">
        <v>191.254</v>
      </c>
      <c r="J49" s="238">
        <v>80.012</v>
      </c>
      <c r="K49" s="238">
        <v>58.53</v>
      </c>
      <c r="L49" s="238">
        <v>10.635</v>
      </c>
      <c r="M49" s="238">
        <v>8.53</v>
      </c>
    </row>
    <row r="50" spans="1:13" ht="12.75" customHeight="1">
      <c r="A50" s="60">
        <v>43</v>
      </c>
      <c r="B50" s="61" t="s">
        <v>70</v>
      </c>
      <c r="C50" s="125" t="s">
        <v>182</v>
      </c>
      <c r="D50" s="236">
        <v>7405.69</v>
      </c>
      <c r="E50" s="236">
        <v>4514.6</v>
      </c>
      <c r="F50" s="238">
        <v>1556.36</v>
      </c>
      <c r="G50" s="238">
        <v>2747.59</v>
      </c>
      <c r="H50" s="238">
        <v>287.39</v>
      </c>
      <c r="I50" s="238">
        <v>230.665</v>
      </c>
      <c r="J50" s="238">
        <v>116.02600000000001</v>
      </c>
      <c r="K50" s="238">
        <v>49.993</v>
      </c>
      <c r="L50" s="238">
        <v>8.697</v>
      </c>
      <c r="M50" s="238">
        <v>12.735</v>
      </c>
    </row>
    <row r="51" spans="1:13" ht="12.75" customHeight="1">
      <c r="A51" s="60">
        <v>44</v>
      </c>
      <c r="B51" s="61" t="s">
        <v>71</v>
      </c>
      <c r="C51" s="125" t="s">
        <v>182</v>
      </c>
      <c r="D51" s="236">
        <v>6339.42</v>
      </c>
      <c r="E51" s="236">
        <v>4496.4</v>
      </c>
      <c r="F51" s="238">
        <v>1748.49</v>
      </c>
      <c r="G51" s="238">
        <v>1770.5</v>
      </c>
      <c r="H51" s="238">
        <v>306.25</v>
      </c>
      <c r="I51" s="238">
        <v>256.416</v>
      </c>
      <c r="J51" s="238">
        <v>110.241</v>
      </c>
      <c r="K51" s="238">
        <v>67.425</v>
      </c>
      <c r="L51" s="238">
        <v>16.44</v>
      </c>
      <c r="M51" s="238">
        <v>15.21</v>
      </c>
    </row>
    <row r="52" spans="1:13" ht="12.75" customHeight="1">
      <c r="A52" s="60">
        <v>45</v>
      </c>
      <c r="B52" s="61" t="s">
        <v>72</v>
      </c>
      <c r="C52" s="125" t="s">
        <v>182</v>
      </c>
      <c r="D52" s="236">
        <v>7734.78</v>
      </c>
      <c r="E52" s="236">
        <v>5857.94</v>
      </c>
      <c r="F52" s="238">
        <v>919.19</v>
      </c>
      <c r="G52" s="238">
        <v>1835.38</v>
      </c>
      <c r="H52" s="238">
        <v>357.52</v>
      </c>
      <c r="I52" s="238">
        <v>196.222</v>
      </c>
      <c r="J52" s="238">
        <v>63.174</v>
      </c>
      <c r="K52" s="238">
        <v>81.351</v>
      </c>
      <c r="L52" s="238">
        <v>7.298</v>
      </c>
      <c r="M52" s="238">
        <v>8.027</v>
      </c>
    </row>
    <row r="53" spans="1:13" ht="12.75" customHeight="1">
      <c r="A53" s="60">
        <v>46</v>
      </c>
      <c r="B53" s="61" t="s">
        <v>73</v>
      </c>
      <c r="C53" s="125" t="s">
        <v>182</v>
      </c>
      <c r="D53" s="236">
        <v>9188.41</v>
      </c>
      <c r="E53" s="236">
        <v>5869.48</v>
      </c>
      <c r="F53" s="238">
        <v>857.0239999999999</v>
      </c>
      <c r="G53" s="238">
        <v>3244.21</v>
      </c>
      <c r="H53" s="238">
        <v>205.26</v>
      </c>
      <c r="I53" s="238">
        <v>227.817</v>
      </c>
      <c r="J53" s="238">
        <v>114.49600000000001</v>
      </c>
      <c r="K53" s="238">
        <v>63.244</v>
      </c>
      <c r="L53" s="238">
        <v>10.904</v>
      </c>
      <c r="M53" s="238">
        <v>8.215</v>
      </c>
    </row>
    <row r="54" spans="1:13" ht="12.75" customHeight="1">
      <c r="A54" s="60">
        <v>47</v>
      </c>
      <c r="B54" s="61" t="s">
        <v>74</v>
      </c>
      <c r="C54" s="125"/>
      <c r="D54" s="236">
        <v>2275.52</v>
      </c>
      <c r="E54" s="236">
        <v>1060.2</v>
      </c>
      <c r="F54" s="238">
        <v>438.64</v>
      </c>
      <c r="G54" s="238">
        <v>1163.27</v>
      </c>
      <c r="H54" s="238">
        <v>147.12</v>
      </c>
      <c r="I54" s="238">
        <v>160.522</v>
      </c>
      <c r="J54" s="238">
        <v>93.954</v>
      </c>
      <c r="K54" s="238">
        <v>31.903000000000002</v>
      </c>
      <c r="L54" s="238">
        <v>7.761</v>
      </c>
      <c r="M54" s="238">
        <v>5.06</v>
      </c>
    </row>
    <row r="55" spans="1:13" ht="12" customHeight="1">
      <c r="A55" s="60"/>
      <c r="B55" s="61"/>
      <c r="C55" s="125"/>
      <c r="D55" s="55"/>
      <c r="E55" s="231"/>
      <c r="F55" s="231"/>
      <c r="G55" s="55"/>
      <c r="H55" s="238"/>
      <c r="I55" s="244"/>
      <c r="J55" s="238"/>
      <c r="K55" s="238"/>
      <c r="L55" s="244"/>
      <c r="M55" s="244"/>
    </row>
    <row r="56" spans="1:13" s="37" customFormat="1" ht="43.5" customHeight="1">
      <c r="A56" s="92"/>
      <c r="B56" s="93" t="s">
        <v>75</v>
      </c>
      <c r="C56" s="176"/>
      <c r="D56" s="95" t="s">
        <v>183</v>
      </c>
      <c r="E56" s="95" t="s">
        <v>268</v>
      </c>
      <c r="F56" s="239" t="s">
        <v>103</v>
      </c>
      <c r="G56" s="95" t="s">
        <v>183</v>
      </c>
      <c r="H56" s="234" t="s">
        <v>271</v>
      </c>
      <c r="I56" s="234" t="s">
        <v>271</v>
      </c>
      <c r="J56" s="234" t="s">
        <v>105</v>
      </c>
      <c r="K56" s="234" t="s">
        <v>105</v>
      </c>
      <c r="L56" s="234" t="s">
        <v>105</v>
      </c>
      <c r="M56" s="234" t="s">
        <v>105</v>
      </c>
    </row>
    <row r="57" spans="1:13" s="37" customFormat="1" ht="34.5" customHeight="1">
      <c r="A57" s="98"/>
      <c r="B57" s="99" t="s">
        <v>78</v>
      </c>
      <c r="C57" s="177"/>
      <c r="D57" s="100" t="s">
        <v>184</v>
      </c>
      <c r="E57" s="100" t="s">
        <v>106</v>
      </c>
      <c r="F57" s="98" t="s">
        <v>107</v>
      </c>
      <c r="G57" s="98" t="s">
        <v>112</v>
      </c>
      <c r="H57" s="95" t="s">
        <v>108</v>
      </c>
      <c r="I57" s="95" t="s">
        <v>108</v>
      </c>
      <c r="J57" s="95" t="s">
        <v>108</v>
      </c>
      <c r="K57" s="95" t="s">
        <v>108</v>
      </c>
      <c r="L57" s="95" t="s">
        <v>108</v>
      </c>
      <c r="M57" s="95" t="s">
        <v>108</v>
      </c>
    </row>
    <row r="58" spans="1:13" s="1" customFormat="1" ht="12" customHeight="1">
      <c r="A58" s="108"/>
      <c r="B58" s="29"/>
      <c r="C58" s="108" t="s">
        <v>234</v>
      </c>
      <c r="D58" s="127"/>
      <c r="E58" s="127"/>
      <c r="F58" s="127"/>
      <c r="G58" s="127"/>
      <c r="H58" s="128"/>
      <c r="I58" s="128"/>
      <c r="J58" s="128"/>
      <c r="K58" s="128"/>
      <c r="L58" s="128"/>
      <c r="M58" s="128"/>
    </row>
    <row r="59" spans="2:13" s="1" customFormat="1" ht="11.25">
      <c r="B59" s="29"/>
      <c r="C59" s="124"/>
      <c r="D59" s="111"/>
      <c r="E59" s="111"/>
      <c r="F59" s="111"/>
      <c r="G59" s="111"/>
      <c r="H59" s="129"/>
      <c r="I59" s="129"/>
      <c r="J59" s="129"/>
      <c r="K59" s="129"/>
      <c r="L59" s="129"/>
      <c r="M59" s="129"/>
    </row>
    <row r="60" spans="2:13" s="1" customFormat="1" ht="11.25">
      <c r="B60" s="29"/>
      <c r="C60" s="124"/>
      <c r="D60" s="111"/>
      <c r="E60" s="111"/>
      <c r="F60" s="111"/>
      <c r="G60" s="111"/>
      <c r="H60" s="129"/>
      <c r="I60" s="129"/>
      <c r="J60" s="129"/>
      <c r="K60" s="129"/>
      <c r="L60" s="129"/>
      <c r="M60" s="129"/>
    </row>
    <row r="61" spans="2:13" s="1" customFormat="1" ht="27.75" customHeight="1">
      <c r="B61" s="29"/>
      <c r="C61" s="124"/>
      <c r="D61" s="111"/>
      <c r="E61" s="111"/>
      <c r="F61" s="111"/>
      <c r="G61" s="111"/>
      <c r="H61" s="129"/>
      <c r="I61" s="129"/>
      <c r="J61" s="129"/>
      <c r="K61" s="129"/>
      <c r="L61" s="129"/>
      <c r="M61" s="129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4"/>
  <sheetViews>
    <sheetView tabSelected="1" view="pageBreakPreview" zoomScaleSheetLayoutView="100" workbookViewId="0" topLeftCell="A1">
      <pane xSplit="2" ySplit="6" topLeftCell="AU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BF10" sqref="BF10"/>
    </sheetView>
  </sheetViews>
  <sheetFormatPr defaultColWidth="8.66015625" defaultRowHeight="18"/>
  <cols>
    <col min="1" max="1" width="2.58203125" style="1" customWidth="1"/>
    <col min="2" max="2" width="5.58203125" style="29" customWidth="1"/>
    <col min="3" max="3" width="7" style="29" customWidth="1"/>
    <col min="4" max="4" width="5" style="29" customWidth="1"/>
    <col min="5" max="6" width="5.16015625" style="29" customWidth="1"/>
    <col min="7" max="7" width="7" style="29" customWidth="1"/>
    <col min="8" max="8" width="5.5" style="29" customWidth="1"/>
    <col min="9" max="9" width="6.08203125" style="9" customWidth="1"/>
    <col min="10" max="10" width="6.5" style="9" customWidth="1"/>
    <col min="11" max="11" width="6.5" style="111" customWidth="1"/>
    <col min="12" max="12" width="6.16015625" style="131" customWidth="1"/>
    <col min="13" max="13" width="6.33203125" style="130" customWidth="1"/>
    <col min="14" max="14" width="6.5" style="111" customWidth="1"/>
    <col min="15" max="15" width="6.58203125" style="131" customWidth="1"/>
    <col min="16" max="16" width="6.58203125" style="130" customWidth="1"/>
    <col min="17" max="18" width="6.5" style="129" customWidth="1"/>
    <col min="19" max="19" width="5.83203125" style="111" customWidth="1"/>
    <col min="20" max="21" width="5.16015625" style="111" customWidth="1"/>
    <col min="22" max="22" width="6.08203125" style="111" customWidth="1"/>
    <col min="23" max="23" width="5.33203125" style="111" customWidth="1"/>
    <col min="24" max="24" width="5.66015625" style="129" customWidth="1"/>
    <col min="25" max="25" width="5.08203125" style="129" customWidth="1"/>
    <col min="26" max="26" width="5.83203125" style="129" customWidth="1"/>
    <col min="27" max="27" width="5.41015625" style="129" customWidth="1"/>
    <col min="28" max="28" width="5" style="9" bestFit="1" customWidth="1"/>
    <col min="29" max="29" width="5.91015625" style="105" customWidth="1"/>
    <col min="30" max="30" width="6" style="105" customWidth="1"/>
    <col min="31" max="31" width="7.41015625" style="105" bestFit="1" customWidth="1"/>
    <col min="32" max="32" width="6" style="9" bestFit="1" customWidth="1"/>
    <col min="33" max="33" width="6.41015625" style="9" bestFit="1" customWidth="1"/>
    <col min="34" max="34" width="6.91015625" style="169" customWidth="1"/>
    <col min="35" max="35" width="5.41015625" style="111" customWidth="1"/>
    <col min="36" max="36" width="5.58203125" style="111" customWidth="1"/>
    <col min="37" max="37" width="6.66015625" style="111" customWidth="1"/>
    <col min="38" max="39" width="5.58203125" style="111" customWidth="1"/>
    <col min="40" max="40" width="6.66015625" style="111" customWidth="1"/>
    <col min="41" max="42" width="5.58203125" style="111" customWidth="1"/>
    <col min="43" max="43" width="6.5" style="111" customWidth="1"/>
    <col min="44" max="45" width="5.58203125" style="111" customWidth="1"/>
    <col min="46" max="46" width="6.5" style="111" customWidth="1"/>
    <col min="47" max="47" width="7.08203125" style="167" customWidth="1"/>
    <col min="48" max="48" width="6" style="168" customWidth="1"/>
    <col min="49" max="50" width="7.08203125" style="168" customWidth="1"/>
    <col min="51" max="51" width="7.5" style="168" customWidth="1"/>
    <col min="52" max="54" width="7.58203125" style="168" customWidth="1"/>
    <col min="55" max="55" width="7" style="9" customWidth="1"/>
    <col min="56" max="56" width="5.58203125" style="9" customWidth="1"/>
    <col min="57" max="61" width="8.66015625" style="154" customWidth="1"/>
    <col min="62" max="16384" width="5.58203125" style="9" customWidth="1"/>
  </cols>
  <sheetData>
    <row r="1" spans="2:55" s="17" customFormat="1" ht="12" customHeight="1">
      <c r="B1" s="18"/>
      <c r="C1" s="17" t="s">
        <v>142</v>
      </c>
      <c r="D1" s="18"/>
      <c r="E1" s="18"/>
      <c r="F1" s="18"/>
      <c r="G1" s="18"/>
      <c r="H1" s="18"/>
      <c r="I1" s="17" t="s">
        <v>143</v>
      </c>
      <c r="M1" s="130"/>
      <c r="N1" s="26"/>
      <c r="O1" s="131"/>
      <c r="P1" s="130"/>
      <c r="Q1" s="20"/>
      <c r="R1" s="20"/>
      <c r="S1" s="26" t="s">
        <v>113</v>
      </c>
      <c r="T1" s="23"/>
      <c r="U1" s="23"/>
      <c r="V1" s="23"/>
      <c r="W1" s="132"/>
      <c r="X1" s="20"/>
      <c r="Y1" s="133"/>
      <c r="Z1" s="133"/>
      <c r="AA1" s="133"/>
      <c r="AB1" s="133"/>
      <c r="AC1" s="134" t="s">
        <v>114</v>
      </c>
      <c r="AD1" s="134"/>
      <c r="AE1" s="73"/>
      <c r="AF1" s="135" t="s">
        <v>115</v>
      </c>
      <c r="AH1" s="135"/>
      <c r="AI1" s="23"/>
      <c r="AJ1" s="23"/>
      <c r="AK1" s="23"/>
      <c r="AL1" s="23"/>
      <c r="AM1" s="23"/>
      <c r="AN1" s="23"/>
      <c r="AO1" s="23" t="s">
        <v>241</v>
      </c>
      <c r="AP1" s="132"/>
      <c r="AQ1" s="132"/>
      <c r="AR1" s="132"/>
      <c r="AS1" s="132"/>
      <c r="AT1" s="132"/>
      <c r="AU1" s="136" t="s">
        <v>116</v>
      </c>
      <c r="AV1" s="137"/>
      <c r="AW1" s="137"/>
      <c r="AX1" s="137"/>
      <c r="AY1" s="137"/>
      <c r="AZ1" s="137"/>
      <c r="BA1" s="137"/>
      <c r="BB1" s="137"/>
      <c r="BC1" s="137" t="s">
        <v>144</v>
      </c>
    </row>
    <row r="2" spans="1:56" s="29" customFormat="1" ht="12" customHeight="1">
      <c r="A2" s="28"/>
      <c r="B2" s="28"/>
      <c r="C2" s="28">
        <v>61</v>
      </c>
      <c r="D2" s="28">
        <v>62</v>
      </c>
      <c r="E2" s="28">
        <v>63</v>
      </c>
      <c r="F2" s="28">
        <v>64</v>
      </c>
      <c r="G2" s="28">
        <v>65</v>
      </c>
      <c r="H2" s="28">
        <v>66</v>
      </c>
      <c r="I2" s="28">
        <v>67</v>
      </c>
      <c r="J2" s="28">
        <v>68</v>
      </c>
      <c r="K2" s="28">
        <v>69</v>
      </c>
      <c r="L2" s="28">
        <v>70</v>
      </c>
      <c r="M2" s="28">
        <v>71</v>
      </c>
      <c r="N2" s="28">
        <v>72</v>
      </c>
      <c r="O2" s="28">
        <v>73</v>
      </c>
      <c r="P2" s="28">
        <v>74</v>
      </c>
      <c r="Q2" s="28">
        <v>75</v>
      </c>
      <c r="R2" s="28">
        <v>76</v>
      </c>
      <c r="S2" s="28">
        <v>77</v>
      </c>
      <c r="T2" s="28">
        <v>78</v>
      </c>
      <c r="U2" s="28">
        <v>79</v>
      </c>
      <c r="V2" s="28">
        <v>80</v>
      </c>
      <c r="W2" s="28">
        <v>81</v>
      </c>
      <c r="X2" s="28">
        <v>82</v>
      </c>
      <c r="Y2" s="28">
        <v>83</v>
      </c>
      <c r="Z2" s="28">
        <v>84</v>
      </c>
      <c r="AA2" s="28">
        <v>85</v>
      </c>
      <c r="AB2" s="28">
        <v>86</v>
      </c>
      <c r="AC2" s="28">
        <v>87</v>
      </c>
      <c r="AD2" s="28">
        <v>88</v>
      </c>
      <c r="AE2" s="28">
        <v>89</v>
      </c>
      <c r="AF2" s="28">
        <v>90</v>
      </c>
      <c r="AG2" s="28">
        <v>91</v>
      </c>
      <c r="AH2" s="28">
        <v>92</v>
      </c>
      <c r="AI2" s="28">
        <v>93</v>
      </c>
      <c r="AJ2" s="28">
        <v>94</v>
      </c>
      <c r="AK2" s="28">
        <v>95</v>
      </c>
      <c r="AL2" s="28">
        <v>96</v>
      </c>
      <c r="AM2" s="28">
        <v>97</v>
      </c>
      <c r="AN2" s="28">
        <v>98</v>
      </c>
      <c r="AO2" s="28">
        <v>99</v>
      </c>
      <c r="AP2" s="28">
        <v>100</v>
      </c>
      <c r="AQ2" s="28">
        <v>101</v>
      </c>
      <c r="AR2" s="28">
        <v>102</v>
      </c>
      <c r="AS2" s="28">
        <v>103</v>
      </c>
      <c r="AT2" s="28">
        <v>104</v>
      </c>
      <c r="AU2" s="28">
        <v>105</v>
      </c>
      <c r="AV2" s="28">
        <v>106</v>
      </c>
      <c r="AW2" s="28">
        <v>107</v>
      </c>
      <c r="AX2" s="28">
        <v>108</v>
      </c>
      <c r="AY2" s="28">
        <v>109</v>
      </c>
      <c r="AZ2" s="28">
        <v>110</v>
      </c>
      <c r="BA2" s="28">
        <v>111</v>
      </c>
      <c r="BB2" s="28">
        <v>112</v>
      </c>
      <c r="BC2" s="28">
        <v>113</v>
      </c>
      <c r="BD2" s="28"/>
    </row>
    <row r="3" spans="1:55" s="37" customFormat="1" ht="43.5" customHeight="1">
      <c r="A3" s="262" t="s">
        <v>0</v>
      </c>
      <c r="B3" s="263"/>
      <c r="C3" s="30" t="s">
        <v>278</v>
      </c>
      <c r="D3" s="30" t="s">
        <v>179</v>
      </c>
      <c r="E3" s="198" t="s">
        <v>276</v>
      </c>
      <c r="F3" s="198" t="s">
        <v>277</v>
      </c>
      <c r="G3" s="30" t="s">
        <v>117</v>
      </c>
      <c r="H3" s="209" t="s">
        <v>145</v>
      </c>
      <c r="I3" s="33" t="s">
        <v>146</v>
      </c>
      <c r="J3" s="32" t="s">
        <v>147</v>
      </c>
      <c r="K3" s="34" t="s">
        <v>148</v>
      </c>
      <c r="L3" s="31" t="s">
        <v>149</v>
      </c>
      <c r="M3" s="31" t="s">
        <v>150</v>
      </c>
      <c r="N3" s="34" t="s">
        <v>151</v>
      </c>
      <c r="O3" s="31" t="s">
        <v>152</v>
      </c>
      <c r="P3" s="31" t="s">
        <v>153</v>
      </c>
      <c r="Q3" s="36" t="s">
        <v>154</v>
      </c>
      <c r="R3" s="36" t="s">
        <v>155</v>
      </c>
      <c r="S3" s="34" t="s">
        <v>118</v>
      </c>
      <c r="T3" s="34" t="s">
        <v>156</v>
      </c>
      <c r="U3" s="199" t="s">
        <v>157</v>
      </c>
      <c r="V3" s="34" t="s">
        <v>119</v>
      </c>
      <c r="W3" s="33" t="s">
        <v>158</v>
      </c>
      <c r="X3" s="32" t="s">
        <v>120</v>
      </c>
      <c r="Y3" s="32" t="s">
        <v>159</v>
      </c>
      <c r="Z3" s="32" t="s">
        <v>160</v>
      </c>
      <c r="AA3" s="32" t="s">
        <v>121</v>
      </c>
      <c r="AB3" s="34" t="s">
        <v>161</v>
      </c>
      <c r="AC3" s="205" t="s">
        <v>122</v>
      </c>
      <c r="AD3" s="205" t="s">
        <v>123</v>
      </c>
      <c r="AE3" s="206" t="s">
        <v>124</v>
      </c>
      <c r="AF3" s="31" t="s">
        <v>260</v>
      </c>
      <c r="AG3" s="31" t="s">
        <v>125</v>
      </c>
      <c r="AH3" s="31" t="s">
        <v>261</v>
      </c>
      <c r="AI3" s="31" t="s">
        <v>263</v>
      </c>
      <c r="AJ3" s="31" t="s">
        <v>126</v>
      </c>
      <c r="AK3" s="31" t="s">
        <v>264</v>
      </c>
      <c r="AL3" s="31" t="s">
        <v>265</v>
      </c>
      <c r="AM3" s="31" t="s">
        <v>127</v>
      </c>
      <c r="AN3" s="31" t="s">
        <v>266</v>
      </c>
      <c r="AO3" s="211" t="s">
        <v>242</v>
      </c>
      <c r="AP3" s="211" t="s">
        <v>243</v>
      </c>
      <c r="AQ3" s="211" t="s">
        <v>244</v>
      </c>
      <c r="AR3" s="211" t="s">
        <v>245</v>
      </c>
      <c r="AS3" s="211" t="s">
        <v>246</v>
      </c>
      <c r="AT3" s="211" t="s">
        <v>247</v>
      </c>
      <c r="AU3" s="200" t="s">
        <v>162</v>
      </c>
      <c r="AV3" s="201" t="s">
        <v>163</v>
      </c>
      <c r="AW3" s="201" t="s">
        <v>164</v>
      </c>
      <c r="AX3" s="201" t="s">
        <v>165</v>
      </c>
      <c r="AY3" s="202" t="s">
        <v>166</v>
      </c>
      <c r="AZ3" s="208" t="s">
        <v>248</v>
      </c>
      <c r="BA3" s="208" t="s">
        <v>128</v>
      </c>
      <c r="BB3" s="208" t="s">
        <v>129</v>
      </c>
      <c r="BC3" s="210" t="s">
        <v>167</v>
      </c>
    </row>
    <row r="4" spans="1:56" s="40" customFormat="1" ht="21" customHeight="1">
      <c r="A4" s="264" t="s">
        <v>18</v>
      </c>
      <c r="B4" s="265"/>
      <c r="C4" s="189" t="s">
        <v>272</v>
      </c>
      <c r="D4" s="189" t="s">
        <v>272</v>
      </c>
      <c r="E4" s="189" t="s">
        <v>272</v>
      </c>
      <c r="F4" s="189" t="s">
        <v>272</v>
      </c>
      <c r="G4" s="189" t="s">
        <v>272</v>
      </c>
      <c r="H4" s="189" t="s">
        <v>272</v>
      </c>
      <c r="I4" s="38">
        <v>38991</v>
      </c>
      <c r="J4" s="38">
        <v>38991</v>
      </c>
      <c r="K4" s="38">
        <v>38991</v>
      </c>
      <c r="L4" s="38">
        <v>38991</v>
      </c>
      <c r="M4" s="38">
        <v>38991</v>
      </c>
      <c r="N4" s="38">
        <v>38991</v>
      </c>
      <c r="O4" s="38">
        <v>38991</v>
      </c>
      <c r="P4" s="38">
        <v>38991</v>
      </c>
      <c r="Q4" s="38">
        <v>38991</v>
      </c>
      <c r="R4" s="38">
        <v>38991</v>
      </c>
      <c r="S4" s="139">
        <v>38384</v>
      </c>
      <c r="T4" s="139">
        <v>38384</v>
      </c>
      <c r="U4" s="139">
        <v>38384</v>
      </c>
      <c r="V4" s="139">
        <v>38384</v>
      </c>
      <c r="W4" s="138" t="s">
        <v>270</v>
      </c>
      <c r="X4" s="139">
        <v>38384</v>
      </c>
      <c r="Y4" s="39">
        <v>39644</v>
      </c>
      <c r="Z4" s="38" t="s">
        <v>267</v>
      </c>
      <c r="AA4" s="38" t="s">
        <v>269</v>
      </c>
      <c r="AB4" s="38" t="s">
        <v>267</v>
      </c>
      <c r="AC4" s="140">
        <v>39447</v>
      </c>
      <c r="AD4" s="140">
        <v>39447</v>
      </c>
      <c r="AE4" s="140" t="s">
        <v>254</v>
      </c>
      <c r="AF4" s="140">
        <v>39234</v>
      </c>
      <c r="AG4" s="140">
        <v>39234</v>
      </c>
      <c r="AH4" s="140" t="s">
        <v>262</v>
      </c>
      <c r="AI4" s="140">
        <v>39234</v>
      </c>
      <c r="AJ4" s="140">
        <v>39234</v>
      </c>
      <c r="AK4" s="140" t="s">
        <v>262</v>
      </c>
      <c r="AL4" s="140">
        <v>39234</v>
      </c>
      <c r="AM4" s="140">
        <v>39234</v>
      </c>
      <c r="AN4" s="140" t="s">
        <v>262</v>
      </c>
      <c r="AO4" s="140">
        <v>39387</v>
      </c>
      <c r="AP4" s="140">
        <v>39387</v>
      </c>
      <c r="AQ4" s="140" t="s">
        <v>259</v>
      </c>
      <c r="AR4" s="140">
        <v>39387</v>
      </c>
      <c r="AS4" s="140">
        <v>39387</v>
      </c>
      <c r="AT4" s="140" t="s">
        <v>259</v>
      </c>
      <c r="AU4" s="184" t="s">
        <v>253</v>
      </c>
      <c r="AV4" s="38" t="s">
        <v>252</v>
      </c>
      <c r="AW4" s="38" t="s">
        <v>252</v>
      </c>
      <c r="AX4" s="38" t="s">
        <v>252</v>
      </c>
      <c r="AY4" s="38" t="s">
        <v>252</v>
      </c>
      <c r="AZ4" s="186">
        <v>39264</v>
      </c>
      <c r="BA4" s="186">
        <v>39264</v>
      </c>
      <c r="BB4" s="186">
        <v>39264</v>
      </c>
      <c r="BC4" s="188" t="s">
        <v>270</v>
      </c>
      <c r="BD4" s="141"/>
    </row>
    <row r="5" spans="1:56" s="29" customFormat="1" ht="12.75" customHeight="1">
      <c r="A5" s="266" t="s">
        <v>19</v>
      </c>
      <c r="B5" s="267"/>
      <c r="C5" s="172" t="s">
        <v>130</v>
      </c>
      <c r="D5" s="172" t="s">
        <v>23</v>
      </c>
      <c r="E5" s="172" t="s">
        <v>23</v>
      </c>
      <c r="F5" s="172" t="s">
        <v>23</v>
      </c>
      <c r="G5" s="172" t="s">
        <v>130</v>
      </c>
      <c r="H5" s="172" t="s">
        <v>131</v>
      </c>
      <c r="I5" s="45" t="s">
        <v>168</v>
      </c>
      <c r="J5" s="44" t="s">
        <v>169</v>
      </c>
      <c r="K5" s="46" t="s">
        <v>132</v>
      </c>
      <c r="L5" s="46" t="s">
        <v>132</v>
      </c>
      <c r="M5" s="46" t="s">
        <v>132</v>
      </c>
      <c r="N5" s="42" t="s">
        <v>20</v>
      </c>
      <c r="O5" s="42" t="s">
        <v>20</v>
      </c>
      <c r="P5" s="42" t="s">
        <v>20</v>
      </c>
      <c r="Q5" s="44" t="s">
        <v>20</v>
      </c>
      <c r="R5" s="44" t="s">
        <v>20</v>
      </c>
      <c r="S5" s="142" t="s">
        <v>133</v>
      </c>
      <c r="T5" s="142" t="s">
        <v>133</v>
      </c>
      <c r="U5" s="142" t="s">
        <v>133</v>
      </c>
      <c r="V5" s="142" t="s">
        <v>134</v>
      </c>
      <c r="W5" s="45" t="s">
        <v>170</v>
      </c>
      <c r="X5" s="44" t="s">
        <v>20</v>
      </c>
      <c r="Y5" s="44" t="s">
        <v>102</v>
      </c>
      <c r="Z5" s="44" t="s">
        <v>130</v>
      </c>
      <c r="AA5" s="44" t="s">
        <v>20</v>
      </c>
      <c r="AB5" s="42" t="s">
        <v>171</v>
      </c>
      <c r="AC5" s="145" t="s">
        <v>172</v>
      </c>
      <c r="AD5" s="144" t="s">
        <v>20</v>
      </c>
      <c r="AE5" s="143" t="s">
        <v>130</v>
      </c>
      <c r="AF5" s="145" t="s">
        <v>172</v>
      </c>
      <c r="AG5" s="46" t="s">
        <v>20</v>
      </c>
      <c r="AH5" s="46" t="s">
        <v>130</v>
      </c>
      <c r="AI5" s="145" t="s">
        <v>172</v>
      </c>
      <c r="AJ5" s="46" t="s">
        <v>20</v>
      </c>
      <c r="AK5" s="46" t="s">
        <v>130</v>
      </c>
      <c r="AL5" s="145" t="s">
        <v>172</v>
      </c>
      <c r="AM5" s="46" t="s">
        <v>20</v>
      </c>
      <c r="AN5" s="46" t="s">
        <v>130</v>
      </c>
      <c r="AO5" s="145" t="s">
        <v>172</v>
      </c>
      <c r="AP5" s="145" t="s">
        <v>173</v>
      </c>
      <c r="AQ5" s="145" t="s">
        <v>174</v>
      </c>
      <c r="AR5" s="145" t="s">
        <v>172</v>
      </c>
      <c r="AS5" s="145" t="s">
        <v>173</v>
      </c>
      <c r="AT5" s="145" t="s">
        <v>174</v>
      </c>
      <c r="AU5" s="146" t="s">
        <v>188</v>
      </c>
      <c r="AV5" s="147" t="s">
        <v>237</v>
      </c>
      <c r="AW5" s="147" t="s">
        <v>237</v>
      </c>
      <c r="AX5" s="148" t="s">
        <v>23</v>
      </c>
      <c r="AY5" s="149" t="s">
        <v>23</v>
      </c>
      <c r="AZ5" s="149" t="s">
        <v>135</v>
      </c>
      <c r="BA5" s="149" t="s">
        <v>135</v>
      </c>
      <c r="BB5" s="149" t="s">
        <v>135</v>
      </c>
      <c r="BC5" s="179" t="s">
        <v>25</v>
      </c>
      <c r="BD5" s="150"/>
    </row>
    <row r="6" spans="1:55" s="29" customFormat="1" ht="12.75" customHeight="1">
      <c r="A6" s="266" t="s">
        <v>26</v>
      </c>
      <c r="B6" s="267"/>
      <c r="C6" s="172">
        <f>RANK(C35,C8:C54,0)</f>
        <v>6</v>
      </c>
      <c r="D6" s="172">
        <f aca="true" t="shared" si="0" ref="D6:BC6">RANK(D35,D8:D54,0)</f>
        <v>7</v>
      </c>
      <c r="E6" s="172">
        <f t="shared" si="0"/>
        <v>6</v>
      </c>
      <c r="F6" s="172">
        <f t="shared" si="0"/>
        <v>7</v>
      </c>
      <c r="G6" s="172">
        <f t="shared" si="0"/>
        <v>7</v>
      </c>
      <c r="H6" s="172">
        <f t="shared" si="0"/>
        <v>16</v>
      </c>
      <c r="I6" s="172">
        <f t="shared" si="0"/>
        <v>7</v>
      </c>
      <c r="J6" s="172">
        <f t="shared" si="0"/>
        <v>7</v>
      </c>
      <c r="K6" s="172">
        <f t="shared" si="0"/>
        <v>7</v>
      </c>
      <c r="L6" s="172">
        <f t="shared" si="0"/>
        <v>7</v>
      </c>
      <c r="M6" s="172">
        <f t="shared" si="0"/>
        <v>6</v>
      </c>
      <c r="N6" s="172">
        <f t="shared" si="0"/>
        <v>7</v>
      </c>
      <c r="O6" s="172">
        <f t="shared" si="0"/>
        <v>7</v>
      </c>
      <c r="P6" s="172">
        <f t="shared" si="0"/>
        <v>8</v>
      </c>
      <c r="Q6" s="172">
        <f t="shared" si="0"/>
        <v>6</v>
      </c>
      <c r="R6" s="172">
        <f t="shared" si="0"/>
        <v>6</v>
      </c>
      <c r="S6" s="172">
        <f t="shared" si="0"/>
        <v>4</v>
      </c>
      <c r="T6" s="172">
        <f t="shared" si="0"/>
        <v>6</v>
      </c>
      <c r="U6" s="172">
        <f t="shared" si="0"/>
        <v>19</v>
      </c>
      <c r="V6" s="172">
        <f t="shared" si="0"/>
        <v>17</v>
      </c>
      <c r="W6" s="172">
        <f t="shared" si="0"/>
        <v>21</v>
      </c>
      <c r="X6" s="172">
        <f t="shared" si="0"/>
        <v>15</v>
      </c>
      <c r="Y6" s="172">
        <f t="shared" si="0"/>
        <v>18</v>
      </c>
      <c r="Z6" s="172" t="s">
        <v>104</v>
      </c>
      <c r="AA6" s="172">
        <f t="shared" si="0"/>
        <v>12</v>
      </c>
      <c r="AB6" s="172">
        <f t="shared" si="0"/>
        <v>11</v>
      </c>
      <c r="AC6" s="172">
        <f t="shared" si="0"/>
        <v>6</v>
      </c>
      <c r="AD6" s="172">
        <f t="shared" si="0"/>
        <v>6</v>
      </c>
      <c r="AE6" s="172">
        <f t="shared" si="0"/>
        <v>5</v>
      </c>
      <c r="AF6" s="172">
        <f t="shared" si="0"/>
        <v>6</v>
      </c>
      <c r="AG6" s="172">
        <f t="shared" si="0"/>
        <v>8</v>
      </c>
      <c r="AH6" s="172">
        <f t="shared" si="0"/>
        <v>8</v>
      </c>
      <c r="AI6" s="172">
        <f t="shared" si="0"/>
        <v>7</v>
      </c>
      <c r="AJ6" s="172">
        <f t="shared" si="0"/>
        <v>8</v>
      </c>
      <c r="AK6" s="172">
        <f t="shared" si="0"/>
        <v>10</v>
      </c>
      <c r="AL6" s="172">
        <f t="shared" si="0"/>
        <v>5</v>
      </c>
      <c r="AM6" s="172">
        <f t="shared" si="0"/>
        <v>8</v>
      </c>
      <c r="AN6" s="172">
        <f t="shared" si="0"/>
        <v>8</v>
      </c>
      <c r="AO6" s="172">
        <f t="shared" si="0"/>
        <v>7</v>
      </c>
      <c r="AP6" s="172">
        <f t="shared" si="0"/>
        <v>7</v>
      </c>
      <c r="AQ6" s="172">
        <f t="shared" si="0"/>
        <v>8</v>
      </c>
      <c r="AR6" s="172">
        <f t="shared" si="0"/>
        <v>8</v>
      </c>
      <c r="AS6" s="172">
        <f t="shared" si="0"/>
        <v>9</v>
      </c>
      <c r="AT6" s="172">
        <f t="shared" si="0"/>
        <v>12</v>
      </c>
      <c r="AU6" s="172">
        <f>RANK(AU35,AU9:AU54,0)</f>
        <v>10</v>
      </c>
      <c r="AV6" s="172">
        <f t="shared" si="0"/>
        <v>31</v>
      </c>
      <c r="AW6" s="172">
        <f t="shared" si="0"/>
        <v>12</v>
      </c>
      <c r="AX6" s="172">
        <f t="shared" si="0"/>
        <v>29</v>
      </c>
      <c r="AY6" s="172">
        <f t="shared" si="0"/>
        <v>24</v>
      </c>
      <c r="AZ6" s="172">
        <f t="shared" si="0"/>
        <v>7</v>
      </c>
      <c r="BA6" s="172">
        <f t="shared" si="0"/>
        <v>10</v>
      </c>
      <c r="BB6" s="172">
        <f t="shared" si="0"/>
        <v>10</v>
      </c>
      <c r="BC6" s="172">
        <f t="shared" si="0"/>
        <v>3</v>
      </c>
    </row>
    <row r="7" spans="2:61" ht="18" customHeight="1">
      <c r="B7" s="2" t="s">
        <v>27</v>
      </c>
      <c r="C7" s="245">
        <f>SUM(C8:C54)</f>
        <v>518824080</v>
      </c>
      <c r="D7" s="249">
        <v>1</v>
      </c>
      <c r="E7" s="251">
        <v>1.9</v>
      </c>
      <c r="F7" s="251">
        <v>1.4</v>
      </c>
      <c r="G7" s="253">
        <f>SUM(G8:G54)</f>
        <v>392103980</v>
      </c>
      <c r="H7" s="245">
        <v>3069</v>
      </c>
      <c r="I7" s="4">
        <v>5911038</v>
      </c>
      <c r="J7" s="4">
        <v>58634315</v>
      </c>
      <c r="K7" s="57">
        <v>5722559</v>
      </c>
      <c r="L7" s="151">
        <v>1100042</v>
      </c>
      <c r="M7" s="152">
        <v>4602739</v>
      </c>
      <c r="N7" s="57">
        <v>54184428</v>
      </c>
      <c r="O7" s="151">
        <v>14098781</v>
      </c>
      <c r="P7" s="152">
        <v>39848024</v>
      </c>
      <c r="Q7" s="105">
        <v>7471519</v>
      </c>
      <c r="R7" s="105">
        <v>14218814</v>
      </c>
      <c r="S7" s="57">
        <v>2848166</v>
      </c>
      <c r="T7" s="57">
        <v>1963424</v>
      </c>
      <c r="U7" s="57">
        <v>443158</v>
      </c>
      <c r="V7" s="57">
        <v>3608428</v>
      </c>
      <c r="W7" s="105">
        <v>84449</v>
      </c>
      <c r="X7" s="105">
        <v>3352590</v>
      </c>
      <c r="Y7" s="105">
        <v>46280</v>
      </c>
      <c r="Z7" s="105">
        <v>1527945</v>
      </c>
      <c r="AA7" s="105">
        <v>238371</v>
      </c>
      <c r="AB7" s="52">
        <v>121489</v>
      </c>
      <c r="AC7" s="57">
        <v>258032</v>
      </c>
      <c r="AD7" s="57">
        <v>8494793</v>
      </c>
      <c r="AE7" s="57">
        <v>335854210</v>
      </c>
      <c r="AF7" s="62">
        <v>1472658</v>
      </c>
      <c r="AG7" s="62">
        <v>11105669</v>
      </c>
      <c r="AH7" s="62">
        <v>548237119</v>
      </c>
      <c r="AI7" s="57">
        <v>334799</v>
      </c>
      <c r="AJ7" s="57">
        <v>3526306</v>
      </c>
      <c r="AK7" s="57">
        <v>413531671</v>
      </c>
      <c r="AL7" s="57">
        <v>1137859</v>
      </c>
      <c r="AM7" s="57">
        <v>7579363</v>
      </c>
      <c r="AN7" s="57">
        <v>134705448</v>
      </c>
      <c r="AO7" s="57">
        <v>9885</v>
      </c>
      <c r="AP7" s="57">
        <v>548236</v>
      </c>
      <c r="AQ7" s="57">
        <v>10297504</v>
      </c>
      <c r="AR7" s="57">
        <v>4746</v>
      </c>
      <c r="AS7" s="57">
        <v>238441</v>
      </c>
      <c r="AT7" s="57">
        <v>4199998</v>
      </c>
      <c r="AU7" s="167">
        <v>100</v>
      </c>
      <c r="AV7" s="216">
        <v>100.3</v>
      </c>
      <c r="AW7" s="216">
        <v>100.3</v>
      </c>
      <c r="AX7" s="220">
        <v>0</v>
      </c>
      <c r="AY7" s="220">
        <v>0</v>
      </c>
      <c r="AZ7" s="256" t="s">
        <v>189</v>
      </c>
      <c r="BA7" s="256" t="s">
        <v>189</v>
      </c>
      <c r="BB7" s="256" t="s">
        <v>189</v>
      </c>
      <c r="BC7" s="8">
        <v>14091</v>
      </c>
      <c r="BE7" s="9"/>
      <c r="BF7" s="9"/>
      <c r="BG7" s="9"/>
      <c r="BH7" s="9"/>
      <c r="BI7" s="9"/>
    </row>
    <row r="8" spans="1:56" ht="18" customHeight="1">
      <c r="A8" s="60">
        <v>1</v>
      </c>
      <c r="B8" s="61" t="s">
        <v>28</v>
      </c>
      <c r="C8" s="245">
        <v>18911157</v>
      </c>
      <c r="D8" s="249">
        <v>-1.7872586657833773</v>
      </c>
      <c r="E8" s="251">
        <v>-1.2429255325695017</v>
      </c>
      <c r="F8" s="251">
        <v>-0.8347573158486964</v>
      </c>
      <c r="G8" s="253">
        <v>13792369</v>
      </c>
      <c r="H8" s="245">
        <v>2463</v>
      </c>
      <c r="I8" s="4">
        <v>251883</v>
      </c>
      <c r="J8" s="4">
        <v>2414969</v>
      </c>
      <c r="K8" s="153">
        <v>239149</v>
      </c>
      <c r="L8" s="151">
        <v>35023</v>
      </c>
      <c r="M8" s="152">
        <v>201141</v>
      </c>
      <c r="N8" s="153">
        <v>2152591</v>
      </c>
      <c r="O8" s="151">
        <v>437849</v>
      </c>
      <c r="P8" s="152">
        <v>1681028</v>
      </c>
      <c r="Q8" s="105">
        <v>303668</v>
      </c>
      <c r="R8" s="105">
        <v>446742</v>
      </c>
      <c r="S8" s="153">
        <v>59108</v>
      </c>
      <c r="T8" s="153">
        <v>51990</v>
      </c>
      <c r="U8" s="153">
        <v>27120</v>
      </c>
      <c r="V8" s="153">
        <v>967516</v>
      </c>
      <c r="W8" s="105">
        <v>9809</v>
      </c>
      <c r="X8" s="105">
        <v>131491</v>
      </c>
      <c r="Y8" s="105">
        <v>11620</v>
      </c>
      <c r="Z8" s="105">
        <v>293898</v>
      </c>
      <c r="AA8" s="105">
        <v>29890</v>
      </c>
      <c r="AB8" s="52">
        <v>15480</v>
      </c>
      <c r="AC8" s="153">
        <v>6752</v>
      </c>
      <c r="AD8" s="153">
        <v>189961</v>
      </c>
      <c r="AE8" s="153">
        <v>5739595</v>
      </c>
      <c r="AF8" s="62">
        <v>58236</v>
      </c>
      <c r="AG8" s="62">
        <v>463793</v>
      </c>
      <c r="AH8" s="62">
        <v>17819365</v>
      </c>
      <c r="AI8" s="57">
        <v>13687</v>
      </c>
      <c r="AJ8" s="153">
        <v>125636</v>
      </c>
      <c r="AK8" s="153">
        <v>11662826</v>
      </c>
      <c r="AL8" s="153">
        <v>44549</v>
      </c>
      <c r="AM8" s="153">
        <v>338157</v>
      </c>
      <c r="AN8" s="153">
        <v>6156539</v>
      </c>
      <c r="AO8" s="57">
        <v>317</v>
      </c>
      <c r="AP8" s="57">
        <v>12382</v>
      </c>
      <c r="AQ8" s="57">
        <v>167329</v>
      </c>
      <c r="AR8" s="57">
        <v>197</v>
      </c>
      <c r="AS8" s="57">
        <v>5126</v>
      </c>
      <c r="AT8" s="57">
        <v>80586</v>
      </c>
      <c r="AU8" s="220">
        <v>103.1</v>
      </c>
      <c r="AV8" s="216">
        <v>100.1</v>
      </c>
      <c r="AW8" s="216">
        <v>100.2</v>
      </c>
      <c r="AX8" s="220">
        <v>-0.1</v>
      </c>
      <c r="AY8" s="220">
        <v>-0.1</v>
      </c>
      <c r="AZ8" s="257">
        <v>23400</v>
      </c>
      <c r="BA8" s="257">
        <v>71600</v>
      </c>
      <c r="BB8" s="257">
        <v>16400</v>
      </c>
      <c r="BC8" s="62">
        <v>601</v>
      </c>
      <c r="BD8" s="62"/>
    </row>
    <row r="9" spans="1:56" ht="12.75" customHeight="1">
      <c r="A9" s="60">
        <v>2</v>
      </c>
      <c r="B9" s="61" t="s">
        <v>29</v>
      </c>
      <c r="C9" s="245">
        <v>4623886</v>
      </c>
      <c r="D9" s="249">
        <v>8.194685974964855</v>
      </c>
      <c r="E9" s="251">
        <v>8.805211415640834</v>
      </c>
      <c r="F9" s="251">
        <v>8.255013181423667</v>
      </c>
      <c r="G9" s="253">
        <v>3475241</v>
      </c>
      <c r="H9" s="245">
        <v>2443</v>
      </c>
      <c r="I9" s="4">
        <v>68451</v>
      </c>
      <c r="J9" s="4">
        <v>579268</v>
      </c>
      <c r="K9" s="153">
        <v>65415</v>
      </c>
      <c r="L9" s="151">
        <v>9862</v>
      </c>
      <c r="M9" s="152">
        <v>55144</v>
      </c>
      <c r="N9" s="57">
        <v>507541</v>
      </c>
      <c r="O9" s="151">
        <v>124829</v>
      </c>
      <c r="P9" s="152">
        <v>376447</v>
      </c>
      <c r="Q9" s="105">
        <v>84713</v>
      </c>
      <c r="R9" s="105">
        <v>87812</v>
      </c>
      <c r="S9" s="153">
        <v>61587</v>
      </c>
      <c r="T9" s="153">
        <v>50790</v>
      </c>
      <c r="U9" s="153">
        <v>11787</v>
      </c>
      <c r="V9" s="153">
        <v>109801</v>
      </c>
      <c r="W9" s="105">
        <v>2858</v>
      </c>
      <c r="X9" s="105">
        <v>96166</v>
      </c>
      <c r="Y9" s="105">
        <v>1577</v>
      </c>
      <c r="Z9" s="105">
        <v>55219</v>
      </c>
      <c r="AA9" s="105">
        <v>11057</v>
      </c>
      <c r="AB9" s="52">
        <v>5208</v>
      </c>
      <c r="AC9" s="153">
        <v>1744</v>
      </c>
      <c r="AD9" s="153">
        <v>65201</v>
      </c>
      <c r="AE9" s="153">
        <v>1642098</v>
      </c>
      <c r="AF9" s="62">
        <v>18672</v>
      </c>
      <c r="AG9" s="62">
        <v>119221</v>
      </c>
      <c r="AH9" s="62">
        <v>3310311</v>
      </c>
      <c r="AI9" s="57">
        <v>3517</v>
      </c>
      <c r="AJ9" s="153">
        <v>30891</v>
      </c>
      <c r="AK9" s="153">
        <v>1870352</v>
      </c>
      <c r="AL9" s="153">
        <v>15155</v>
      </c>
      <c r="AM9" s="153">
        <v>88330</v>
      </c>
      <c r="AN9" s="153">
        <v>1439959</v>
      </c>
      <c r="AO9" s="57">
        <v>31</v>
      </c>
      <c r="AP9" s="57">
        <v>703</v>
      </c>
      <c r="AQ9" s="57">
        <v>10165</v>
      </c>
      <c r="AR9" s="57">
        <v>34</v>
      </c>
      <c r="AS9" s="57">
        <v>581</v>
      </c>
      <c r="AT9" s="57">
        <v>6660</v>
      </c>
      <c r="AU9" s="220">
        <v>100.1</v>
      </c>
      <c r="AV9" s="216">
        <v>99.9</v>
      </c>
      <c r="AW9" s="216">
        <v>100.1</v>
      </c>
      <c r="AX9" s="220">
        <v>-0.3</v>
      </c>
      <c r="AY9" s="220">
        <v>-0.3</v>
      </c>
      <c r="AZ9" s="257">
        <v>25000</v>
      </c>
      <c r="BA9" s="257">
        <v>52400</v>
      </c>
      <c r="BB9" s="257">
        <v>12100</v>
      </c>
      <c r="BC9" s="62">
        <v>102</v>
      </c>
      <c r="BD9" s="62"/>
    </row>
    <row r="10" spans="1:56" ht="12.75" customHeight="1">
      <c r="A10" s="60">
        <v>3</v>
      </c>
      <c r="B10" s="61" t="s">
        <v>30</v>
      </c>
      <c r="C10" s="245">
        <v>4530985</v>
      </c>
      <c r="D10" s="249">
        <v>0.13166772264563284</v>
      </c>
      <c r="E10" s="251">
        <v>0.8381671361196148</v>
      </c>
      <c r="F10" s="251">
        <v>1.8136990731304192</v>
      </c>
      <c r="G10" s="253">
        <v>3224704</v>
      </c>
      <c r="H10" s="245">
        <v>2346</v>
      </c>
      <c r="I10" s="4">
        <v>68767</v>
      </c>
      <c r="J10" s="4">
        <v>600029</v>
      </c>
      <c r="K10" s="153">
        <v>65094</v>
      </c>
      <c r="L10" s="151">
        <v>10972</v>
      </c>
      <c r="M10" s="152">
        <v>53458</v>
      </c>
      <c r="N10" s="57">
        <v>538656</v>
      </c>
      <c r="O10" s="151">
        <v>163740</v>
      </c>
      <c r="P10" s="152">
        <v>366635</v>
      </c>
      <c r="Q10" s="105">
        <v>83228</v>
      </c>
      <c r="R10" s="105">
        <v>106445</v>
      </c>
      <c r="S10" s="153">
        <v>86028</v>
      </c>
      <c r="T10" s="153">
        <v>67330</v>
      </c>
      <c r="U10" s="153">
        <v>10900</v>
      </c>
      <c r="V10" s="153">
        <v>117351</v>
      </c>
      <c r="W10" s="105">
        <v>2460</v>
      </c>
      <c r="X10" s="105">
        <v>114009</v>
      </c>
      <c r="Y10" s="105">
        <v>1546</v>
      </c>
      <c r="Z10" s="105">
        <v>43579</v>
      </c>
      <c r="AA10" s="105">
        <v>10472</v>
      </c>
      <c r="AB10" s="52">
        <v>4953</v>
      </c>
      <c r="AC10" s="153">
        <v>2678</v>
      </c>
      <c r="AD10" s="153">
        <v>102805</v>
      </c>
      <c r="AE10" s="153">
        <v>2633458</v>
      </c>
      <c r="AF10" s="62">
        <v>17922</v>
      </c>
      <c r="AG10" s="62">
        <v>110081</v>
      </c>
      <c r="AH10" s="62">
        <v>3188084</v>
      </c>
      <c r="AI10" s="57">
        <v>3201</v>
      </c>
      <c r="AJ10" s="153">
        <v>27335</v>
      </c>
      <c r="AK10" s="153">
        <v>1868268</v>
      </c>
      <c r="AL10" s="153">
        <v>14721</v>
      </c>
      <c r="AM10" s="153">
        <v>82746</v>
      </c>
      <c r="AN10" s="153">
        <v>1319816</v>
      </c>
      <c r="AO10" s="57">
        <v>62</v>
      </c>
      <c r="AP10" s="57">
        <v>972</v>
      </c>
      <c r="AQ10" s="57">
        <v>11234</v>
      </c>
      <c r="AR10" s="57">
        <v>31</v>
      </c>
      <c r="AS10" s="57">
        <v>1041</v>
      </c>
      <c r="AT10" s="57">
        <v>11631</v>
      </c>
      <c r="AU10" s="220">
        <v>101.8</v>
      </c>
      <c r="AV10" s="217">
        <v>100.3</v>
      </c>
      <c r="AW10" s="217">
        <v>100.3</v>
      </c>
      <c r="AX10" s="220">
        <v>-0.6</v>
      </c>
      <c r="AY10" s="220">
        <v>-0.6</v>
      </c>
      <c r="AZ10" s="257">
        <v>31400</v>
      </c>
      <c r="BA10" s="257">
        <v>69000</v>
      </c>
      <c r="BB10" s="257">
        <v>25400</v>
      </c>
      <c r="BC10" s="62">
        <v>105</v>
      </c>
      <c r="BD10" s="62"/>
    </row>
    <row r="11" spans="1:56" ht="12.75" customHeight="1">
      <c r="A11" s="60">
        <v>4</v>
      </c>
      <c r="B11" s="61" t="s">
        <v>31</v>
      </c>
      <c r="C11" s="245">
        <v>8468458</v>
      </c>
      <c r="D11" s="249">
        <v>0.6520875621048507</v>
      </c>
      <c r="E11" s="251">
        <v>1.3458731513258742</v>
      </c>
      <c r="F11" s="251">
        <v>0.9278068425839935</v>
      </c>
      <c r="G11" s="253">
        <v>6158004</v>
      </c>
      <c r="H11" s="245">
        <v>2615</v>
      </c>
      <c r="I11" s="4">
        <v>109589</v>
      </c>
      <c r="J11" s="4">
        <v>1066890</v>
      </c>
      <c r="K11" s="153">
        <v>105440</v>
      </c>
      <c r="L11" s="151">
        <v>17410</v>
      </c>
      <c r="M11" s="152">
        <v>87551</v>
      </c>
      <c r="N11" s="57">
        <v>975418</v>
      </c>
      <c r="O11" s="151">
        <v>228766</v>
      </c>
      <c r="P11" s="152">
        <v>740072</v>
      </c>
      <c r="Q11" s="105">
        <v>134000</v>
      </c>
      <c r="R11" s="105">
        <v>221709</v>
      </c>
      <c r="S11" s="153">
        <v>77855</v>
      </c>
      <c r="T11" s="153">
        <v>62731</v>
      </c>
      <c r="U11" s="153">
        <v>8036</v>
      </c>
      <c r="V11" s="153">
        <v>112179</v>
      </c>
      <c r="W11" s="105">
        <v>1832</v>
      </c>
      <c r="X11" s="105">
        <v>99085</v>
      </c>
      <c r="Y11" s="105">
        <v>1367</v>
      </c>
      <c r="Z11" s="105">
        <v>85126</v>
      </c>
      <c r="AA11" s="105">
        <v>11449</v>
      </c>
      <c r="AB11" s="52">
        <v>4363</v>
      </c>
      <c r="AC11" s="153">
        <v>3458</v>
      </c>
      <c r="AD11" s="153">
        <v>128632</v>
      </c>
      <c r="AE11" s="153">
        <v>3551616</v>
      </c>
      <c r="AF11" s="62">
        <v>29498</v>
      </c>
      <c r="AG11" s="62">
        <v>230396</v>
      </c>
      <c r="AH11" s="62">
        <v>10601386</v>
      </c>
      <c r="AI11" s="57">
        <v>7442</v>
      </c>
      <c r="AJ11" s="153">
        <v>74521</v>
      </c>
      <c r="AK11" s="153">
        <v>8069598</v>
      </c>
      <c r="AL11" s="153">
        <v>22056</v>
      </c>
      <c r="AM11" s="153">
        <v>155875</v>
      </c>
      <c r="AN11" s="153">
        <v>2531787</v>
      </c>
      <c r="AO11" s="57">
        <v>163</v>
      </c>
      <c r="AP11" s="57">
        <v>7126</v>
      </c>
      <c r="AQ11" s="57">
        <v>96467</v>
      </c>
      <c r="AR11" s="57">
        <v>56</v>
      </c>
      <c r="AS11" s="57">
        <v>1352</v>
      </c>
      <c r="AT11" s="57">
        <v>17801</v>
      </c>
      <c r="AU11" s="220">
        <v>99.8</v>
      </c>
      <c r="AV11" s="216">
        <v>100.5</v>
      </c>
      <c r="AW11" s="216">
        <v>100.7</v>
      </c>
      <c r="AX11" s="220">
        <v>0.2</v>
      </c>
      <c r="AY11" s="220">
        <v>0.1</v>
      </c>
      <c r="AZ11" s="257">
        <v>40800</v>
      </c>
      <c r="BA11" s="257">
        <v>208600</v>
      </c>
      <c r="BB11" s="257">
        <v>20200</v>
      </c>
      <c r="BC11" s="62">
        <v>182</v>
      </c>
      <c r="BD11" s="62"/>
    </row>
    <row r="12" spans="1:56" ht="12.75" customHeight="1">
      <c r="A12" s="60">
        <v>5</v>
      </c>
      <c r="B12" s="61" t="s">
        <v>32</v>
      </c>
      <c r="C12" s="245">
        <v>3776320</v>
      </c>
      <c r="D12" s="249">
        <v>2.803079366453483</v>
      </c>
      <c r="E12" s="251">
        <v>3.351440559454838</v>
      </c>
      <c r="F12" s="251">
        <v>4.403999813092846</v>
      </c>
      <c r="G12" s="253">
        <v>2646841</v>
      </c>
      <c r="H12" s="245">
        <v>2334</v>
      </c>
      <c r="I12" s="4">
        <v>59672</v>
      </c>
      <c r="J12" s="4">
        <v>487803</v>
      </c>
      <c r="K12" s="153">
        <v>56493</v>
      </c>
      <c r="L12" s="151">
        <v>10848</v>
      </c>
      <c r="M12" s="152">
        <v>45221</v>
      </c>
      <c r="N12" s="57">
        <v>436237</v>
      </c>
      <c r="O12" s="151">
        <v>132587</v>
      </c>
      <c r="P12" s="152">
        <v>299183</v>
      </c>
      <c r="Q12" s="105">
        <v>73527</v>
      </c>
      <c r="R12" s="105">
        <v>79867</v>
      </c>
      <c r="S12" s="153">
        <v>72000</v>
      </c>
      <c r="T12" s="153">
        <v>60325</v>
      </c>
      <c r="U12" s="153">
        <v>8182</v>
      </c>
      <c r="V12" s="153">
        <v>127287</v>
      </c>
      <c r="W12" s="105">
        <v>1825</v>
      </c>
      <c r="X12" s="105">
        <v>91068</v>
      </c>
      <c r="Y12" s="105">
        <v>1511</v>
      </c>
      <c r="Z12" s="62" t="s">
        <v>239</v>
      </c>
      <c r="AA12" s="105">
        <v>1363</v>
      </c>
      <c r="AB12" s="52">
        <v>826</v>
      </c>
      <c r="AC12" s="153">
        <v>2346</v>
      </c>
      <c r="AD12" s="153">
        <v>78143</v>
      </c>
      <c r="AE12" s="153">
        <v>1661481</v>
      </c>
      <c r="AF12" s="62">
        <v>15665</v>
      </c>
      <c r="AG12" s="62">
        <v>92958</v>
      </c>
      <c r="AH12" s="62">
        <v>2470794</v>
      </c>
      <c r="AI12" s="57">
        <v>2656</v>
      </c>
      <c r="AJ12" s="153">
        <v>20867</v>
      </c>
      <c r="AK12" s="153">
        <v>1330364</v>
      </c>
      <c r="AL12" s="153">
        <v>13009</v>
      </c>
      <c r="AM12" s="153">
        <v>72091</v>
      </c>
      <c r="AN12" s="153">
        <v>1140430</v>
      </c>
      <c r="AO12" s="57">
        <v>38</v>
      </c>
      <c r="AP12" s="57">
        <v>854</v>
      </c>
      <c r="AQ12" s="57">
        <v>10987</v>
      </c>
      <c r="AR12" s="57">
        <v>23</v>
      </c>
      <c r="AS12" s="57">
        <v>553</v>
      </c>
      <c r="AT12" s="57">
        <v>6525</v>
      </c>
      <c r="AU12" s="220">
        <v>97.8</v>
      </c>
      <c r="AV12" s="216">
        <v>99.3</v>
      </c>
      <c r="AW12" s="216">
        <v>99.5</v>
      </c>
      <c r="AX12" s="220">
        <v>-0.9</v>
      </c>
      <c r="AY12" s="220">
        <v>-0.9</v>
      </c>
      <c r="AZ12" s="257">
        <v>21000</v>
      </c>
      <c r="BA12" s="257">
        <v>46000</v>
      </c>
      <c r="BB12" s="257">
        <v>10900</v>
      </c>
      <c r="BC12" s="62">
        <v>113</v>
      </c>
      <c r="BD12" s="62"/>
    </row>
    <row r="13" spans="1:56" ht="12.75" customHeight="1">
      <c r="A13" s="60">
        <v>6</v>
      </c>
      <c r="B13" s="61" t="s">
        <v>33</v>
      </c>
      <c r="C13" s="245">
        <v>4135611</v>
      </c>
      <c r="D13" s="249">
        <v>1.9422616302386821</v>
      </c>
      <c r="E13" s="251">
        <v>3.775885368794086</v>
      </c>
      <c r="F13" s="251">
        <v>2.9454028476986136</v>
      </c>
      <c r="G13" s="253">
        <v>2985335</v>
      </c>
      <c r="H13" s="245">
        <v>2472</v>
      </c>
      <c r="I13" s="4">
        <v>65796</v>
      </c>
      <c r="J13" s="4">
        <v>541968</v>
      </c>
      <c r="K13" s="153">
        <v>63243</v>
      </c>
      <c r="L13" s="151">
        <v>13720</v>
      </c>
      <c r="M13" s="152">
        <v>49222</v>
      </c>
      <c r="N13" s="57">
        <v>489677</v>
      </c>
      <c r="O13" s="151">
        <v>170145</v>
      </c>
      <c r="P13" s="152">
        <v>316176</v>
      </c>
      <c r="Q13" s="105">
        <v>84399</v>
      </c>
      <c r="R13" s="105">
        <v>92211</v>
      </c>
      <c r="S13" s="153">
        <v>61567</v>
      </c>
      <c r="T13" s="153">
        <v>49013</v>
      </c>
      <c r="U13" s="153">
        <v>6409</v>
      </c>
      <c r="V13" s="153">
        <v>105688</v>
      </c>
      <c r="W13" s="105">
        <v>2045</v>
      </c>
      <c r="X13" s="105">
        <v>85384</v>
      </c>
      <c r="Y13" s="105">
        <v>1236</v>
      </c>
      <c r="Z13" s="62" t="s">
        <v>239</v>
      </c>
      <c r="AA13" s="105">
        <v>778</v>
      </c>
      <c r="AB13" s="52">
        <v>428</v>
      </c>
      <c r="AC13" s="153">
        <v>3245</v>
      </c>
      <c r="AD13" s="153">
        <v>117935</v>
      </c>
      <c r="AE13" s="153">
        <v>3201341</v>
      </c>
      <c r="AF13" s="62">
        <v>16906</v>
      </c>
      <c r="AG13" s="62">
        <v>99082</v>
      </c>
      <c r="AH13" s="62">
        <v>2702748</v>
      </c>
      <c r="AI13" s="57">
        <v>3196</v>
      </c>
      <c r="AJ13" s="153">
        <v>24681</v>
      </c>
      <c r="AK13" s="153">
        <v>1480549</v>
      </c>
      <c r="AL13" s="153">
        <v>13710</v>
      </c>
      <c r="AM13" s="153">
        <v>74401</v>
      </c>
      <c r="AN13" s="153">
        <v>1222199</v>
      </c>
      <c r="AO13" s="57">
        <v>52</v>
      </c>
      <c r="AP13" s="57">
        <v>889</v>
      </c>
      <c r="AQ13" s="57">
        <v>8040</v>
      </c>
      <c r="AR13" s="57">
        <v>26</v>
      </c>
      <c r="AS13" s="57">
        <v>361</v>
      </c>
      <c r="AT13" s="57">
        <v>3656</v>
      </c>
      <c r="AU13" s="220">
        <v>103.1</v>
      </c>
      <c r="AV13" s="216">
        <v>100.5</v>
      </c>
      <c r="AW13" s="216">
        <v>100.7</v>
      </c>
      <c r="AX13" s="220">
        <v>-0.4</v>
      </c>
      <c r="AY13" s="220">
        <v>-0.1</v>
      </c>
      <c r="AZ13" s="257">
        <v>25100</v>
      </c>
      <c r="BA13" s="257">
        <v>55400</v>
      </c>
      <c r="BB13" s="257">
        <v>11800</v>
      </c>
      <c r="BC13" s="62">
        <v>136</v>
      </c>
      <c r="BD13" s="62"/>
    </row>
    <row r="14" spans="1:56" ht="12.75" customHeight="1">
      <c r="A14" s="60">
        <v>7</v>
      </c>
      <c r="B14" s="61" t="s">
        <v>34</v>
      </c>
      <c r="C14" s="245">
        <v>7897254</v>
      </c>
      <c r="D14" s="249">
        <v>1.2174411895210955</v>
      </c>
      <c r="E14" s="251">
        <v>2.9888037367139875</v>
      </c>
      <c r="F14" s="251">
        <v>2.1444274845781304</v>
      </c>
      <c r="G14" s="253">
        <v>5771566</v>
      </c>
      <c r="H14" s="245">
        <v>2775</v>
      </c>
      <c r="I14" s="4">
        <v>101573</v>
      </c>
      <c r="J14" s="4">
        <v>911463</v>
      </c>
      <c r="K14" s="153">
        <v>97534</v>
      </c>
      <c r="L14" s="151">
        <v>20501</v>
      </c>
      <c r="M14" s="152">
        <v>76578</v>
      </c>
      <c r="N14" s="57">
        <v>838040</v>
      </c>
      <c r="O14" s="151">
        <v>278474</v>
      </c>
      <c r="P14" s="152">
        <v>554131</v>
      </c>
      <c r="Q14" s="105">
        <v>129203</v>
      </c>
      <c r="R14" s="105">
        <v>189762</v>
      </c>
      <c r="S14" s="153">
        <v>104423</v>
      </c>
      <c r="T14" s="153">
        <v>80597</v>
      </c>
      <c r="U14" s="153">
        <v>11079</v>
      </c>
      <c r="V14" s="153">
        <v>123917</v>
      </c>
      <c r="W14" s="105">
        <v>2441</v>
      </c>
      <c r="X14" s="105">
        <v>135010</v>
      </c>
      <c r="Y14" s="105">
        <v>1510</v>
      </c>
      <c r="Z14" s="62" t="s">
        <v>239</v>
      </c>
      <c r="AA14" s="105">
        <v>1778</v>
      </c>
      <c r="AB14" s="52">
        <v>788</v>
      </c>
      <c r="AC14" s="153">
        <v>4842</v>
      </c>
      <c r="AD14" s="153">
        <v>192184</v>
      </c>
      <c r="AE14" s="153">
        <v>6170602</v>
      </c>
      <c r="AF14" s="62">
        <v>26124</v>
      </c>
      <c r="AG14" s="62">
        <v>164752</v>
      </c>
      <c r="AH14" s="62">
        <v>4670152</v>
      </c>
      <c r="AI14" s="57">
        <v>4869</v>
      </c>
      <c r="AJ14" s="153">
        <v>39146</v>
      </c>
      <c r="AK14" s="153">
        <v>2631244</v>
      </c>
      <c r="AL14" s="153">
        <v>21255</v>
      </c>
      <c r="AM14" s="153">
        <v>125606</v>
      </c>
      <c r="AN14" s="153">
        <v>2038908</v>
      </c>
      <c r="AO14" s="57">
        <v>59</v>
      </c>
      <c r="AP14" s="57">
        <v>1803</v>
      </c>
      <c r="AQ14" s="57">
        <v>12859</v>
      </c>
      <c r="AR14" s="57">
        <v>39</v>
      </c>
      <c r="AS14" s="57">
        <v>1398</v>
      </c>
      <c r="AT14" s="57">
        <v>13870</v>
      </c>
      <c r="AU14" s="220">
        <v>100.3</v>
      </c>
      <c r="AV14" s="216">
        <v>100.4</v>
      </c>
      <c r="AW14" s="216">
        <v>100.3</v>
      </c>
      <c r="AX14" s="220">
        <v>0.2</v>
      </c>
      <c r="AY14" s="220">
        <v>0.2</v>
      </c>
      <c r="AZ14" s="257">
        <v>26100</v>
      </c>
      <c r="BA14" s="257">
        <v>58600</v>
      </c>
      <c r="BB14" s="257">
        <v>13100</v>
      </c>
      <c r="BC14" s="62">
        <v>143</v>
      </c>
      <c r="BD14" s="62"/>
    </row>
    <row r="15" spans="1:56" ht="12.75" customHeight="1">
      <c r="A15" s="60">
        <v>8</v>
      </c>
      <c r="B15" s="61" t="s">
        <v>35</v>
      </c>
      <c r="C15" s="245">
        <v>10950728</v>
      </c>
      <c r="D15" s="249">
        <v>0.8413569784302246</v>
      </c>
      <c r="E15" s="251">
        <v>2.34271003178054</v>
      </c>
      <c r="F15" s="251">
        <v>0.7091785992069057</v>
      </c>
      <c r="G15" s="253">
        <v>8449933</v>
      </c>
      <c r="H15" s="245">
        <v>2843</v>
      </c>
      <c r="I15" s="4">
        <v>126506</v>
      </c>
      <c r="J15" s="4">
        <v>1273140</v>
      </c>
      <c r="K15" s="153">
        <v>122258</v>
      </c>
      <c r="L15" s="151">
        <v>28934</v>
      </c>
      <c r="M15" s="152">
        <v>92837</v>
      </c>
      <c r="N15" s="57">
        <v>1176545</v>
      </c>
      <c r="O15" s="151">
        <v>385406</v>
      </c>
      <c r="P15" s="152">
        <v>785082</v>
      </c>
      <c r="Q15" s="105">
        <v>159851</v>
      </c>
      <c r="R15" s="105">
        <v>321657</v>
      </c>
      <c r="S15" s="153">
        <v>114748</v>
      </c>
      <c r="T15" s="153">
        <v>84845</v>
      </c>
      <c r="U15" s="153">
        <v>16261</v>
      </c>
      <c r="V15" s="153">
        <v>128285</v>
      </c>
      <c r="W15" s="105">
        <v>4082</v>
      </c>
      <c r="X15" s="105">
        <v>141912</v>
      </c>
      <c r="Y15" s="105">
        <v>1763</v>
      </c>
      <c r="Z15" s="62" t="s">
        <v>239</v>
      </c>
      <c r="AA15" s="105">
        <v>1427</v>
      </c>
      <c r="AB15" s="52">
        <v>404</v>
      </c>
      <c r="AC15" s="153">
        <v>6621</v>
      </c>
      <c r="AD15" s="153">
        <v>289216</v>
      </c>
      <c r="AE15" s="153">
        <v>12667610</v>
      </c>
      <c r="AF15" s="62">
        <v>31248</v>
      </c>
      <c r="AG15" s="62">
        <v>214725</v>
      </c>
      <c r="AH15" s="62">
        <v>6869837</v>
      </c>
      <c r="AI15" s="57">
        <v>5834</v>
      </c>
      <c r="AJ15" s="153">
        <v>48525</v>
      </c>
      <c r="AK15" s="153">
        <v>3911079</v>
      </c>
      <c r="AL15" s="153">
        <v>25414</v>
      </c>
      <c r="AM15" s="153">
        <v>166200</v>
      </c>
      <c r="AN15" s="153">
        <v>2958758</v>
      </c>
      <c r="AO15" s="57">
        <v>174</v>
      </c>
      <c r="AP15" s="57">
        <v>6964</v>
      </c>
      <c r="AQ15" s="57">
        <v>100793</v>
      </c>
      <c r="AR15" s="57">
        <v>77</v>
      </c>
      <c r="AS15" s="57">
        <v>2550</v>
      </c>
      <c r="AT15" s="57">
        <v>28134</v>
      </c>
      <c r="AU15" s="220">
        <v>100.7</v>
      </c>
      <c r="AV15" s="216">
        <v>100.1</v>
      </c>
      <c r="AW15" s="216">
        <v>100.4</v>
      </c>
      <c r="AX15" s="220">
        <v>-0.2</v>
      </c>
      <c r="AY15" s="220">
        <v>0</v>
      </c>
      <c r="AZ15" s="257">
        <v>40300</v>
      </c>
      <c r="BA15" s="257">
        <v>71500</v>
      </c>
      <c r="BB15" s="257">
        <v>23600</v>
      </c>
      <c r="BC15" s="62">
        <v>194</v>
      </c>
      <c r="BD15" s="62"/>
    </row>
    <row r="16" spans="1:56" ht="12.75" customHeight="1">
      <c r="A16" s="60">
        <v>9</v>
      </c>
      <c r="B16" s="61" t="s">
        <v>36</v>
      </c>
      <c r="C16" s="245">
        <v>8231194</v>
      </c>
      <c r="D16" s="249">
        <v>0.2505168607749106</v>
      </c>
      <c r="E16" s="251">
        <v>1.932849279477226</v>
      </c>
      <c r="F16" s="251">
        <v>1.9541135230633884</v>
      </c>
      <c r="G16" s="253">
        <v>6256067</v>
      </c>
      <c r="H16" s="245">
        <v>3104</v>
      </c>
      <c r="I16" s="4">
        <v>95995</v>
      </c>
      <c r="J16" s="4">
        <v>921976</v>
      </c>
      <c r="K16" s="153">
        <v>93037</v>
      </c>
      <c r="L16" s="151">
        <v>22091</v>
      </c>
      <c r="M16" s="152">
        <v>70516</v>
      </c>
      <c r="N16" s="57">
        <v>862934</v>
      </c>
      <c r="O16" s="151">
        <v>296187</v>
      </c>
      <c r="P16" s="152">
        <v>562148</v>
      </c>
      <c r="Q16" s="105">
        <v>124718</v>
      </c>
      <c r="R16" s="105">
        <v>231871</v>
      </c>
      <c r="S16" s="153">
        <v>71471</v>
      </c>
      <c r="T16" s="153">
        <v>56016</v>
      </c>
      <c r="U16" s="153">
        <v>9084</v>
      </c>
      <c r="V16" s="153">
        <v>107957</v>
      </c>
      <c r="W16" s="105">
        <v>2634</v>
      </c>
      <c r="X16" s="105">
        <v>95858</v>
      </c>
      <c r="Y16" s="105">
        <v>1283</v>
      </c>
      <c r="Z16" s="62" t="s">
        <v>136</v>
      </c>
      <c r="AA16" s="62" t="s">
        <v>136</v>
      </c>
      <c r="AB16" s="62" t="s">
        <v>136</v>
      </c>
      <c r="AC16" s="153">
        <v>5418</v>
      </c>
      <c r="AD16" s="153">
        <v>218656</v>
      </c>
      <c r="AE16" s="153">
        <v>9245343</v>
      </c>
      <c r="AF16" s="62">
        <v>23991</v>
      </c>
      <c r="AG16" s="62">
        <v>159909</v>
      </c>
      <c r="AH16" s="62">
        <v>5650308</v>
      </c>
      <c r="AI16" s="57">
        <v>4975</v>
      </c>
      <c r="AJ16" s="153">
        <v>40452</v>
      </c>
      <c r="AK16" s="153">
        <v>3514104</v>
      </c>
      <c r="AL16" s="153">
        <v>19016</v>
      </c>
      <c r="AM16" s="153">
        <v>119457</v>
      </c>
      <c r="AN16" s="153">
        <v>2136204</v>
      </c>
      <c r="AO16" s="57">
        <v>70</v>
      </c>
      <c r="AP16" s="57">
        <v>2156</v>
      </c>
      <c r="AQ16" s="57">
        <v>22434</v>
      </c>
      <c r="AR16" s="57">
        <v>37</v>
      </c>
      <c r="AS16" s="57">
        <v>911</v>
      </c>
      <c r="AT16" s="57">
        <v>7458</v>
      </c>
      <c r="AU16" s="220">
        <v>102.9</v>
      </c>
      <c r="AV16" s="218">
        <v>100.7</v>
      </c>
      <c r="AW16" s="216">
        <v>100.9</v>
      </c>
      <c r="AX16" s="220">
        <v>0.7</v>
      </c>
      <c r="AY16" s="220">
        <v>0.6</v>
      </c>
      <c r="AZ16" s="257">
        <v>44300</v>
      </c>
      <c r="BA16" s="257">
        <v>91000</v>
      </c>
      <c r="BB16" s="257">
        <v>21800</v>
      </c>
      <c r="BC16" s="62">
        <v>149</v>
      </c>
      <c r="BD16" s="62"/>
    </row>
    <row r="17" spans="1:56" ht="12.75" customHeight="1">
      <c r="A17" s="60">
        <v>10</v>
      </c>
      <c r="B17" s="61" t="s">
        <v>37</v>
      </c>
      <c r="C17" s="245">
        <v>7641158</v>
      </c>
      <c r="D17" s="249">
        <v>1.3035284478581328</v>
      </c>
      <c r="E17" s="251">
        <v>2.7976543095811346</v>
      </c>
      <c r="F17" s="251">
        <v>0.878231780580359</v>
      </c>
      <c r="G17" s="253">
        <v>5903114</v>
      </c>
      <c r="H17" s="245">
        <v>2921</v>
      </c>
      <c r="I17" s="4">
        <v>102705</v>
      </c>
      <c r="J17" s="4">
        <v>955820</v>
      </c>
      <c r="K17" s="153">
        <v>99421</v>
      </c>
      <c r="L17" s="151">
        <v>25112</v>
      </c>
      <c r="M17" s="152">
        <v>73947</v>
      </c>
      <c r="N17" s="57">
        <v>885509</v>
      </c>
      <c r="O17" s="151">
        <v>310854</v>
      </c>
      <c r="P17" s="152">
        <v>570616</v>
      </c>
      <c r="Q17" s="105">
        <v>133732</v>
      </c>
      <c r="R17" s="105">
        <v>230567</v>
      </c>
      <c r="S17" s="153">
        <v>62527</v>
      </c>
      <c r="T17" s="153">
        <v>38508</v>
      </c>
      <c r="U17" s="153">
        <v>10601</v>
      </c>
      <c r="V17" s="153">
        <v>52263</v>
      </c>
      <c r="W17" s="105">
        <v>2223</v>
      </c>
      <c r="X17" s="105">
        <v>71696</v>
      </c>
      <c r="Y17" s="105">
        <v>769</v>
      </c>
      <c r="Z17" s="62" t="s">
        <v>136</v>
      </c>
      <c r="AA17" s="62" t="s">
        <v>136</v>
      </c>
      <c r="AB17" s="62" t="s">
        <v>136</v>
      </c>
      <c r="AC17" s="153">
        <v>6276</v>
      </c>
      <c r="AD17" s="153">
        <v>213559</v>
      </c>
      <c r="AE17" s="153">
        <v>8109732</v>
      </c>
      <c r="AF17" s="62">
        <v>24771</v>
      </c>
      <c r="AG17" s="62">
        <v>169896</v>
      </c>
      <c r="AH17" s="62">
        <v>6830048</v>
      </c>
      <c r="AI17" s="57">
        <v>5118</v>
      </c>
      <c r="AJ17" s="153">
        <v>46395</v>
      </c>
      <c r="AK17" s="153">
        <v>4704270</v>
      </c>
      <c r="AL17" s="153">
        <v>19653</v>
      </c>
      <c r="AM17" s="153">
        <v>123501</v>
      </c>
      <c r="AN17" s="153">
        <v>2125778</v>
      </c>
      <c r="AO17" s="57">
        <v>98</v>
      </c>
      <c r="AP17" s="57">
        <v>2966</v>
      </c>
      <c r="AQ17" s="57">
        <v>30714</v>
      </c>
      <c r="AR17" s="57">
        <v>56</v>
      </c>
      <c r="AS17" s="57">
        <v>2255</v>
      </c>
      <c r="AT17" s="57">
        <v>27022</v>
      </c>
      <c r="AU17" s="220">
        <v>98.9</v>
      </c>
      <c r="AV17" s="218">
        <v>99.6</v>
      </c>
      <c r="AW17" s="216">
        <v>99.9</v>
      </c>
      <c r="AX17" s="220">
        <v>-0.4</v>
      </c>
      <c r="AY17" s="220">
        <v>-0.2</v>
      </c>
      <c r="AZ17" s="257">
        <v>37600</v>
      </c>
      <c r="BA17" s="257">
        <v>77900</v>
      </c>
      <c r="BB17" s="257">
        <v>31300</v>
      </c>
      <c r="BC17" s="62">
        <v>186</v>
      </c>
      <c r="BD17" s="62"/>
    </row>
    <row r="18" spans="1:56" ht="12.75" customHeight="1">
      <c r="A18" s="60">
        <v>11</v>
      </c>
      <c r="B18" s="61" t="s">
        <v>38</v>
      </c>
      <c r="C18" s="245">
        <v>20869914</v>
      </c>
      <c r="D18" s="249">
        <v>0.6838376012698084</v>
      </c>
      <c r="E18" s="251">
        <v>1.7056144980073285</v>
      </c>
      <c r="F18" s="251">
        <v>1.1364455949895917</v>
      </c>
      <c r="G18" s="253">
        <v>20940880</v>
      </c>
      <c r="H18" s="245">
        <v>2961</v>
      </c>
      <c r="I18" s="4">
        <v>254835</v>
      </c>
      <c r="J18" s="4">
        <v>2567058</v>
      </c>
      <c r="K18" s="153">
        <v>248310</v>
      </c>
      <c r="L18" s="151">
        <v>60278</v>
      </c>
      <c r="M18" s="152">
        <v>187648</v>
      </c>
      <c r="N18" s="57">
        <v>2388774</v>
      </c>
      <c r="O18" s="151">
        <v>702605</v>
      </c>
      <c r="P18" s="152">
        <v>1681623</v>
      </c>
      <c r="Q18" s="105">
        <v>320211</v>
      </c>
      <c r="R18" s="105">
        <v>562630</v>
      </c>
      <c r="S18" s="153">
        <v>79273</v>
      </c>
      <c r="T18" s="153">
        <v>52721</v>
      </c>
      <c r="U18" s="153">
        <v>11121</v>
      </c>
      <c r="V18" s="153">
        <v>62364</v>
      </c>
      <c r="W18" s="105">
        <v>1945</v>
      </c>
      <c r="X18" s="105">
        <v>95121</v>
      </c>
      <c r="Y18" s="105">
        <v>814</v>
      </c>
      <c r="Z18" s="62" t="s">
        <v>136</v>
      </c>
      <c r="AA18" s="62" t="s">
        <v>136</v>
      </c>
      <c r="AB18" s="62" t="s">
        <v>136</v>
      </c>
      <c r="AC18" s="153">
        <v>15107</v>
      </c>
      <c r="AD18" s="153">
        <v>435302</v>
      </c>
      <c r="AE18" s="153">
        <v>14730186</v>
      </c>
      <c r="AF18" s="62">
        <v>56427</v>
      </c>
      <c r="AG18" s="62">
        <v>467022</v>
      </c>
      <c r="AH18" s="62">
        <v>15153850</v>
      </c>
      <c r="AI18" s="57">
        <v>11854</v>
      </c>
      <c r="AJ18" s="153">
        <v>109799</v>
      </c>
      <c r="AK18" s="153">
        <v>8816010</v>
      </c>
      <c r="AL18" s="153">
        <v>44573</v>
      </c>
      <c r="AM18" s="153">
        <v>357223</v>
      </c>
      <c r="AN18" s="153">
        <v>6337840</v>
      </c>
      <c r="AO18" s="57">
        <v>181</v>
      </c>
      <c r="AP18" s="57">
        <v>5136</v>
      </c>
      <c r="AQ18" s="57">
        <v>86957</v>
      </c>
      <c r="AR18" s="57">
        <v>117</v>
      </c>
      <c r="AS18" s="57">
        <v>3918</v>
      </c>
      <c r="AT18" s="57">
        <v>55724</v>
      </c>
      <c r="AU18" s="220">
        <v>104.6</v>
      </c>
      <c r="AV18" s="217">
        <v>100.1</v>
      </c>
      <c r="AW18" s="217">
        <v>99.8</v>
      </c>
      <c r="AX18" s="220">
        <v>0.2</v>
      </c>
      <c r="AY18" s="220">
        <v>0</v>
      </c>
      <c r="AZ18" s="257">
        <v>120400</v>
      </c>
      <c r="BA18" s="257">
        <v>269200</v>
      </c>
      <c r="BB18" s="257">
        <v>56400</v>
      </c>
      <c r="BC18" s="62">
        <v>520</v>
      </c>
      <c r="BD18" s="62"/>
    </row>
    <row r="19" spans="1:56" ht="12.75" customHeight="1">
      <c r="A19" s="60">
        <v>12</v>
      </c>
      <c r="B19" s="61" t="s">
        <v>39</v>
      </c>
      <c r="C19" s="245">
        <v>19246454</v>
      </c>
      <c r="D19" s="249">
        <v>0.42135170754794804</v>
      </c>
      <c r="E19" s="251">
        <v>1.461921191150717</v>
      </c>
      <c r="F19" s="251">
        <v>0.38984138503556576</v>
      </c>
      <c r="G19" s="253">
        <v>17987177</v>
      </c>
      <c r="H19" s="245">
        <v>2962</v>
      </c>
      <c r="I19" s="4">
        <v>194817</v>
      </c>
      <c r="J19" s="4">
        <v>2052521</v>
      </c>
      <c r="K19" s="153">
        <v>188374</v>
      </c>
      <c r="L19" s="151">
        <v>32098</v>
      </c>
      <c r="M19" s="152">
        <v>155655</v>
      </c>
      <c r="N19" s="57">
        <v>1878195</v>
      </c>
      <c r="O19" s="151">
        <v>403591</v>
      </c>
      <c r="P19" s="152">
        <v>1466870</v>
      </c>
      <c r="Q19" s="105">
        <v>241779</v>
      </c>
      <c r="R19" s="105">
        <v>478717</v>
      </c>
      <c r="S19" s="153">
        <v>81982</v>
      </c>
      <c r="T19" s="153">
        <v>63674</v>
      </c>
      <c r="U19" s="153">
        <v>14372</v>
      </c>
      <c r="V19" s="153">
        <v>93180</v>
      </c>
      <c r="W19" s="105">
        <v>4119</v>
      </c>
      <c r="X19" s="105">
        <v>118614</v>
      </c>
      <c r="Y19" s="105">
        <v>1299</v>
      </c>
      <c r="Z19" s="62">
        <v>30676</v>
      </c>
      <c r="AA19" s="105">
        <v>6929</v>
      </c>
      <c r="AB19" s="52">
        <v>3584</v>
      </c>
      <c r="AC19" s="153">
        <v>6545</v>
      </c>
      <c r="AD19" s="153">
        <v>231851</v>
      </c>
      <c r="AE19" s="153">
        <v>14314261</v>
      </c>
      <c r="AF19" s="62">
        <v>48596</v>
      </c>
      <c r="AG19" s="62">
        <v>414626</v>
      </c>
      <c r="AH19" s="62">
        <v>12322192</v>
      </c>
      <c r="AI19" s="57">
        <v>8993</v>
      </c>
      <c r="AJ19" s="153">
        <v>83986</v>
      </c>
      <c r="AK19" s="153">
        <v>6567201</v>
      </c>
      <c r="AL19" s="153">
        <v>39603</v>
      </c>
      <c r="AM19" s="153">
        <v>330640</v>
      </c>
      <c r="AN19" s="153">
        <v>5754991</v>
      </c>
      <c r="AO19" s="57">
        <v>144</v>
      </c>
      <c r="AP19" s="57">
        <v>7481</v>
      </c>
      <c r="AQ19" s="57">
        <v>181982</v>
      </c>
      <c r="AR19" s="57">
        <v>115</v>
      </c>
      <c r="AS19" s="57">
        <v>4762</v>
      </c>
      <c r="AT19" s="57">
        <v>48658</v>
      </c>
      <c r="AU19" s="220">
        <v>102.2</v>
      </c>
      <c r="AV19" s="216">
        <v>100.3</v>
      </c>
      <c r="AW19" s="216">
        <v>100.4</v>
      </c>
      <c r="AX19" s="220">
        <v>0</v>
      </c>
      <c r="AY19" s="220">
        <v>0.1</v>
      </c>
      <c r="AZ19" s="257">
        <v>83100</v>
      </c>
      <c r="BA19" s="257">
        <v>225600</v>
      </c>
      <c r="BB19" s="257">
        <v>27900</v>
      </c>
      <c r="BC19" s="62">
        <v>329</v>
      </c>
      <c r="BD19" s="62"/>
    </row>
    <row r="20" spans="1:56" ht="12.75" customHeight="1">
      <c r="A20" s="60">
        <v>13</v>
      </c>
      <c r="B20" s="61" t="s">
        <v>40</v>
      </c>
      <c r="C20" s="245">
        <v>92277127</v>
      </c>
      <c r="D20" s="249">
        <v>0.9371554105181102</v>
      </c>
      <c r="E20" s="251">
        <v>0.928006717602977</v>
      </c>
      <c r="F20" s="251">
        <v>0.787950152307512</v>
      </c>
      <c r="G20" s="253">
        <v>61020110</v>
      </c>
      <c r="H20" s="245">
        <v>4820</v>
      </c>
      <c r="I20" s="4">
        <v>690556</v>
      </c>
      <c r="J20" s="4">
        <v>8704870</v>
      </c>
      <c r="K20" s="153">
        <v>678769</v>
      </c>
      <c r="L20" s="151">
        <v>106337</v>
      </c>
      <c r="M20" s="152">
        <v>572084</v>
      </c>
      <c r="N20" s="57">
        <v>8239042</v>
      </c>
      <c r="O20" s="151">
        <v>1348074</v>
      </c>
      <c r="P20" s="152">
        <v>6887402</v>
      </c>
      <c r="Q20" s="105">
        <v>867918</v>
      </c>
      <c r="R20" s="105">
        <v>3028666</v>
      </c>
      <c r="S20" s="153">
        <v>13700</v>
      </c>
      <c r="T20" s="153">
        <v>7353</v>
      </c>
      <c r="U20" s="153">
        <v>2371</v>
      </c>
      <c r="V20" s="153">
        <v>6300</v>
      </c>
      <c r="W20" s="105">
        <v>280</v>
      </c>
      <c r="X20" s="105">
        <v>16344</v>
      </c>
      <c r="Y20" s="105">
        <v>79.1</v>
      </c>
      <c r="Z20" s="62">
        <v>20730</v>
      </c>
      <c r="AA20" s="105">
        <v>1156</v>
      </c>
      <c r="AB20" s="52">
        <v>767</v>
      </c>
      <c r="AC20" s="153">
        <v>18652</v>
      </c>
      <c r="AD20" s="153">
        <v>369723</v>
      </c>
      <c r="AE20" s="153">
        <v>10612138</v>
      </c>
      <c r="AF20" s="62">
        <v>149965</v>
      </c>
      <c r="AG20" s="62">
        <v>1574020</v>
      </c>
      <c r="AH20" s="62">
        <v>182211327</v>
      </c>
      <c r="AI20" s="57">
        <v>47270</v>
      </c>
      <c r="AJ20" s="153">
        <v>795902</v>
      </c>
      <c r="AK20" s="153">
        <v>164932421</v>
      </c>
      <c r="AL20" s="153">
        <v>102695</v>
      </c>
      <c r="AM20" s="153">
        <v>778118</v>
      </c>
      <c r="AN20" s="153">
        <v>17278905</v>
      </c>
      <c r="AO20" s="57">
        <v>3350</v>
      </c>
      <c r="AP20" s="57">
        <v>282014</v>
      </c>
      <c r="AQ20" s="57">
        <v>6117015</v>
      </c>
      <c r="AR20" s="57">
        <v>1594</v>
      </c>
      <c r="AS20" s="57">
        <v>126314</v>
      </c>
      <c r="AT20" s="57">
        <v>2552057</v>
      </c>
      <c r="AU20" s="220">
        <v>110.9</v>
      </c>
      <c r="AV20" s="216">
        <v>100.2</v>
      </c>
      <c r="AW20" s="216">
        <v>100.1</v>
      </c>
      <c r="AX20" s="220">
        <v>0.1</v>
      </c>
      <c r="AY20" s="220">
        <v>-0.1</v>
      </c>
      <c r="AZ20" s="257">
        <v>354100</v>
      </c>
      <c r="BA20" s="257">
        <v>1657300</v>
      </c>
      <c r="BB20" s="257">
        <v>224000</v>
      </c>
      <c r="BC20" s="62">
        <v>2523</v>
      </c>
      <c r="BD20" s="62"/>
    </row>
    <row r="21" spans="1:56" ht="12.75" customHeight="1">
      <c r="A21" s="60">
        <v>14</v>
      </c>
      <c r="B21" s="61" t="s">
        <v>41</v>
      </c>
      <c r="C21" s="245">
        <v>31775235</v>
      </c>
      <c r="D21" s="249">
        <v>1.7515548018933496</v>
      </c>
      <c r="E21" s="251">
        <v>2.4594027822795903</v>
      </c>
      <c r="F21" s="251">
        <v>2.2846059512177876</v>
      </c>
      <c r="G21" s="253">
        <v>28754894</v>
      </c>
      <c r="H21" s="245">
        <v>3257</v>
      </c>
      <c r="I21" s="4">
        <v>288962</v>
      </c>
      <c r="J21" s="4">
        <v>3332355</v>
      </c>
      <c r="K21" s="153">
        <v>282390</v>
      </c>
      <c r="L21" s="151">
        <v>47563</v>
      </c>
      <c r="M21" s="152">
        <v>234370</v>
      </c>
      <c r="N21" s="57">
        <v>3113407</v>
      </c>
      <c r="O21" s="151">
        <v>723034</v>
      </c>
      <c r="P21" s="152">
        <v>2386344</v>
      </c>
      <c r="Q21" s="105">
        <v>353513</v>
      </c>
      <c r="R21" s="105">
        <v>957716</v>
      </c>
      <c r="S21" s="153">
        <v>29681</v>
      </c>
      <c r="T21" s="153">
        <v>16414</v>
      </c>
      <c r="U21" s="153">
        <v>4479</v>
      </c>
      <c r="V21" s="153">
        <v>15329</v>
      </c>
      <c r="W21" s="105">
        <v>759</v>
      </c>
      <c r="X21" s="105">
        <v>35604</v>
      </c>
      <c r="Y21" s="105">
        <v>207</v>
      </c>
      <c r="Z21" s="62">
        <v>16288</v>
      </c>
      <c r="AA21" s="105">
        <v>2421</v>
      </c>
      <c r="AB21" s="52">
        <v>1163</v>
      </c>
      <c r="AC21" s="153">
        <v>10813</v>
      </c>
      <c r="AD21" s="153">
        <v>434582</v>
      </c>
      <c r="AE21" s="153">
        <v>20169960</v>
      </c>
      <c r="AF21" s="62">
        <v>67716</v>
      </c>
      <c r="AG21" s="62">
        <v>605617</v>
      </c>
      <c r="AH21" s="62">
        <v>20946950</v>
      </c>
      <c r="AI21" s="57">
        <v>12824</v>
      </c>
      <c r="AJ21" s="153">
        <v>141461</v>
      </c>
      <c r="AK21" s="153">
        <v>12398845</v>
      </c>
      <c r="AL21" s="153">
        <v>54892</v>
      </c>
      <c r="AM21" s="153">
        <v>464156</v>
      </c>
      <c r="AN21" s="153">
        <v>8548105</v>
      </c>
      <c r="AO21" s="57">
        <v>636</v>
      </c>
      <c r="AP21" s="57">
        <v>54829</v>
      </c>
      <c r="AQ21" s="57">
        <v>1138847</v>
      </c>
      <c r="AR21" s="57">
        <v>244</v>
      </c>
      <c r="AS21" s="57">
        <v>19055</v>
      </c>
      <c r="AT21" s="57">
        <v>374694</v>
      </c>
      <c r="AU21" s="220">
        <v>110.4</v>
      </c>
      <c r="AV21" s="216">
        <v>100.7</v>
      </c>
      <c r="AW21" s="216">
        <v>100.7</v>
      </c>
      <c r="AX21" s="220">
        <v>0.3</v>
      </c>
      <c r="AY21" s="220">
        <v>0.3</v>
      </c>
      <c r="AZ21" s="257">
        <v>190100</v>
      </c>
      <c r="BA21" s="257">
        <v>426100</v>
      </c>
      <c r="BB21" s="257">
        <v>86200</v>
      </c>
      <c r="BC21" s="62">
        <v>672</v>
      </c>
      <c r="BD21" s="62"/>
    </row>
    <row r="22" spans="1:56" ht="12.75" customHeight="1">
      <c r="A22" s="60">
        <v>15</v>
      </c>
      <c r="B22" s="61" t="s">
        <v>42</v>
      </c>
      <c r="C22" s="245">
        <v>9078972</v>
      </c>
      <c r="D22" s="249">
        <v>-1.88451688809451</v>
      </c>
      <c r="E22" s="251">
        <v>-0.5675933517754611</v>
      </c>
      <c r="F22" s="251">
        <v>-1.9274312656447676</v>
      </c>
      <c r="G22" s="253">
        <v>6612736</v>
      </c>
      <c r="H22" s="245">
        <v>2734</v>
      </c>
      <c r="I22" s="4">
        <v>131405</v>
      </c>
      <c r="J22" s="4">
        <v>1132734</v>
      </c>
      <c r="K22" s="153">
        <v>126030</v>
      </c>
      <c r="L22" s="151">
        <v>30602</v>
      </c>
      <c r="M22" s="152">
        <v>94722</v>
      </c>
      <c r="N22" s="57">
        <v>1037931</v>
      </c>
      <c r="O22" s="151">
        <v>348867</v>
      </c>
      <c r="P22" s="152">
        <v>679652</v>
      </c>
      <c r="Q22" s="105">
        <v>167868</v>
      </c>
      <c r="R22" s="105">
        <v>214037</v>
      </c>
      <c r="S22" s="153">
        <v>106528</v>
      </c>
      <c r="T22" s="153">
        <v>82011</v>
      </c>
      <c r="U22" s="153">
        <v>10816</v>
      </c>
      <c r="V22" s="153">
        <v>146907</v>
      </c>
      <c r="W22" s="105">
        <v>2710</v>
      </c>
      <c r="X22" s="105">
        <v>129217</v>
      </c>
      <c r="Y22" s="105">
        <v>1758</v>
      </c>
      <c r="Z22" s="105">
        <v>14221</v>
      </c>
      <c r="AA22" s="105">
        <v>3501</v>
      </c>
      <c r="AB22" s="52">
        <v>2301</v>
      </c>
      <c r="AC22" s="153">
        <v>6598</v>
      </c>
      <c r="AD22" s="153">
        <v>203220</v>
      </c>
      <c r="AE22" s="153">
        <v>5204601</v>
      </c>
      <c r="AF22" s="62">
        <v>34087</v>
      </c>
      <c r="AG22" s="62">
        <v>214156</v>
      </c>
      <c r="AH22" s="62">
        <v>7185195</v>
      </c>
      <c r="AI22" s="57">
        <v>7304</v>
      </c>
      <c r="AJ22" s="153">
        <v>65483</v>
      </c>
      <c r="AK22" s="153">
        <v>4608546</v>
      </c>
      <c r="AL22" s="153">
        <v>26783</v>
      </c>
      <c r="AM22" s="153">
        <v>148673</v>
      </c>
      <c r="AN22" s="153">
        <v>2576649</v>
      </c>
      <c r="AO22" s="57">
        <v>159</v>
      </c>
      <c r="AP22" s="57">
        <v>4122</v>
      </c>
      <c r="AQ22" s="57">
        <v>46324</v>
      </c>
      <c r="AR22" s="57">
        <v>67</v>
      </c>
      <c r="AS22" s="57">
        <v>1687</v>
      </c>
      <c r="AT22" s="57">
        <v>15675</v>
      </c>
      <c r="AU22" s="220">
        <v>102.7</v>
      </c>
      <c r="AV22" s="216">
        <v>99.9</v>
      </c>
      <c r="AW22" s="216">
        <v>99.7</v>
      </c>
      <c r="AX22" s="220">
        <v>-0.5</v>
      </c>
      <c r="AY22" s="220">
        <v>-0.6</v>
      </c>
      <c r="AZ22" s="257">
        <v>32300</v>
      </c>
      <c r="BA22" s="257">
        <v>101200</v>
      </c>
      <c r="BB22" s="257">
        <v>18500</v>
      </c>
      <c r="BC22" s="62">
        <v>162</v>
      </c>
      <c r="BD22" s="62"/>
    </row>
    <row r="23" spans="1:56" ht="12.75" customHeight="1">
      <c r="A23" s="60">
        <v>16</v>
      </c>
      <c r="B23" s="61" t="s">
        <v>43</v>
      </c>
      <c r="C23" s="245">
        <v>4576288</v>
      </c>
      <c r="D23" s="249">
        <v>-1.7802707955275918</v>
      </c>
      <c r="E23" s="251">
        <v>-0.7867834689597224</v>
      </c>
      <c r="F23" s="251">
        <v>-0.7764966357754481</v>
      </c>
      <c r="G23" s="253">
        <v>3344842</v>
      </c>
      <c r="H23" s="245">
        <v>3013</v>
      </c>
      <c r="I23" s="4">
        <v>60311</v>
      </c>
      <c r="J23" s="4">
        <v>561487</v>
      </c>
      <c r="K23" s="153">
        <v>57915</v>
      </c>
      <c r="L23" s="151">
        <v>13214</v>
      </c>
      <c r="M23" s="152">
        <v>44434</v>
      </c>
      <c r="N23" s="57">
        <v>517546</v>
      </c>
      <c r="O23" s="151">
        <v>187685</v>
      </c>
      <c r="P23" s="152">
        <v>326151</v>
      </c>
      <c r="Q23" s="105">
        <v>75727</v>
      </c>
      <c r="R23" s="105">
        <v>125835</v>
      </c>
      <c r="S23" s="153">
        <v>39720</v>
      </c>
      <c r="T23" s="153">
        <v>31463</v>
      </c>
      <c r="U23" s="153">
        <v>3071</v>
      </c>
      <c r="V23" s="153">
        <v>44693</v>
      </c>
      <c r="W23" s="105">
        <v>624</v>
      </c>
      <c r="X23" s="105">
        <v>42617</v>
      </c>
      <c r="Y23" s="105">
        <v>596</v>
      </c>
      <c r="Z23" s="62">
        <v>13889</v>
      </c>
      <c r="AA23" s="105">
        <v>1485</v>
      </c>
      <c r="AB23" s="52">
        <v>367</v>
      </c>
      <c r="AC23" s="153">
        <v>3305</v>
      </c>
      <c r="AD23" s="153">
        <v>128753</v>
      </c>
      <c r="AE23" s="153">
        <v>3960085</v>
      </c>
      <c r="AF23" s="62">
        <v>16409</v>
      </c>
      <c r="AG23" s="62">
        <v>97614</v>
      </c>
      <c r="AH23" s="62">
        <v>3297996</v>
      </c>
      <c r="AI23" s="57">
        <v>3330</v>
      </c>
      <c r="AJ23" s="153">
        <v>28361</v>
      </c>
      <c r="AK23" s="153">
        <v>2122552</v>
      </c>
      <c r="AL23" s="153">
        <v>13079</v>
      </c>
      <c r="AM23" s="153">
        <v>69253</v>
      </c>
      <c r="AN23" s="153">
        <v>1175444</v>
      </c>
      <c r="AO23" s="57">
        <v>57</v>
      </c>
      <c r="AP23" s="57">
        <v>3009</v>
      </c>
      <c r="AQ23" s="57">
        <v>35134</v>
      </c>
      <c r="AR23" s="57">
        <v>28</v>
      </c>
      <c r="AS23" s="57">
        <v>1127</v>
      </c>
      <c r="AT23" s="57">
        <v>10923</v>
      </c>
      <c r="AU23" s="220">
        <v>101.6</v>
      </c>
      <c r="AV23" s="218">
        <v>99.9</v>
      </c>
      <c r="AW23" s="218">
        <v>99.9</v>
      </c>
      <c r="AX23" s="220">
        <v>0.1</v>
      </c>
      <c r="AY23" s="220">
        <v>0.1</v>
      </c>
      <c r="AZ23" s="257">
        <v>38200</v>
      </c>
      <c r="BA23" s="257">
        <v>97000</v>
      </c>
      <c r="BB23" s="257">
        <v>17900</v>
      </c>
      <c r="BC23" s="62">
        <v>88</v>
      </c>
      <c r="BD23" s="62"/>
    </row>
    <row r="24" spans="1:56" ht="12.75" customHeight="1">
      <c r="A24" s="60">
        <v>17</v>
      </c>
      <c r="B24" s="61" t="s">
        <v>44</v>
      </c>
      <c r="C24" s="245">
        <v>4516229</v>
      </c>
      <c r="D24" s="249">
        <v>-0.5228672367001787</v>
      </c>
      <c r="E24" s="251">
        <v>0.8641304194181674</v>
      </c>
      <c r="F24" s="251">
        <v>0.4732391605044946</v>
      </c>
      <c r="G24" s="253">
        <v>3288019</v>
      </c>
      <c r="H24" s="245">
        <v>2806</v>
      </c>
      <c r="I24" s="4">
        <v>66948</v>
      </c>
      <c r="J24" s="4">
        <v>577944</v>
      </c>
      <c r="K24" s="153">
        <v>64678</v>
      </c>
      <c r="L24" s="151">
        <v>15972</v>
      </c>
      <c r="M24" s="152">
        <v>48462</v>
      </c>
      <c r="N24" s="57">
        <v>531585</v>
      </c>
      <c r="O24" s="151">
        <v>159042</v>
      </c>
      <c r="P24" s="152">
        <v>369945</v>
      </c>
      <c r="Q24" s="105">
        <v>88128</v>
      </c>
      <c r="R24" s="105">
        <v>112098</v>
      </c>
      <c r="S24" s="153">
        <v>31652</v>
      </c>
      <c r="T24" s="153">
        <v>22297</v>
      </c>
      <c r="U24" s="153">
        <v>3306</v>
      </c>
      <c r="V24" s="153">
        <v>32873</v>
      </c>
      <c r="W24" s="105">
        <v>557</v>
      </c>
      <c r="X24" s="105">
        <v>31241</v>
      </c>
      <c r="Y24" s="105">
        <v>437</v>
      </c>
      <c r="Z24" s="105">
        <v>25677</v>
      </c>
      <c r="AA24" s="105">
        <v>4282</v>
      </c>
      <c r="AB24" s="52">
        <v>2181</v>
      </c>
      <c r="AC24" s="153">
        <v>3665</v>
      </c>
      <c r="AD24" s="153">
        <v>101659</v>
      </c>
      <c r="AE24" s="153">
        <v>2814940</v>
      </c>
      <c r="AF24" s="62">
        <v>16564</v>
      </c>
      <c r="AG24" s="62">
        <v>107999</v>
      </c>
      <c r="AH24" s="62">
        <v>4157618</v>
      </c>
      <c r="AI24" s="57">
        <v>3932</v>
      </c>
      <c r="AJ24" s="153">
        <v>34496</v>
      </c>
      <c r="AK24" s="153">
        <v>2818190</v>
      </c>
      <c r="AL24" s="153">
        <v>12632</v>
      </c>
      <c r="AM24" s="153">
        <v>73503</v>
      </c>
      <c r="AN24" s="153">
        <v>1339428</v>
      </c>
      <c r="AO24" s="57">
        <v>125</v>
      </c>
      <c r="AP24" s="57">
        <v>4385</v>
      </c>
      <c r="AQ24" s="57">
        <v>58914</v>
      </c>
      <c r="AR24" s="57">
        <v>44</v>
      </c>
      <c r="AS24" s="57">
        <v>819</v>
      </c>
      <c r="AT24" s="57">
        <v>9313</v>
      </c>
      <c r="AU24" s="220">
        <v>104.3</v>
      </c>
      <c r="AV24" s="216">
        <v>100.1</v>
      </c>
      <c r="AW24" s="216">
        <v>100.5</v>
      </c>
      <c r="AX24" s="220">
        <v>0.4</v>
      </c>
      <c r="AY24" s="220">
        <v>0.3</v>
      </c>
      <c r="AZ24" s="257">
        <v>52700</v>
      </c>
      <c r="BA24" s="257">
        <v>90400</v>
      </c>
      <c r="BB24" s="257">
        <v>26500</v>
      </c>
      <c r="BC24" s="62">
        <v>118</v>
      </c>
      <c r="BD24" s="62"/>
    </row>
    <row r="25" spans="1:55" ht="12.75" customHeight="1">
      <c r="A25" s="60">
        <v>18</v>
      </c>
      <c r="B25" s="61" t="s">
        <v>45</v>
      </c>
      <c r="C25" s="245">
        <v>3318600</v>
      </c>
      <c r="D25" s="249">
        <v>-1.120727105005819</v>
      </c>
      <c r="E25" s="251">
        <v>0.9272325513940085</v>
      </c>
      <c r="F25" s="251">
        <v>0.23215673189612523</v>
      </c>
      <c r="G25" s="253">
        <v>2308738</v>
      </c>
      <c r="H25" s="245">
        <v>2819</v>
      </c>
      <c r="I25" s="4">
        <v>48713</v>
      </c>
      <c r="J25" s="4">
        <v>404338</v>
      </c>
      <c r="K25" s="153">
        <v>46661</v>
      </c>
      <c r="L25" s="151">
        <v>12384</v>
      </c>
      <c r="M25" s="152">
        <v>34112</v>
      </c>
      <c r="N25" s="57">
        <v>370215</v>
      </c>
      <c r="O25" s="151">
        <v>126786</v>
      </c>
      <c r="P25" s="152">
        <v>241239</v>
      </c>
      <c r="Q25" s="105">
        <v>63883</v>
      </c>
      <c r="R25" s="105">
        <v>73703</v>
      </c>
      <c r="S25" s="153">
        <v>34424</v>
      </c>
      <c r="T25" s="153">
        <v>26006</v>
      </c>
      <c r="U25" s="153">
        <v>2510</v>
      </c>
      <c r="V25" s="153">
        <v>33365</v>
      </c>
      <c r="W25" s="105">
        <v>448</v>
      </c>
      <c r="X25" s="105">
        <v>36131</v>
      </c>
      <c r="Y25" s="105">
        <v>411</v>
      </c>
      <c r="Z25" s="105">
        <v>9057</v>
      </c>
      <c r="AA25" s="105">
        <v>2282</v>
      </c>
      <c r="AB25" s="52">
        <v>1313</v>
      </c>
      <c r="AC25" s="153">
        <v>2859</v>
      </c>
      <c r="AD25" s="153">
        <v>78164</v>
      </c>
      <c r="AE25" s="153">
        <v>2161224</v>
      </c>
      <c r="AF25" s="62">
        <v>12021</v>
      </c>
      <c r="AG25" s="62">
        <v>73751</v>
      </c>
      <c r="AH25" s="62">
        <v>2230298</v>
      </c>
      <c r="AI25" s="57">
        <v>2641</v>
      </c>
      <c r="AJ25" s="153">
        <v>21814</v>
      </c>
      <c r="AK25" s="153">
        <v>1325605</v>
      </c>
      <c r="AL25" s="153">
        <v>9380</v>
      </c>
      <c r="AM25" s="153">
        <v>51937</v>
      </c>
      <c r="AN25" s="153">
        <v>904694</v>
      </c>
      <c r="AO25" s="57">
        <v>66</v>
      </c>
      <c r="AP25" s="57">
        <v>1681</v>
      </c>
      <c r="AQ25" s="57">
        <v>15864</v>
      </c>
      <c r="AR25" s="57">
        <v>33</v>
      </c>
      <c r="AS25" s="57">
        <v>774</v>
      </c>
      <c r="AT25" s="57">
        <v>5536</v>
      </c>
      <c r="AU25" s="220">
        <v>101.7</v>
      </c>
      <c r="AV25" s="218">
        <v>100.1</v>
      </c>
      <c r="AW25" s="218">
        <v>100.6</v>
      </c>
      <c r="AX25" s="220">
        <v>-0.2</v>
      </c>
      <c r="AY25" s="220">
        <v>0.1</v>
      </c>
      <c r="AZ25" s="257">
        <v>41300</v>
      </c>
      <c r="BA25" s="257">
        <v>78500</v>
      </c>
      <c r="BB25" s="259">
        <v>14800</v>
      </c>
      <c r="BC25" s="9">
        <v>135</v>
      </c>
    </row>
    <row r="26" spans="1:55" ht="12.75" customHeight="1">
      <c r="A26" s="60">
        <v>19</v>
      </c>
      <c r="B26" s="61" t="s">
        <v>46</v>
      </c>
      <c r="C26" s="245">
        <v>3241342</v>
      </c>
      <c r="D26" s="249">
        <v>1.4122060380983072</v>
      </c>
      <c r="E26" s="251">
        <v>3.5088431353634513</v>
      </c>
      <c r="F26" s="251">
        <v>1.591017245100273</v>
      </c>
      <c r="G26" s="253">
        <v>2440906</v>
      </c>
      <c r="H26" s="245">
        <v>2773</v>
      </c>
      <c r="I26" s="4">
        <v>48723</v>
      </c>
      <c r="J26" s="4">
        <v>396194</v>
      </c>
      <c r="K26" s="153">
        <v>46790</v>
      </c>
      <c r="L26" s="151">
        <v>10925</v>
      </c>
      <c r="M26" s="152">
        <v>35742</v>
      </c>
      <c r="N26" s="57">
        <v>360731</v>
      </c>
      <c r="O26" s="151">
        <v>118028</v>
      </c>
      <c r="P26" s="152">
        <v>241220</v>
      </c>
      <c r="Q26" s="105">
        <v>65339</v>
      </c>
      <c r="R26" s="105">
        <v>74210</v>
      </c>
      <c r="S26" s="153">
        <v>39721</v>
      </c>
      <c r="T26" s="153">
        <v>22529</v>
      </c>
      <c r="U26" s="153">
        <v>6433</v>
      </c>
      <c r="V26" s="153">
        <v>18931</v>
      </c>
      <c r="W26" s="105">
        <v>837</v>
      </c>
      <c r="X26" s="105">
        <v>40883</v>
      </c>
      <c r="Y26" s="105">
        <v>253</v>
      </c>
      <c r="Z26" s="62" t="s">
        <v>136</v>
      </c>
      <c r="AA26" s="62" t="s">
        <v>136</v>
      </c>
      <c r="AB26" s="62" t="s">
        <v>136</v>
      </c>
      <c r="AC26" s="153">
        <v>2413</v>
      </c>
      <c r="AD26" s="153">
        <v>81273</v>
      </c>
      <c r="AE26" s="153">
        <v>2746923</v>
      </c>
      <c r="AF26" s="62">
        <v>11280</v>
      </c>
      <c r="AG26" s="62">
        <v>68580</v>
      </c>
      <c r="AH26" s="62">
        <v>1899724</v>
      </c>
      <c r="AI26" s="57">
        <v>2252</v>
      </c>
      <c r="AJ26" s="153">
        <v>17077</v>
      </c>
      <c r="AK26" s="153">
        <v>1026267</v>
      </c>
      <c r="AL26" s="153">
        <v>9028</v>
      </c>
      <c r="AM26" s="153">
        <v>51503</v>
      </c>
      <c r="AN26" s="153">
        <v>873456</v>
      </c>
      <c r="AO26" s="57">
        <v>34</v>
      </c>
      <c r="AP26" s="57">
        <v>995</v>
      </c>
      <c r="AQ26" s="57">
        <v>9143</v>
      </c>
      <c r="AR26" s="57">
        <v>17</v>
      </c>
      <c r="AS26" s="57">
        <v>351</v>
      </c>
      <c r="AT26" s="57">
        <v>3037</v>
      </c>
      <c r="AU26" s="220">
        <v>102.4</v>
      </c>
      <c r="AV26" s="217">
        <v>100.5</v>
      </c>
      <c r="AW26" s="217">
        <v>100.4</v>
      </c>
      <c r="AX26" s="220">
        <v>0.4</v>
      </c>
      <c r="AY26" s="220">
        <v>0.3</v>
      </c>
      <c r="AZ26" s="257">
        <v>33200</v>
      </c>
      <c r="BA26" s="257">
        <v>60700</v>
      </c>
      <c r="BB26" s="257">
        <v>20200</v>
      </c>
      <c r="BC26" s="9">
        <v>102</v>
      </c>
    </row>
    <row r="27" spans="1:56" ht="12.75" customHeight="1">
      <c r="A27" s="60">
        <v>20</v>
      </c>
      <c r="B27" s="61" t="s">
        <v>47</v>
      </c>
      <c r="C27" s="245">
        <v>8147171</v>
      </c>
      <c r="D27" s="249">
        <v>-0.5234406030446002</v>
      </c>
      <c r="E27" s="251">
        <v>1.7504975622588677</v>
      </c>
      <c r="F27" s="251">
        <v>-0.811652847587376</v>
      </c>
      <c r="G27" s="253">
        <v>6103786</v>
      </c>
      <c r="H27" s="245">
        <v>2789</v>
      </c>
      <c r="I27" s="4">
        <v>119608</v>
      </c>
      <c r="J27" s="4">
        <v>1008648</v>
      </c>
      <c r="K27" s="153">
        <v>114530</v>
      </c>
      <c r="L27" s="151">
        <v>27283</v>
      </c>
      <c r="M27" s="152">
        <v>86617</v>
      </c>
      <c r="N27" s="57">
        <v>924786</v>
      </c>
      <c r="O27" s="151">
        <v>315438</v>
      </c>
      <c r="P27" s="152">
        <v>601210</v>
      </c>
      <c r="Q27" s="105">
        <v>156589</v>
      </c>
      <c r="R27" s="105">
        <v>200373</v>
      </c>
      <c r="S27" s="153">
        <v>126857</v>
      </c>
      <c r="T27" s="153">
        <v>74719</v>
      </c>
      <c r="U27" s="153">
        <v>16441</v>
      </c>
      <c r="V27" s="153">
        <v>80792</v>
      </c>
      <c r="W27" s="105">
        <v>2307</v>
      </c>
      <c r="X27" s="105">
        <v>130823</v>
      </c>
      <c r="Y27" s="105">
        <v>1115</v>
      </c>
      <c r="Z27" s="62" t="s">
        <v>136</v>
      </c>
      <c r="AA27" s="62" t="s">
        <v>136</v>
      </c>
      <c r="AB27" s="62" t="s">
        <v>136</v>
      </c>
      <c r="AC27" s="153">
        <v>6321</v>
      </c>
      <c r="AD27" s="153">
        <v>218204</v>
      </c>
      <c r="AE27" s="153">
        <v>6874214</v>
      </c>
      <c r="AF27" s="62">
        <v>27362</v>
      </c>
      <c r="AG27" s="62">
        <v>183819</v>
      </c>
      <c r="AH27" s="62">
        <v>5832187</v>
      </c>
      <c r="AI27" s="57">
        <v>5651</v>
      </c>
      <c r="AJ27" s="153">
        <v>48115</v>
      </c>
      <c r="AK27" s="153">
        <v>3458611</v>
      </c>
      <c r="AL27" s="153">
        <v>21711</v>
      </c>
      <c r="AM27" s="153">
        <v>135704</v>
      </c>
      <c r="AN27" s="153">
        <v>2373576</v>
      </c>
      <c r="AO27" s="57">
        <v>148</v>
      </c>
      <c r="AP27" s="57">
        <v>4640</v>
      </c>
      <c r="AQ27" s="57">
        <v>51089</v>
      </c>
      <c r="AR27" s="57">
        <v>67</v>
      </c>
      <c r="AS27" s="57">
        <v>1408</v>
      </c>
      <c r="AT27" s="57">
        <v>14940</v>
      </c>
      <c r="AU27" s="220">
        <v>101</v>
      </c>
      <c r="AV27" s="217">
        <v>100.8</v>
      </c>
      <c r="AW27" s="217">
        <v>100.8</v>
      </c>
      <c r="AX27" s="220">
        <v>0</v>
      </c>
      <c r="AY27" s="220">
        <v>0.1</v>
      </c>
      <c r="AZ27" s="257">
        <v>26300</v>
      </c>
      <c r="BA27" s="257">
        <v>72800</v>
      </c>
      <c r="BB27" s="257">
        <v>27600</v>
      </c>
      <c r="BC27" s="62">
        <v>189</v>
      </c>
      <c r="BD27" s="62"/>
    </row>
    <row r="28" spans="1:56" ht="12.75" customHeight="1">
      <c r="A28" s="60">
        <v>21</v>
      </c>
      <c r="B28" s="61" t="s">
        <v>48</v>
      </c>
      <c r="C28" s="245">
        <v>7472219</v>
      </c>
      <c r="D28" s="249">
        <v>1.4109993237202902</v>
      </c>
      <c r="E28" s="251">
        <v>2.5780036273100957</v>
      </c>
      <c r="F28" s="251">
        <v>1.5025988059915045</v>
      </c>
      <c r="G28" s="253">
        <v>6025691</v>
      </c>
      <c r="H28" s="245">
        <v>2863</v>
      </c>
      <c r="I28" s="4">
        <v>112668</v>
      </c>
      <c r="J28" s="4">
        <v>953273</v>
      </c>
      <c r="K28" s="153">
        <v>108655</v>
      </c>
      <c r="L28" s="151">
        <v>29076</v>
      </c>
      <c r="M28" s="152">
        <v>79183</v>
      </c>
      <c r="N28" s="57">
        <v>878592</v>
      </c>
      <c r="O28" s="151">
        <v>309361</v>
      </c>
      <c r="P28" s="152">
        <v>564935</v>
      </c>
      <c r="Q28" s="105">
        <v>148606</v>
      </c>
      <c r="R28" s="105">
        <v>176259</v>
      </c>
      <c r="S28" s="153">
        <v>78459</v>
      </c>
      <c r="T28" s="153">
        <v>44815</v>
      </c>
      <c r="U28" s="153">
        <v>5291</v>
      </c>
      <c r="V28" s="153">
        <v>42272</v>
      </c>
      <c r="W28" s="105">
        <v>1184</v>
      </c>
      <c r="X28" s="105">
        <v>66102</v>
      </c>
      <c r="Y28" s="105">
        <v>585</v>
      </c>
      <c r="Z28" s="62" t="s">
        <v>136</v>
      </c>
      <c r="AA28" s="62" t="s">
        <v>136</v>
      </c>
      <c r="AB28" s="62" t="s">
        <v>136</v>
      </c>
      <c r="AC28" s="153">
        <v>7507</v>
      </c>
      <c r="AD28" s="153">
        <v>216447</v>
      </c>
      <c r="AE28" s="153">
        <v>5867572</v>
      </c>
      <c r="AF28" s="62">
        <v>27006</v>
      </c>
      <c r="AG28" s="62">
        <v>176723</v>
      </c>
      <c r="AH28" s="62">
        <v>4760601</v>
      </c>
      <c r="AI28" s="57">
        <v>6171</v>
      </c>
      <c r="AJ28" s="153">
        <v>48331</v>
      </c>
      <c r="AK28" s="153">
        <v>2648467</v>
      </c>
      <c r="AL28" s="153">
        <v>20835</v>
      </c>
      <c r="AM28" s="153">
        <v>128392</v>
      </c>
      <c r="AN28" s="153">
        <v>2112133</v>
      </c>
      <c r="AO28" s="57">
        <v>98</v>
      </c>
      <c r="AP28" s="57">
        <v>1380</v>
      </c>
      <c r="AQ28" s="57">
        <v>13633</v>
      </c>
      <c r="AR28" s="57">
        <v>61</v>
      </c>
      <c r="AS28" s="57">
        <v>1687</v>
      </c>
      <c r="AT28" s="57">
        <v>20456</v>
      </c>
      <c r="AU28" s="220">
        <v>99.8</v>
      </c>
      <c r="AV28" s="216">
        <v>100.9</v>
      </c>
      <c r="AW28" s="216">
        <v>100.5</v>
      </c>
      <c r="AX28" s="220">
        <v>0.2</v>
      </c>
      <c r="AY28" s="220">
        <v>0.2</v>
      </c>
      <c r="AZ28" s="257">
        <v>38800</v>
      </c>
      <c r="BA28" s="257">
        <v>80800</v>
      </c>
      <c r="BB28" s="257">
        <v>21000</v>
      </c>
      <c r="BC28" s="62">
        <v>213</v>
      </c>
      <c r="BD28" s="62"/>
    </row>
    <row r="29" spans="1:56" ht="12.75" customHeight="1">
      <c r="A29" s="60">
        <v>22</v>
      </c>
      <c r="B29" s="61" t="s">
        <v>49</v>
      </c>
      <c r="C29" s="245">
        <v>16866468</v>
      </c>
      <c r="D29" s="249">
        <v>1.5914712272699458</v>
      </c>
      <c r="E29" s="251">
        <v>3.22133929362136</v>
      </c>
      <c r="F29" s="251">
        <v>1.8853020760578154</v>
      </c>
      <c r="G29" s="253">
        <v>12868400</v>
      </c>
      <c r="H29" s="245">
        <v>3389</v>
      </c>
      <c r="I29" s="4">
        <v>191673</v>
      </c>
      <c r="J29" s="4">
        <v>1825065</v>
      </c>
      <c r="K29" s="153">
        <v>187124</v>
      </c>
      <c r="L29" s="151">
        <v>43601</v>
      </c>
      <c r="M29" s="152">
        <v>143101</v>
      </c>
      <c r="N29" s="57">
        <v>1704743</v>
      </c>
      <c r="O29" s="151">
        <v>615002</v>
      </c>
      <c r="P29" s="152">
        <v>1084170</v>
      </c>
      <c r="Q29" s="105">
        <v>249091</v>
      </c>
      <c r="R29" s="105">
        <v>440279</v>
      </c>
      <c r="S29" s="153">
        <v>76718</v>
      </c>
      <c r="T29" s="153">
        <v>45954</v>
      </c>
      <c r="U29" s="153">
        <v>9409</v>
      </c>
      <c r="V29" s="153">
        <v>52288</v>
      </c>
      <c r="W29" s="105">
        <v>2308</v>
      </c>
      <c r="X29" s="105">
        <v>93890</v>
      </c>
      <c r="Y29" s="105">
        <v>726</v>
      </c>
      <c r="Z29" s="105">
        <v>58065</v>
      </c>
      <c r="AA29" s="105">
        <v>6425</v>
      </c>
      <c r="AB29" s="52">
        <v>2548</v>
      </c>
      <c r="AC29" s="153">
        <v>12423</v>
      </c>
      <c r="AD29" s="153">
        <v>456339</v>
      </c>
      <c r="AE29" s="153">
        <v>19364594</v>
      </c>
      <c r="AF29" s="62">
        <v>47394</v>
      </c>
      <c r="AG29" s="62">
        <v>317092</v>
      </c>
      <c r="AH29" s="62">
        <v>11054615</v>
      </c>
      <c r="AI29" s="57">
        <v>10608</v>
      </c>
      <c r="AJ29" s="153">
        <v>86647</v>
      </c>
      <c r="AK29" s="153">
        <v>6976433</v>
      </c>
      <c r="AL29" s="153">
        <v>36786</v>
      </c>
      <c r="AM29" s="153">
        <v>230445</v>
      </c>
      <c r="AN29" s="153">
        <v>4078182</v>
      </c>
      <c r="AO29" s="57">
        <v>238</v>
      </c>
      <c r="AP29" s="57">
        <v>7670</v>
      </c>
      <c r="AQ29" s="57">
        <v>84628</v>
      </c>
      <c r="AR29" s="57">
        <v>104</v>
      </c>
      <c r="AS29" s="57">
        <v>1864</v>
      </c>
      <c r="AT29" s="57">
        <v>21738</v>
      </c>
      <c r="AU29" s="220">
        <v>105.1</v>
      </c>
      <c r="AV29" s="217">
        <v>99.7</v>
      </c>
      <c r="AW29" s="217">
        <v>100.3</v>
      </c>
      <c r="AX29" s="220">
        <v>0.2</v>
      </c>
      <c r="AY29" s="220">
        <v>0.3</v>
      </c>
      <c r="AZ29" s="257">
        <v>77200</v>
      </c>
      <c r="BA29" s="257">
        <v>149600</v>
      </c>
      <c r="BB29" s="257">
        <v>45700</v>
      </c>
      <c r="BC29" s="62">
        <v>279</v>
      </c>
      <c r="BD29" s="62"/>
    </row>
    <row r="30" spans="1:56" ht="12.75" customHeight="1">
      <c r="A30" s="60">
        <v>23</v>
      </c>
      <c r="B30" s="61" t="s">
        <v>50</v>
      </c>
      <c r="C30" s="245">
        <v>36506197</v>
      </c>
      <c r="D30" s="249">
        <v>2.410732146941355</v>
      </c>
      <c r="E30" s="251">
        <v>3.7564392466657397</v>
      </c>
      <c r="F30" s="251">
        <v>4.048671756635327</v>
      </c>
      <c r="G30" s="253">
        <v>25645144</v>
      </c>
      <c r="H30" s="245">
        <v>3509</v>
      </c>
      <c r="I30" s="4">
        <v>335601</v>
      </c>
      <c r="J30" s="4">
        <v>3762487</v>
      </c>
      <c r="K30" s="153">
        <v>328237</v>
      </c>
      <c r="L30" s="151">
        <v>73657</v>
      </c>
      <c r="M30" s="152">
        <v>254136</v>
      </c>
      <c r="N30" s="57">
        <v>3545005</v>
      </c>
      <c r="O30" s="151">
        <v>1178567</v>
      </c>
      <c r="P30" s="152">
        <v>2361796</v>
      </c>
      <c r="Q30" s="105">
        <v>422022</v>
      </c>
      <c r="R30" s="105">
        <v>1089645</v>
      </c>
      <c r="S30" s="153">
        <v>91746</v>
      </c>
      <c r="T30" s="153">
        <v>51638</v>
      </c>
      <c r="U30" s="153">
        <v>11375</v>
      </c>
      <c r="V30" s="153">
        <v>58205</v>
      </c>
      <c r="W30" s="105">
        <v>3154</v>
      </c>
      <c r="X30" s="105">
        <v>100261</v>
      </c>
      <c r="Y30" s="105">
        <v>805</v>
      </c>
      <c r="Z30" s="105">
        <v>20941</v>
      </c>
      <c r="AA30" s="105">
        <v>5304</v>
      </c>
      <c r="AB30" s="52">
        <v>2659</v>
      </c>
      <c r="AC30" s="153">
        <v>21753</v>
      </c>
      <c r="AD30" s="153">
        <v>873495</v>
      </c>
      <c r="AE30" s="153">
        <v>47399976</v>
      </c>
      <c r="AF30" s="62">
        <v>80001</v>
      </c>
      <c r="AG30" s="62">
        <v>694512</v>
      </c>
      <c r="AH30" s="62">
        <v>43443249</v>
      </c>
      <c r="AI30" s="57">
        <v>22848</v>
      </c>
      <c r="AJ30" s="153">
        <v>258318</v>
      </c>
      <c r="AK30" s="153">
        <v>35151716</v>
      </c>
      <c r="AL30" s="153">
        <v>57153</v>
      </c>
      <c r="AM30" s="153">
        <v>436194</v>
      </c>
      <c r="AN30" s="153">
        <v>8291533</v>
      </c>
      <c r="AO30" s="57">
        <v>621</v>
      </c>
      <c r="AP30" s="57">
        <v>21881</v>
      </c>
      <c r="AQ30" s="57">
        <v>347219</v>
      </c>
      <c r="AR30" s="57">
        <v>234</v>
      </c>
      <c r="AS30" s="57">
        <v>9794</v>
      </c>
      <c r="AT30" s="57">
        <v>207826</v>
      </c>
      <c r="AU30" s="220">
        <v>104.8</v>
      </c>
      <c r="AV30" s="216">
        <v>100.5</v>
      </c>
      <c r="AW30" s="216">
        <v>100.3</v>
      </c>
      <c r="AX30" s="220">
        <v>0.3</v>
      </c>
      <c r="AY30" s="220">
        <v>0.2</v>
      </c>
      <c r="AZ30" s="257">
        <v>105600</v>
      </c>
      <c r="BA30" s="257">
        <v>296300</v>
      </c>
      <c r="BB30" s="257">
        <v>54100</v>
      </c>
      <c r="BC30" s="62">
        <v>671</v>
      </c>
      <c r="BD30" s="62"/>
    </row>
    <row r="31" spans="1:56" ht="12.75" customHeight="1">
      <c r="A31" s="60">
        <v>24</v>
      </c>
      <c r="B31" s="61" t="s">
        <v>51</v>
      </c>
      <c r="C31" s="245">
        <v>8027479</v>
      </c>
      <c r="D31" s="249">
        <v>3.6612968833734723</v>
      </c>
      <c r="E31" s="251">
        <v>6.0841395727757765</v>
      </c>
      <c r="F31" s="251">
        <v>4.91981691612368</v>
      </c>
      <c r="G31" s="253">
        <v>5979857</v>
      </c>
      <c r="H31" s="245">
        <v>3193</v>
      </c>
      <c r="I31" s="4">
        <v>85865</v>
      </c>
      <c r="J31" s="4">
        <v>833745</v>
      </c>
      <c r="K31" s="153">
        <v>82329</v>
      </c>
      <c r="L31" s="151">
        <v>18017</v>
      </c>
      <c r="M31" s="152">
        <v>63948</v>
      </c>
      <c r="N31" s="57">
        <v>763876</v>
      </c>
      <c r="O31" s="151">
        <v>270609</v>
      </c>
      <c r="P31" s="152">
        <v>487998</v>
      </c>
      <c r="Q31" s="105">
        <v>107965</v>
      </c>
      <c r="R31" s="105">
        <v>211307</v>
      </c>
      <c r="S31" s="153">
        <v>59697</v>
      </c>
      <c r="T31" s="153">
        <v>39851</v>
      </c>
      <c r="U31" s="153">
        <v>6322</v>
      </c>
      <c r="V31" s="153">
        <v>47504</v>
      </c>
      <c r="W31" s="105">
        <v>1099</v>
      </c>
      <c r="X31" s="105">
        <v>57810</v>
      </c>
      <c r="Y31" s="105">
        <v>618</v>
      </c>
      <c r="Z31" s="105">
        <v>51872</v>
      </c>
      <c r="AA31" s="105">
        <v>12261</v>
      </c>
      <c r="AB31" s="52">
        <v>6249</v>
      </c>
      <c r="AC31" s="153">
        <v>4597</v>
      </c>
      <c r="AD31" s="153">
        <v>212081</v>
      </c>
      <c r="AE31" s="153">
        <v>11598220</v>
      </c>
      <c r="AF31" s="62">
        <v>21602</v>
      </c>
      <c r="AG31" s="62">
        <v>145169</v>
      </c>
      <c r="AH31" s="62">
        <v>3940384</v>
      </c>
      <c r="AI31" s="57">
        <v>4136</v>
      </c>
      <c r="AJ31" s="153">
        <v>32446</v>
      </c>
      <c r="AK31" s="153">
        <v>2007855</v>
      </c>
      <c r="AL31" s="153">
        <v>17466</v>
      </c>
      <c r="AM31" s="153">
        <v>112723</v>
      </c>
      <c r="AN31" s="153">
        <v>1932530</v>
      </c>
      <c r="AO31" s="57">
        <v>37</v>
      </c>
      <c r="AP31" s="57">
        <v>642</v>
      </c>
      <c r="AQ31" s="57">
        <v>6323</v>
      </c>
      <c r="AR31" s="57">
        <v>32</v>
      </c>
      <c r="AS31" s="57">
        <v>1027</v>
      </c>
      <c r="AT31" s="57">
        <v>11033</v>
      </c>
      <c r="AU31" s="220">
        <v>101</v>
      </c>
      <c r="AV31" s="216">
        <v>100.3</v>
      </c>
      <c r="AW31" s="216">
        <v>100.4</v>
      </c>
      <c r="AX31" s="220">
        <v>0.1</v>
      </c>
      <c r="AY31" s="220">
        <v>0.2</v>
      </c>
      <c r="AZ31" s="257">
        <v>38400</v>
      </c>
      <c r="BA31" s="257">
        <v>71200</v>
      </c>
      <c r="BB31" s="257">
        <v>24500</v>
      </c>
      <c r="BC31" s="62">
        <v>144</v>
      </c>
      <c r="BD31" s="62"/>
    </row>
    <row r="32" spans="1:56" ht="12.75" customHeight="1">
      <c r="A32" s="60">
        <v>25</v>
      </c>
      <c r="B32" s="61" t="s">
        <v>52</v>
      </c>
      <c r="C32" s="245">
        <v>6086339</v>
      </c>
      <c r="D32" s="249">
        <v>1.5965595972686972</v>
      </c>
      <c r="E32" s="251">
        <v>3.562435681613562</v>
      </c>
      <c r="F32" s="251">
        <v>1.5055498012708761</v>
      </c>
      <c r="G32" s="253">
        <v>4655442</v>
      </c>
      <c r="H32" s="245">
        <v>3352</v>
      </c>
      <c r="I32" s="4">
        <v>58197</v>
      </c>
      <c r="J32" s="4">
        <v>608478</v>
      </c>
      <c r="K32" s="153">
        <v>55768</v>
      </c>
      <c r="L32" s="151">
        <v>13251</v>
      </c>
      <c r="M32" s="152">
        <v>42328</v>
      </c>
      <c r="N32" s="57">
        <v>556588</v>
      </c>
      <c r="O32" s="151">
        <v>201139</v>
      </c>
      <c r="P32" s="152">
        <v>352999</v>
      </c>
      <c r="Q32" s="105">
        <v>72864</v>
      </c>
      <c r="R32" s="105">
        <v>166234</v>
      </c>
      <c r="S32" s="153">
        <v>43363</v>
      </c>
      <c r="T32" s="153">
        <v>31543</v>
      </c>
      <c r="U32" s="153">
        <v>3279</v>
      </c>
      <c r="V32" s="153">
        <v>44180</v>
      </c>
      <c r="W32" s="105">
        <v>586</v>
      </c>
      <c r="X32" s="105">
        <v>44291</v>
      </c>
      <c r="Y32" s="105">
        <v>538</v>
      </c>
      <c r="Z32" s="62" t="s">
        <v>136</v>
      </c>
      <c r="AA32" s="62" t="s">
        <v>136</v>
      </c>
      <c r="AB32" s="62" t="s">
        <v>136</v>
      </c>
      <c r="AC32" s="153">
        <v>3258</v>
      </c>
      <c r="AD32" s="153">
        <v>162238</v>
      </c>
      <c r="AE32" s="153">
        <v>7227870</v>
      </c>
      <c r="AF32" s="62">
        <v>14008</v>
      </c>
      <c r="AG32" s="62">
        <v>103138</v>
      </c>
      <c r="AH32" s="62">
        <v>2516575</v>
      </c>
      <c r="AI32" s="57">
        <v>2374</v>
      </c>
      <c r="AJ32" s="153">
        <v>18196</v>
      </c>
      <c r="AK32" s="153">
        <v>1155801</v>
      </c>
      <c r="AL32" s="153">
        <v>11634</v>
      </c>
      <c r="AM32" s="153">
        <v>84942</v>
      </c>
      <c r="AN32" s="153">
        <v>1360774</v>
      </c>
      <c r="AO32" s="57">
        <v>38</v>
      </c>
      <c r="AP32" s="57">
        <v>798</v>
      </c>
      <c r="AQ32" s="57">
        <v>8923</v>
      </c>
      <c r="AR32" s="57">
        <v>26</v>
      </c>
      <c r="AS32" s="57">
        <v>560</v>
      </c>
      <c r="AT32" s="57">
        <v>5807</v>
      </c>
      <c r="AU32" s="220">
        <v>101</v>
      </c>
      <c r="AV32" s="216">
        <v>100.2</v>
      </c>
      <c r="AW32" s="216">
        <v>100.2</v>
      </c>
      <c r="AX32" s="220">
        <v>-0.2</v>
      </c>
      <c r="AY32" s="220">
        <v>-0.2</v>
      </c>
      <c r="AZ32" s="257">
        <v>54600</v>
      </c>
      <c r="BA32" s="257">
        <v>91000</v>
      </c>
      <c r="BB32" s="257">
        <v>24000</v>
      </c>
      <c r="BC32" s="62">
        <v>166</v>
      </c>
      <c r="BD32" s="62"/>
    </row>
    <row r="33" spans="1:56" ht="12.75" customHeight="1">
      <c r="A33" s="60">
        <v>26</v>
      </c>
      <c r="B33" s="61" t="s">
        <v>53</v>
      </c>
      <c r="C33" s="245">
        <v>10236070</v>
      </c>
      <c r="D33" s="249">
        <v>3.441884925429077</v>
      </c>
      <c r="E33" s="251">
        <v>4.298126235587341</v>
      </c>
      <c r="F33" s="251">
        <v>2.7823461627058648</v>
      </c>
      <c r="G33" s="253">
        <v>7863731</v>
      </c>
      <c r="H33" s="245">
        <v>2976</v>
      </c>
      <c r="I33" s="4">
        <v>128660</v>
      </c>
      <c r="J33" s="4">
        <v>1170087</v>
      </c>
      <c r="K33" s="153">
        <v>125320</v>
      </c>
      <c r="L33" s="151">
        <v>26997</v>
      </c>
      <c r="M33" s="152">
        <v>98158</v>
      </c>
      <c r="N33" s="57">
        <v>1077816</v>
      </c>
      <c r="O33" s="151">
        <v>267975</v>
      </c>
      <c r="P33" s="152">
        <v>807656</v>
      </c>
      <c r="Q33" s="105">
        <v>170608</v>
      </c>
      <c r="R33" s="105">
        <v>272372</v>
      </c>
      <c r="S33" s="153">
        <v>38922</v>
      </c>
      <c r="T33" s="153">
        <v>24406</v>
      </c>
      <c r="U33" s="153">
        <v>5382</v>
      </c>
      <c r="V33" s="153">
        <v>23925</v>
      </c>
      <c r="W33" s="105">
        <v>703</v>
      </c>
      <c r="X33" s="105">
        <v>39406</v>
      </c>
      <c r="Y33" s="105">
        <v>323</v>
      </c>
      <c r="Z33" s="105">
        <v>4943</v>
      </c>
      <c r="AA33" s="105">
        <v>1470</v>
      </c>
      <c r="AB33" s="52">
        <v>786</v>
      </c>
      <c r="AC33" s="153">
        <v>5746</v>
      </c>
      <c r="AD33" s="153">
        <v>161212</v>
      </c>
      <c r="AE33" s="153">
        <v>6133953</v>
      </c>
      <c r="AF33" s="62">
        <v>34767</v>
      </c>
      <c r="AG33" s="62">
        <v>249668</v>
      </c>
      <c r="AH33" s="62">
        <v>7396170</v>
      </c>
      <c r="AI33" s="57">
        <v>7803</v>
      </c>
      <c r="AJ33" s="153">
        <v>72292</v>
      </c>
      <c r="AK33" s="153">
        <v>4373672</v>
      </c>
      <c r="AL33" s="153">
        <v>26964</v>
      </c>
      <c r="AM33" s="153">
        <v>177376</v>
      </c>
      <c r="AN33" s="153">
        <v>3022498</v>
      </c>
      <c r="AO33" s="57">
        <v>128</v>
      </c>
      <c r="AP33" s="57">
        <v>4840</v>
      </c>
      <c r="AQ33" s="57">
        <v>84097</v>
      </c>
      <c r="AR33" s="57">
        <v>64</v>
      </c>
      <c r="AS33" s="57">
        <v>2358</v>
      </c>
      <c r="AT33" s="57">
        <v>22891</v>
      </c>
      <c r="AU33" s="220">
        <v>106</v>
      </c>
      <c r="AV33" s="217">
        <v>99.9</v>
      </c>
      <c r="AW33" s="217">
        <v>100.1</v>
      </c>
      <c r="AX33" s="220">
        <v>0</v>
      </c>
      <c r="AY33" s="220">
        <v>-0.2</v>
      </c>
      <c r="AZ33" s="257">
        <v>116600</v>
      </c>
      <c r="BA33" s="257">
        <v>309300</v>
      </c>
      <c r="BB33" s="257">
        <v>72800</v>
      </c>
      <c r="BC33" s="62">
        <v>490</v>
      </c>
      <c r="BD33" s="62"/>
    </row>
    <row r="34" spans="1:56" ht="12.75" customHeight="1">
      <c r="A34" s="60">
        <v>27</v>
      </c>
      <c r="B34" s="61" t="s">
        <v>54</v>
      </c>
      <c r="C34" s="245">
        <v>38808582</v>
      </c>
      <c r="D34" s="249">
        <v>0.6185949231513931</v>
      </c>
      <c r="E34" s="251">
        <v>0.9741798710741424</v>
      </c>
      <c r="F34" s="251">
        <v>0.4522386477575322</v>
      </c>
      <c r="G34" s="253">
        <v>27174222</v>
      </c>
      <c r="H34" s="245">
        <v>3083</v>
      </c>
      <c r="I34" s="4">
        <v>428247</v>
      </c>
      <c r="J34" s="4">
        <v>4450505</v>
      </c>
      <c r="K34" s="153">
        <v>421359</v>
      </c>
      <c r="L34" s="151">
        <v>79849</v>
      </c>
      <c r="M34" s="152">
        <v>341394</v>
      </c>
      <c r="N34" s="57">
        <v>4196559</v>
      </c>
      <c r="O34" s="151">
        <v>982351</v>
      </c>
      <c r="P34" s="152">
        <v>3212742</v>
      </c>
      <c r="Q34" s="105">
        <v>550239</v>
      </c>
      <c r="R34" s="105">
        <v>1169456</v>
      </c>
      <c r="S34" s="153">
        <v>27893</v>
      </c>
      <c r="T34" s="153">
        <v>11752</v>
      </c>
      <c r="U34" s="153">
        <v>2600</v>
      </c>
      <c r="V34" s="153">
        <v>9809</v>
      </c>
      <c r="W34" s="105">
        <v>326</v>
      </c>
      <c r="X34" s="105">
        <v>21782</v>
      </c>
      <c r="Y34" s="105">
        <v>142</v>
      </c>
      <c r="Z34" s="105">
        <v>4803</v>
      </c>
      <c r="AA34" s="105">
        <v>1264</v>
      </c>
      <c r="AB34" s="52">
        <v>614</v>
      </c>
      <c r="AC34" s="153">
        <v>23527</v>
      </c>
      <c r="AD34" s="153">
        <v>530995</v>
      </c>
      <c r="AE34" s="153">
        <v>17921383</v>
      </c>
      <c r="AF34" s="62">
        <v>107650</v>
      </c>
      <c r="AG34" s="62">
        <v>913217</v>
      </c>
      <c r="AH34" s="62">
        <v>61660209</v>
      </c>
      <c r="AI34" s="57">
        <v>32985</v>
      </c>
      <c r="AJ34" s="153">
        <v>403270</v>
      </c>
      <c r="AK34" s="153">
        <v>52009668</v>
      </c>
      <c r="AL34" s="153">
        <v>74665</v>
      </c>
      <c r="AM34" s="153">
        <v>509947</v>
      </c>
      <c r="AN34" s="153">
        <v>9650541</v>
      </c>
      <c r="AO34" s="57">
        <v>997</v>
      </c>
      <c r="AP34" s="57">
        <v>49135</v>
      </c>
      <c r="AQ34" s="57">
        <v>769136</v>
      </c>
      <c r="AR34" s="57">
        <v>458</v>
      </c>
      <c r="AS34" s="57">
        <v>22796</v>
      </c>
      <c r="AT34" s="57">
        <v>357867</v>
      </c>
      <c r="AU34" s="220">
        <v>107.2</v>
      </c>
      <c r="AV34" s="217">
        <v>100</v>
      </c>
      <c r="AW34" s="217">
        <v>100</v>
      </c>
      <c r="AX34" s="220">
        <v>-0.1</v>
      </c>
      <c r="AY34" s="220">
        <v>0</v>
      </c>
      <c r="AZ34" s="257">
        <v>163600</v>
      </c>
      <c r="BA34" s="257">
        <v>526100</v>
      </c>
      <c r="BB34" s="257">
        <v>91900</v>
      </c>
      <c r="BC34" s="62">
        <v>2059</v>
      </c>
      <c r="BD34" s="62"/>
    </row>
    <row r="35" spans="1:56" s="85" customFormat="1" ht="12.75" customHeight="1">
      <c r="A35" s="64">
        <v>28</v>
      </c>
      <c r="B35" s="65" t="s">
        <v>55</v>
      </c>
      <c r="C35" s="246">
        <v>19646656</v>
      </c>
      <c r="D35" s="250">
        <v>2.6397534429482614</v>
      </c>
      <c r="E35" s="252">
        <v>3.875018468891821</v>
      </c>
      <c r="F35" s="252">
        <v>3.0969909783831255</v>
      </c>
      <c r="G35" s="254">
        <v>16109311</v>
      </c>
      <c r="H35" s="246">
        <v>2882</v>
      </c>
      <c r="I35" s="69">
        <v>238879</v>
      </c>
      <c r="J35" s="69">
        <v>2286149</v>
      </c>
      <c r="K35" s="155">
        <v>231719</v>
      </c>
      <c r="L35" s="156">
        <v>40794</v>
      </c>
      <c r="M35" s="157">
        <v>190537</v>
      </c>
      <c r="N35" s="79">
        <v>2107073</v>
      </c>
      <c r="O35" s="156">
        <v>566733</v>
      </c>
      <c r="P35" s="157">
        <v>1535298</v>
      </c>
      <c r="Q35" s="73">
        <v>304984</v>
      </c>
      <c r="R35" s="73">
        <v>531152</v>
      </c>
      <c r="S35" s="155">
        <v>104990</v>
      </c>
      <c r="T35" s="155">
        <v>65104</v>
      </c>
      <c r="U35" s="155">
        <v>10736</v>
      </c>
      <c r="V35" s="155">
        <v>59830</v>
      </c>
      <c r="W35" s="73">
        <v>1431</v>
      </c>
      <c r="X35" s="73">
        <v>94003</v>
      </c>
      <c r="Y35" s="73">
        <v>770</v>
      </c>
      <c r="Z35" s="80" t="s">
        <v>239</v>
      </c>
      <c r="AA35" s="73">
        <v>6452</v>
      </c>
      <c r="AB35" s="73">
        <v>3732</v>
      </c>
      <c r="AC35" s="155">
        <v>10870</v>
      </c>
      <c r="AD35" s="155">
        <v>383032</v>
      </c>
      <c r="AE35" s="155">
        <v>15784587</v>
      </c>
      <c r="AF35" s="80">
        <v>61597</v>
      </c>
      <c r="AG35" s="80">
        <v>434283</v>
      </c>
      <c r="AH35" s="80">
        <v>13269264</v>
      </c>
      <c r="AI35" s="79">
        <v>12094</v>
      </c>
      <c r="AJ35" s="155">
        <v>107552</v>
      </c>
      <c r="AK35" s="155">
        <v>7781958</v>
      </c>
      <c r="AL35" s="155">
        <v>49503</v>
      </c>
      <c r="AM35" s="155">
        <v>326731</v>
      </c>
      <c r="AN35" s="155">
        <v>5487306</v>
      </c>
      <c r="AO35" s="79">
        <v>257</v>
      </c>
      <c r="AP35" s="79">
        <v>8409</v>
      </c>
      <c r="AQ35" s="79">
        <v>140731</v>
      </c>
      <c r="AR35" s="79">
        <v>116</v>
      </c>
      <c r="AS35" s="79">
        <v>3218</v>
      </c>
      <c r="AT35" s="79">
        <v>25281</v>
      </c>
      <c r="AU35" s="222">
        <v>103.9</v>
      </c>
      <c r="AV35" s="219">
        <v>99.9</v>
      </c>
      <c r="AW35" s="219">
        <v>100.4</v>
      </c>
      <c r="AX35" s="222">
        <v>-0.1</v>
      </c>
      <c r="AY35" s="222">
        <v>0</v>
      </c>
      <c r="AZ35" s="258">
        <v>100300</v>
      </c>
      <c r="BA35" s="258">
        <v>197300</v>
      </c>
      <c r="BB35" s="258">
        <v>37600</v>
      </c>
      <c r="BC35" s="80">
        <v>711</v>
      </c>
      <c r="BD35" s="80"/>
    </row>
    <row r="36" spans="1:56" ht="12.75" customHeight="1">
      <c r="A36" s="60">
        <v>29</v>
      </c>
      <c r="B36" s="61" t="s">
        <v>56</v>
      </c>
      <c r="C36" s="245">
        <v>3738439</v>
      </c>
      <c r="D36" s="249">
        <v>-0.6144009783201074</v>
      </c>
      <c r="E36" s="251">
        <v>0.6350131152296457</v>
      </c>
      <c r="F36" s="251">
        <v>0.367856635903079</v>
      </c>
      <c r="G36" s="253">
        <v>3811245</v>
      </c>
      <c r="H36" s="245">
        <v>2692</v>
      </c>
      <c r="I36" s="4">
        <v>50631</v>
      </c>
      <c r="J36" s="4">
        <v>465090</v>
      </c>
      <c r="K36" s="153">
        <v>48343</v>
      </c>
      <c r="L36" s="151">
        <v>10118</v>
      </c>
      <c r="M36" s="152">
        <v>38166</v>
      </c>
      <c r="N36" s="57">
        <v>417851</v>
      </c>
      <c r="O36" s="151">
        <v>110233</v>
      </c>
      <c r="P36" s="152">
        <v>306984</v>
      </c>
      <c r="Q36" s="105">
        <v>64602</v>
      </c>
      <c r="R36" s="105">
        <v>89343</v>
      </c>
      <c r="S36" s="153">
        <v>30597</v>
      </c>
      <c r="T36" s="153">
        <v>16798</v>
      </c>
      <c r="U36" s="153">
        <v>2951</v>
      </c>
      <c r="V36" s="153">
        <v>15658</v>
      </c>
      <c r="W36" s="105">
        <v>468</v>
      </c>
      <c r="X36" s="105">
        <v>28333</v>
      </c>
      <c r="Y36" s="105">
        <v>228</v>
      </c>
      <c r="Z36" s="62" t="s">
        <v>136</v>
      </c>
      <c r="AA36" s="62" t="s">
        <v>136</v>
      </c>
      <c r="AB36" s="62" t="s">
        <v>136</v>
      </c>
      <c r="AC36" s="153">
        <v>2582</v>
      </c>
      <c r="AD36" s="153">
        <v>70867</v>
      </c>
      <c r="AE36" s="153">
        <v>2482109</v>
      </c>
      <c r="AF36" s="62">
        <v>13460</v>
      </c>
      <c r="AG36" s="62">
        <v>93360</v>
      </c>
      <c r="AH36" s="62">
        <v>2126234</v>
      </c>
      <c r="AI36" s="57">
        <v>1928</v>
      </c>
      <c r="AJ36" s="153">
        <v>15517</v>
      </c>
      <c r="AK36" s="153">
        <v>875957</v>
      </c>
      <c r="AL36" s="153">
        <v>11532</v>
      </c>
      <c r="AM36" s="153">
        <v>77843</v>
      </c>
      <c r="AN36" s="153">
        <v>1250277</v>
      </c>
      <c r="AO36" s="57">
        <v>8</v>
      </c>
      <c r="AP36" s="57">
        <v>161</v>
      </c>
      <c r="AQ36" s="57">
        <v>5406</v>
      </c>
      <c r="AR36" s="57">
        <v>8</v>
      </c>
      <c r="AS36" s="57">
        <v>152</v>
      </c>
      <c r="AT36" s="57">
        <v>1012</v>
      </c>
      <c r="AU36" s="220">
        <v>100.9</v>
      </c>
      <c r="AV36" s="217">
        <v>99.9</v>
      </c>
      <c r="AW36" s="217">
        <v>99.9</v>
      </c>
      <c r="AX36" s="220">
        <v>0.2</v>
      </c>
      <c r="AY36" s="220">
        <v>0.1</v>
      </c>
      <c r="AZ36" s="257">
        <v>65400</v>
      </c>
      <c r="BA36" s="257">
        <v>165700</v>
      </c>
      <c r="BB36" s="257">
        <v>32200</v>
      </c>
      <c r="BC36" s="62">
        <v>189</v>
      </c>
      <c r="BD36" s="62"/>
    </row>
    <row r="37" spans="1:56" ht="12.75" customHeight="1">
      <c r="A37" s="60">
        <v>30</v>
      </c>
      <c r="B37" s="61" t="s">
        <v>57</v>
      </c>
      <c r="C37" s="245">
        <v>3468815</v>
      </c>
      <c r="D37" s="249">
        <v>-1.337462078741967</v>
      </c>
      <c r="E37" s="251">
        <v>-1.8881093060682623</v>
      </c>
      <c r="F37" s="251">
        <v>-3.5000795657280155</v>
      </c>
      <c r="G37" s="253">
        <v>2740549</v>
      </c>
      <c r="H37" s="245">
        <v>2665</v>
      </c>
      <c r="I37" s="4">
        <v>54768</v>
      </c>
      <c r="J37" s="4">
        <v>400400</v>
      </c>
      <c r="K37" s="153">
        <v>52508</v>
      </c>
      <c r="L37" s="151">
        <v>9611</v>
      </c>
      <c r="M37" s="152">
        <v>42734</v>
      </c>
      <c r="N37" s="57">
        <v>358673</v>
      </c>
      <c r="O37" s="151">
        <v>88701</v>
      </c>
      <c r="P37" s="152">
        <v>267448</v>
      </c>
      <c r="Q37" s="105">
        <v>73985</v>
      </c>
      <c r="R37" s="105">
        <v>60450</v>
      </c>
      <c r="S37" s="153">
        <v>36531</v>
      </c>
      <c r="T37" s="153">
        <v>25594</v>
      </c>
      <c r="U37" s="153">
        <v>9250</v>
      </c>
      <c r="V37" s="153">
        <v>26469</v>
      </c>
      <c r="W37" s="105">
        <v>1026</v>
      </c>
      <c r="X37" s="105">
        <v>51218</v>
      </c>
      <c r="Y37" s="105">
        <v>360</v>
      </c>
      <c r="Z37" s="105">
        <v>18846</v>
      </c>
      <c r="AA37" s="105">
        <v>4668</v>
      </c>
      <c r="AB37" s="52">
        <v>2869</v>
      </c>
      <c r="AC37" s="153">
        <v>2145</v>
      </c>
      <c r="AD37" s="153">
        <v>52353</v>
      </c>
      <c r="AE37" s="153">
        <v>3159180</v>
      </c>
      <c r="AF37" s="62">
        <v>14871</v>
      </c>
      <c r="AG37" s="62">
        <v>82554</v>
      </c>
      <c r="AH37" s="62">
        <v>1866101</v>
      </c>
      <c r="AI37" s="57">
        <v>2673</v>
      </c>
      <c r="AJ37" s="153">
        <v>19454</v>
      </c>
      <c r="AK37" s="153">
        <v>931346</v>
      </c>
      <c r="AL37" s="153">
        <v>12198</v>
      </c>
      <c r="AM37" s="153">
        <v>63100</v>
      </c>
      <c r="AN37" s="153">
        <v>934755</v>
      </c>
      <c r="AO37" s="57">
        <v>24</v>
      </c>
      <c r="AP37" s="57">
        <v>543</v>
      </c>
      <c r="AQ37" s="57">
        <v>4777</v>
      </c>
      <c r="AR37" s="57">
        <v>24</v>
      </c>
      <c r="AS37" s="57">
        <v>398</v>
      </c>
      <c r="AT37" s="57">
        <v>4851</v>
      </c>
      <c r="AU37" s="220">
        <v>102.5</v>
      </c>
      <c r="AV37" s="216">
        <v>100.9</v>
      </c>
      <c r="AW37" s="217">
        <v>101</v>
      </c>
      <c r="AX37" s="220">
        <v>0.6</v>
      </c>
      <c r="AY37" s="220">
        <v>-0.4</v>
      </c>
      <c r="AZ37" s="257">
        <v>45600</v>
      </c>
      <c r="BA37" s="257">
        <v>97400</v>
      </c>
      <c r="BB37" s="257">
        <v>44700</v>
      </c>
      <c r="BC37" s="62">
        <v>135</v>
      </c>
      <c r="BD37" s="62"/>
    </row>
    <row r="38" spans="1:56" ht="12.75" customHeight="1">
      <c r="A38" s="60">
        <v>31</v>
      </c>
      <c r="B38" s="61" t="s">
        <v>58</v>
      </c>
      <c r="C38" s="245">
        <v>2056870</v>
      </c>
      <c r="D38" s="249">
        <v>2.237334841723422</v>
      </c>
      <c r="E38" s="251">
        <v>3.8974951509475253</v>
      </c>
      <c r="F38" s="251">
        <v>2.8457007256784737</v>
      </c>
      <c r="G38" s="253">
        <v>1463218</v>
      </c>
      <c r="H38" s="245">
        <v>2422</v>
      </c>
      <c r="I38" s="4">
        <v>29192</v>
      </c>
      <c r="J38" s="4">
        <v>261500</v>
      </c>
      <c r="K38" s="153">
        <v>27556</v>
      </c>
      <c r="L38" s="151">
        <v>4680</v>
      </c>
      <c r="M38" s="152">
        <v>22692</v>
      </c>
      <c r="N38" s="57">
        <v>230920</v>
      </c>
      <c r="O38" s="151">
        <v>64332</v>
      </c>
      <c r="P38" s="152">
        <v>164475</v>
      </c>
      <c r="Q38" s="105">
        <v>34919</v>
      </c>
      <c r="R38" s="105">
        <v>45486</v>
      </c>
      <c r="S38" s="153">
        <v>34969</v>
      </c>
      <c r="T38" s="153">
        <v>24911</v>
      </c>
      <c r="U38" s="153">
        <v>4398</v>
      </c>
      <c r="V38" s="153">
        <v>27169</v>
      </c>
      <c r="W38" s="105">
        <v>682</v>
      </c>
      <c r="X38" s="105">
        <v>41071</v>
      </c>
      <c r="Y38" s="105">
        <v>353</v>
      </c>
      <c r="Z38" s="62" t="s">
        <v>239</v>
      </c>
      <c r="AA38" s="105">
        <v>1540</v>
      </c>
      <c r="AB38" s="52">
        <v>858</v>
      </c>
      <c r="AC38" s="153">
        <v>1107</v>
      </c>
      <c r="AD38" s="153">
        <v>39981</v>
      </c>
      <c r="AE38" s="153">
        <v>1138594</v>
      </c>
      <c r="AF38" s="62">
        <v>7770</v>
      </c>
      <c r="AG38" s="62">
        <v>50030</v>
      </c>
      <c r="AH38" s="62">
        <v>1348156</v>
      </c>
      <c r="AI38" s="57">
        <v>1520</v>
      </c>
      <c r="AJ38" s="153">
        <v>13189</v>
      </c>
      <c r="AK38" s="153">
        <v>712542</v>
      </c>
      <c r="AL38" s="153">
        <v>6250</v>
      </c>
      <c r="AM38" s="153">
        <v>36841</v>
      </c>
      <c r="AN38" s="153">
        <v>635614</v>
      </c>
      <c r="AO38" s="57">
        <v>18</v>
      </c>
      <c r="AP38" s="57">
        <v>356</v>
      </c>
      <c r="AQ38" s="57">
        <v>5890</v>
      </c>
      <c r="AR38" s="57">
        <v>21</v>
      </c>
      <c r="AS38" s="57">
        <v>226</v>
      </c>
      <c r="AT38" s="57">
        <v>3704</v>
      </c>
      <c r="AU38" s="220">
        <v>99.6</v>
      </c>
      <c r="AV38" s="217">
        <v>99.4</v>
      </c>
      <c r="AW38" s="217">
        <v>99.5</v>
      </c>
      <c r="AX38" s="220">
        <v>-0.2</v>
      </c>
      <c r="AY38" s="220">
        <v>0</v>
      </c>
      <c r="AZ38" s="257">
        <v>29200</v>
      </c>
      <c r="BA38" s="257">
        <v>79700</v>
      </c>
      <c r="BB38" s="257">
        <v>18400</v>
      </c>
      <c r="BC38" s="62">
        <v>52</v>
      </c>
      <c r="BD38" s="62"/>
    </row>
    <row r="39" spans="1:56" ht="12.75" customHeight="1">
      <c r="A39" s="60">
        <v>32</v>
      </c>
      <c r="B39" s="61" t="s">
        <v>59</v>
      </c>
      <c r="C39" s="245">
        <v>2487486</v>
      </c>
      <c r="D39" s="249">
        <v>0.04102207711667885</v>
      </c>
      <c r="E39" s="251">
        <v>1.0402668392228938</v>
      </c>
      <c r="F39" s="251">
        <v>-0.21854368371412625</v>
      </c>
      <c r="G39" s="253">
        <v>1794754</v>
      </c>
      <c r="H39" s="245">
        <v>2437</v>
      </c>
      <c r="I39" s="4">
        <v>41814</v>
      </c>
      <c r="J39" s="4">
        <v>333360</v>
      </c>
      <c r="K39" s="153">
        <v>39192</v>
      </c>
      <c r="L39" s="151">
        <v>7773</v>
      </c>
      <c r="M39" s="152">
        <v>31142</v>
      </c>
      <c r="N39" s="57">
        <v>294834</v>
      </c>
      <c r="O39" s="151">
        <v>84654</v>
      </c>
      <c r="P39" s="152">
        <v>206796</v>
      </c>
      <c r="Q39" s="105">
        <v>51944</v>
      </c>
      <c r="R39" s="105">
        <v>50150</v>
      </c>
      <c r="S39" s="153">
        <v>44312</v>
      </c>
      <c r="T39" s="153">
        <v>29349</v>
      </c>
      <c r="U39" s="153">
        <v>4939</v>
      </c>
      <c r="V39" s="153">
        <v>29310</v>
      </c>
      <c r="W39" s="105">
        <v>601</v>
      </c>
      <c r="X39" s="105">
        <v>42744</v>
      </c>
      <c r="Y39" s="105">
        <v>386</v>
      </c>
      <c r="Z39" s="105">
        <v>21521</v>
      </c>
      <c r="AA39" s="105">
        <v>4247</v>
      </c>
      <c r="AB39" s="52">
        <v>2256</v>
      </c>
      <c r="AC39" s="153">
        <v>1547</v>
      </c>
      <c r="AD39" s="153">
        <v>45444</v>
      </c>
      <c r="AE39" s="153">
        <v>1201501</v>
      </c>
      <c r="AF39" s="62">
        <v>10782</v>
      </c>
      <c r="AG39" s="62">
        <v>59793</v>
      </c>
      <c r="AH39" s="62">
        <v>1421377</v>
      </c>
      <c r="AI39" s="57">
        <v>1830</v>
      </c>
      <c r="AJ39" s="153">
        <v>14165</v>
      </c>
      <c r="AK39" s="153">
        <v>689624</v>
      </c>
      <c r="AL39" s="153">
        <v>8952</v>
      </c>
      <c r="AM39" s="153">
        <v>45628</v>
      </c>
      <c r="AN39" s="153">
        <v>731753</v>
      </c>
      <c r="AO39" s="57">
        <v>26</v>
      </c>
      <c r="AP39" s="57">
        <v>442</v>
      </c>
      <c r="AQ39" s="57">
        <v>2610</v>
      </c>
      <c r="AR39" s="57">
        <v>18</v>
      </c>
      <c r="AS39" s="57">
        <v>595</v>
      </c>
      <c r="AT39" s="57">
        <v>5534</v>
      </c>
      <c r="AU39" s="220">
        <v>102.3</v>
      </c>
      <c r="AV39" s="216">
        <v>100.6</v>
      </c>
      <c r="AW39" s="216">
        <v>100.3</v>
      </c>
      <c r="AX39" s="220">
        <v>0.1</v>
      </c>
      <c r="AY39" s="220">
        <v>0.1</v>
      </c>
      <c r="AZ39" s="257">
        <v>26800</v>
      </c>
      <c r="BA39" s="257">
        <v>55200</v>
      </c>
      <c r="BB39" s="257">
        <v>16600</v>
      </c>
      <c r="BC39" s="62">
        <v>71</v>
      </c>
      <c r="BD39" s="62"/>
    </row>
    <row r="40" spans="1:56" ht="12.75" customHeight="1">
      <c r="A40" s="60">
        <v>33</v>
      </c>
      <c r="B40" s="61" t="s">
        <v>60</v>
      </c>
      <c r="C40" s="245">
        <v>7534003</v>
      </c>
      <c r="D40" s="249">
        <v>3.997726793359609</v>
      </c>
      <c r="E40" s="251">
        <v>4.778544506523081</v>
      </c>
      <c r="F40" s="251">
        <v>4.023113362891865</v>
      </c>
      <c r="G40" s="253">
        <v>5472839</v>
      </c>
      <c r="H40" s="245">
        <v>2800</v>
      </c>
      <c r="I40" s="4">
        <v>85427</v>
      </c>
      <c r="J40" s="4">
        <v>841669</v>
      </c>
      <c r="K40" s="153">
        <v>81596</v>
      </c>
      <c r="L40" s="151">
        <v>16326</v>
      </c>
      <c r="M40" s="152">
        <v>64965</v>
      </c>
      <c r="N40" s="57">
        <v>774909</v>
      </c>
      <c r="O40" s="151">
        <v>232242</v>
      </c>
      <c r="P40" s="152">
        <v>539480</v>
      </c>
      <c r="Q40" s="105">
        <v>103665</v>
      </c>
      <c r="R40" s="105">
        <v>192739</v>
      </c>
      <c r="S40" s="153">
        <v>81786</v>
      </c>
      <c r="T40" s="153">
        <v>51709</v>
      </c>
      <c r="U40" s="153">
        <v>12301</v>
      </c>
      <c r="V40" s="153">
        <v>51733</v>
      </c>
      <c r="W40" s="105">
        <v>1215</v>
      </c>
      <c r="X40" s="105">
        <v>79528</v>
      </c>
      <c r="Y40" s="105">
        <v>698</v>
      </c>
      <c r="Z40" s="105">
        <v>8725</v>
      </c>
      <c r="AA40" s="105">
        <v>2375</v>
      </c>
      <c r="AB40" s="52">
        <v>1411</v>
      </c>
      <c r="AC40" s="153">
        <v>4155</v>
      </c>
      <c r="AD40" s="153">
        <v>158271</v>
      </c>
      <c r="AE40" s="153">
        <v>8253857</v>
      </c>
      <c r="AF40" s="62">
        <v>23097</v>
      </c>
      <c r="AG40" s="62">
        <v>160901</v>
      </c>
      <c r="AH40" s="62">
        <v>5181731</v>
      </c>
      <c r="AI40" s="57">
        <v>4707</v>
      </c>
      <c r="AJ40" s="153">
        <v>44831</v>
      </c>
      <c r="AK40" s="153">
        <v>3137878</v>
      </c>
      <c r="AL40" s="153">
        <v>18390</v>
      </c>
      <c r="AM40" s="153">
        <v>116070</v>
      </c>
      <c r="AN40" s="153">
        <v>2043853</v>
      </c>
      <c r="AO40" s="57">
        <v>103</v>
      </c>
      <c r="AP40" s="57">
        <v>3701</v>
      </c>
      <c r="AQ40" s="57">
        <v>42295</v>
      </c>
      <c r="AR40" s="57">
        <v>55</v>
      </c>
      <c r="AS40" s="57">
        <v>2660</v>
      </c>
      <c r="AT40" s="57">
        <v>29112</v>
      </c>
      <c r="AU40" s="220">
        <v>104.5</v>
      </c>
      <c r="AV40" s="216">
        <v>100.7</v>
      </c>
      <c r="AW40" s="216">
        <v>100.7</v>
      </c>
      <c r="AX40" s="220">
        <v>0.3</v>
      </c>
      <c r="AY40" s="220">
        <v>0.3</v>
      </c>
      <c r="AZ40" s="257">
        <v>34700</v>
      </c>
      <c r="BA40" s="257">
        <v>91000</v>
      </c>
      <c r="BB40" s="257">
        <v>19500</v>
      </c>
      <c r="BC40" s="62">
        <v>180</v>
      </c>
      <c r="BD40" s="62"/>
    </row>
    <row r="41" spans="1:56" ht="12.75" customHeight="1">
      <c r="A41" s="60">
        <v>34</v>
      </c>
      <c r="B41" s="61" t="s">
        <v>61</v>
      </c>
      <c r="C41" s="245">
        <v>12249698</v>
      </c>
      <c r="D41" s="249">
        <v>2.118225976782828</v>
      </c>
      <c r="E41" s="251">
        <v>2.7582690459655335</v>
      </c>
      <c r="F41" s="251">
        <v>2.797193900746606</v>
      </c>
      <c r="G41" s="253">
        <v>8896619</v>
      </c>
      <c r="H41" s="245">
        <v>3095</v>
      </c>
      <c r="I41" s="4">
        <v>139914</v>
      </c>
      <c r="J41" s="4">
        <v>1346007</v>
      </c>
      <c r="K41" s="153">
        <v>135285</v>
      </c>
      <c r="L41" s="151">
        <v>23913</v>
      </c>
      <c r="M41" s="152">
        <v>110868</v>
      </c>
      <c r="N41" s="57">
        <v>1241515</v>
      </c>
      <c r="O41" s="151">
        <v>334032</v>
      </c>
      <c r="P41" s="152">
        <v>900157</v>
      </c>
      <c r="Q41" s="105">
        <v>175331</v>
      </c>
      <c r="R41" s="105">
        <v>288829</v>
      </c>
      <c r="S41" s="153">
        <v>74032</v>
      </c>
      <c r="T41" s="153">
        <v>42070</v>
      </c>
      <c r="U41" s="153">
        <v>11731</v>
      </c>
      <c r="V41" s="153">
        <v>41916</v>
      </c>
      <c r="W41" s="105">
        <v>1030</v>
      </c>
      <c r="X41" s="105">
        <v>63028</v>
      </c>
      <c r="Y41" s="105">
        <v>592</v>
      </c>
      <c r="Z41" s="105">
        <v>28580</v>
      </c>
      <c r="AA41" s="105">
        <v>5452</v>
      </c>
      <c r="AB41" s="52">
        <v>3068</v>
      </c>
      <c r="AC41" s="153">
        <v>6105</v>
      </c>
      <c r="AD41" s="153">
        <v>222498</v>
      </c>
      <c r="AE41" s="153">
        <v>10158571</v>
      </c>
      <c r="AF41" s="62">
        <v>35839</v>
      </c>
      <c r="AG41" s="62">
        <v>262675</v>
      </c>
      <c r="AH41" s="62">
        <v>11868449</v>
      </c>
      <c r="AI41" s="57">
        <v>8804</v>
      </c>
      <c r="AJ41" s="153">
        <v>85583</v>
      </c>
      <c r="AK41" s="153">
        <v>8753388</v>
      </c>
      <c r="AL41" s="153">
        <v>27035</v>
      </c>
      <c r="AM41" s="153">
        <v>177092</v>
      </c>
      <c r="AN41" s="153">
        <v>3115061</v>
      </c>
      <c r="AO41" s="57">
        <v>197</v>
      </c>
      <c r="AP41" s="57">
        <v>6661</v>
      </c>
      <c r="AQ41" s="57">
        <v>103215</v>
      </c>
      <c r="AR41" s="57">
        <v>79</v>
      </c>
      <c r="AS41" s="57">
        <v>1692</v>
      </c>
      <c r="AT41" s="57">
        <v>19566</v>
      </c>
      <c r="AU41" s="220">
        <v>101.9</v>
      </c>
      <c r="AV41" s="216">
        <v>100.3</v>
      </c>
      <c r="AW41" s="216">
        <v>100.2</v>
      </c>
      <c r="AX41" s="220">
        <v>0.1</v>
      </c>
      <c r="AY41" s="220">
        <v>0.1</v>
      </c>
      <c r="AZ41" s="257">
        <v>59200</v>
      </c>
      <c r="BA41" s="257">
        <v>183700</v>
      </c>
      <c r="BB41" s="257">
        <v>26400</v>
      </c>
      <c r="BC41" s="62">
        <v>211</v>
      </c>
      <c r="BD41" s="62"/>
    </row>
    <row r="42" spans="1:56" ht="12.75" customHeight="1">
      <c r="A42" s="60">
        <v>35</v>
      </c>
      <c r="B42" s="61" t="s">
        <v>62</v>
      </c>
      <c r="C42" s="245">
        <v>5736142</v>
      </c>
      <c r="D42" s="249">
        <v>-1.7906329484954617</v>
      </c>
      <c r="E42" s="251">
        <v>-1.0318984666052733</v>
      </c>
      <c r="F42" s="251">
        <v>-2.578151009535212</v>
      </c>
      <c r="G42" s="253">
        <v>4276293</v>
      </c>
      <c r="H42" s="245">
        <v>2883</v>
      </c>
      <c r="I42" s="4">
        <v>71651</v>
      </c>
      <c r="J42" s="4">
        <v>652046</v>
      </c>
      <c r="K42" s="153">
        <v>68273</v>
      </c>
      <c r="L42" s="151">
        <v>11834</v>
      </c>
      <c r="M42" s="152">
        <v>56192</v>
      </c>
      <c r="N42" s="57">
        <v>592377</v>
      </c>
      <c r="O42" s="151">
        <v>171854</v>
      </c>
      <c r="P42" s="152">
        <v>417497</v>
      </c>
      <c r="Q42" s="105">
        <v>89276</v>
      </c>
      <c r="R42" s="105">
        <v>133068</v>
      </c>
      <c r="S42" s="153">
        <v>50017</v>
      </c>
      <c r="T42" s="153">
        <v>32324</v>
      </c>
      <c r="U42" s="153">
        <v>9224</v>
      </c>
      <c r="V42" s="153">
        <v>36150</v>
      </c>
      <c r="W42" s="105">
        <v>654</v>
      </c>
      <c r="X42" s="105">
        <v>47446</v>
      </c>
      <c r="Y42" s="105">
        <v>507</v>
      </c>
      <c r="Z42" s="105">
        <v>27151</v>
      </c>
      <c r="AA42" s="105">
        <v>8084</v>
      </c>
      <c r="AB42" s="52">
        <v>4469</v>
      </c>
      <c r="AC42" s="153">
        <v>2275</v>
      </c>
      <c r="AD42" s="153">
        <v>100435</v>
      </c>
      <c r="AE42" s="153">
        <v>6916399</v>
      </c>
      <c r="AF42" s="62">
        <v>20010</v>
      </c>
      <c r="AG42" s="62">
        <v>124572</v>
      </c>
      <c r="AH42" s="62">
        <v>3548663</v>
      </c>
      <c r="AI42" s="57">
        <v>3864</v>
      </c>
      <c r="AJ42" s="153">
        <v>30479</v>
      </c>
      <c r="AK42" s="153">
        <v>2063072</v>
      </c>
      <c r="AL42" s="153">
        <v>16146</v>
      </c>
      <c r="AM42" s="153">
        <v>94093</v>
      </c>
      <c r="AN42" s="153">
        <v>1485591</v>
      </c>
      <c r="AO42" s="57">
        <v>58</v>
      </c>
      <c r="AP42" s="57">
        <v>1196</v>
      </c>
      <c r="AQ42" s="57">
        <v>11147</v>
      </c>
      <c r="AR42" s="57">
        <v>30</v>
      </c>
      <c r="AS42" s="57">
        <v>369</v>
      </c>
      <c r="AT42" s="57">
        <v>4515</v>
      </c>
      <c r="AU42" s="220">
        <v>101.4</v>
      </c>
      <c r="AV42" s="216">
        <v>99.3</v>
      </c>
      <c r="AW42" s="216">
        <v>99.8</v>
      </c>
      <c r="AX42" s="220">
        <v>-0.6</v>
      </c>
      <c r="AY42" s="220">
        <v>-0.3</v>
      </c>
      <c r="AZ42" s="257">
        <v>33500</v>
      </c>
      <c r="BA42" s="257">
        <v>66100</v>
      </c>
      <c r="BB42" s="257">
        <v>24900</v>
      </c>
      <c r="BC42" s="62">
        <v>88</v>
      </c>
      <c r="BD42" s="62"/>
    </row>
    <row r="43" spans="1:56" ht="12.75" customHeight="1">
      <c r="A43" s="60">
        <v>36</v>
      </c>
      <c r="B43" s="61" t="s">
        <v>63</v>
      </c>
      <c r="C43" s="245">
        <v>2670125</v>
      </c>
      <c r="D43" s="249">
        <v>-1.7964884509617793</v>
      </c>
      <c r="E43" s="251">
        <v>-0.7425750936664899</v>
      </c>
      <c r="F43" s="251">
        <v>-1.504143575737366</v>
      </c>
      <c r="G43" s="253">
        <v>2169413</v>
      </c>
      <c r="H43" s="245">
        <v>2694</v>
      </c>
      <c r="I43" s="4">
        <v>41295</v>
      </c>
      <c r="J43" s="4">
        <v>333663</v>
      </c>
      <c r="K43" s="153">
        <v>39255</v>
      </c>
      <c r="L43" s="151">
        <v>7203</v>
      </c>
      <c r="M43" s="152">
        <v>31876</v>
      </c>
      <c r="N43" s="57">
        <v>297940</v>
      </c>
      <c r="O43" s="151">
        <v>82155</v>
      </c>
      <c r="P43" s="152">
        <v>213878</v>
      </c>
      <c r="Q43" s="105">
        <v>53342</v>
      </c>
      <c r="R43" s="105">
        <v>55608</v>
      </c>
      <c r="S43" s="153">
        <v>38775</v>
      </c>
      <c r="T43" s="153">
        <v>24362</v>
      </c>
      <c r="U43" s="153">
        <v>6667</v>
      </c>
      <c r="V43" s="153">
        <v>23362</v>
      </c>
      <c r="W43" s="105">
        <v>1025</v>
      </c>
      <c r="X43" s="105">
        <v>43772</v>
      </c>
      <c r="Y43" s="105">
        <v>314</v>
      </c>
      <c r="Z43" s="105">
        <v>14847</v>
      </c>
      <c r="AA43" s="105">
        <v>3450</v>
      </c>
      <c r="AB43" s="52">
        <v>1969</v>
      </c>
      <c r="AC43" s="153">
        <v>1629</v>
      </c>
      <c r="AD43" s="153">
        <v>51517</v>
      </c>
      <c r="AE43" s="153">
        <v>1715751</v>
      </c>
      <c r="AF43" s="62">
        <v>10982</v>
      </c>
      <c r="AG43" s="62">
        <v>62825</v>
      </c>
      <c r="AH43" s="62">
        <v>1661534</v>
      </c>
      <c r="AI43" s="57">
        <v>1981</v>
      </c>
      <c r="AJ43" s="153">
        <v>16291</v>
      </c>
      <c r="AK43" s="153">
        <v>929526</v>
      </c>
      <c r="AL43" s="153">
        <v>9001</v>
      </c>
      <c r="AM43" s="153">
        <v>46534</v>
      </c>
      <c r="AN43" s="153">
        <v>732009</v>
      </c>
      <c r="AO43" s="57">
        <v>26</v>
      </c>
      <c r="AP43" s="57">
        <v>948</v>
      </c>
      <c r="AQ43" s="57">
        <v>11790</v>
      </c>
      <c r="AR43" s="57">
        <v>14</v>
      </c>
      <c r="AS43" s="57">
        <v>329</v>
      </c>
      <c r="AT43" s="57">
        <v>2095</v>
      </c>
      <c r="AU43" s="220">
        <v>99.6</v>
      </c>
      <c r="AV43" s="216">
        <v>99.6</v>
      </c>
      <c r="AW43" s="216">
        <v>99.8</v>
      </c>
      <c r="AX43" s="220">
        <v>0</v>
      </c>
      <c r="AY43" s="220">
        <v>0.1</v>
      </c>
      <c r="AZ43" s="257">
        <v>44800</v>
      </c>
      <c r="BA43" s="257">
        <v>86200</v>
      </c>
      <c r="BB43" s="257">
        <v>24800</v>
      </c>
      <c r="BC43" s="62">
        <v>69</v>
      </c>
      <c r="BD43" s="62"/>
    </row>
    <row r="44" spans="1:56" ht="12.75" customHeight="1">
      <c r="A44" s="60">
        <v>37</v>
      </c>
      <c r="B44" s="61" t="s">
        <v>64</v>
      </c>
      <c r="C44" s="245">
        <v>3790649</v>
      </c>
      <c r="D44" s="249">
        <v>3.678563955849793</v>
      </c>
      <c r="E44" s="251">
        <v>3.604515490156658</v>
      </c>
      <c r="F44" s="251">
        <v>3.4729352152580932</v>
      </c>
      <c r="G44" s="253">
        <v>2742621</v>
      </c>
      <c r="H44" s="245">
        <v>2718</v>
      </c>
      <c r="I44" s="4">
        <v>52303</v>
      </c>
      <c r="J44" s="4">
        <v>463693</v>
      </c>
      <c r="K44" s="153">
        <v>50204</v>
      </c>
      <c r="L44" s="151">
        <v>9858</v>
      </c>
      <c r="M44" s="152">
        <v>40092</v>
      </c>
      <c r="N44" s="57">
        <v>419874</v>
      </c>
      <c r="O44" s="151">
        <v>117851</v>
      </c>
      <c r="P44" s="152">
        <v>299551</v>
      </c>
      <c r="Q44" s="105">
        <v>65907</v>
      </c>
      <c r="R44" s="105">
        <v>85241</v>
      </c>
      <c r="S44" s="153">
        <v>47042</v>
      </c>
      <c r="T44" s="153">
        <v>31347</v>
      </c>
      <c r="U44" s="153">
        <v>6516</v>
      </c>
      <c r="V44" s="153">
        <v>26307</v>
      </c>
      <c r="W44" s="105">
        <v>767</v>
      </c>
      <c r="X44" s="105">
        <v>47863</v>
      </c>
      <c r="Y44" s="105">
        <v>323</v>
      </c>
      <c r="Z44" s="105">
        <v>22354</v>
      </c>
      <c r="AA44" s="105">
        <v>3636</v>
      </c>
      <c r="AB44" s="52">
        <v>1964</v>
      </c>
      <c r="AC44" s="153">
        <v>2414</v>
      </c>
      <c r="AD44" s="153">
        <v>70632</v>
      </c>
      <c r="AE44" s="153">
        <v>2730692</v>
      </c>
      <c r="AF44" s="62">
        <v>13983</v>
      </c>
      <c r="AG44" s="62">
        <v>93172</v>
      </c>
      <c r="AH44" s="62">
        <v>3980519</v>
      </c>
      <c r="AI44" s="57">
        <v>3396</v>
      </c>
      <c r="AJ44" s="153">
        <v>30191</v>
      </c>
      <c r="AK44" s="153">
        <v>2873177</v>
      </c>
      <c r="AL44" s="153">
        <v>10587</v>
      </c>
      <c r="AM44" s="153">
        <v>62981</v>
      </c>
      <c r="AN44" s="153">
        <v>1107342</v>
      </c>
      <c r="AO44" s="57">
        <v>56</v>
      </c>
      <c r="AP44" s="57">
        <v>1175</v>
      </c>
      <c r="AQ44" s="57">
        <v>12944</v>
      </c>
      <c r="AR44" s="57">
        <v>38</v>
      </c>
      <c r="AS44" s="57">
        <v>682</v>
      </c>
      <c r="AT44" s="57">
        <v>6136</v>
      </c>
      <c r="AU44" s="220">
        <v>99.4</v>
      </c>
      <c r="AV44" s="218">
        <v>100.4</v>
      </c>
      <c r="AW44" s="218">
        <v>100.6</v>
      </c>
      <c r="AX44" s="220">
        <v>0.4</v>
      </c>
      <c r="AY44" s="220">
        <v>0.7</v>
      </c>
      <c r="AZ44" s="257">
        <v>44700</v>
      </c>
      <c r="BA44" s="257">
        <v>107700</v>
      </c>
      <c r="BB44" s="257">
        <v>21400</v>
      </c>
      <c r="BC44" s="62">
        <v>92</v>
      </c>
      <c r="BD44" s="62"/>
    </row>
    <row r="45" spans="1:56" ht="12.75" customHeight="1">
      <c r="A45" s="60">
        <v>38</v>
      </c>
      <c r="B45" s="61" t="s">
        <v>65</v>
      </c>
      <c r="C45" s="245">
        <v>4954778</v>
      </c>
      <c r="D45" s="249">
        <v>2.2597000921926433</v>
      </c>
      <c r="E45" s="251">
        <v>2.550402368708237</v>
      </c>
      <c r="F45" s="251">
        <v>1.5971825672538897</v>
      </c>
      <c r="G45" s="253">
        <v>3631280</v>
      </c>
      <c r="H45" s="245">
        <v>2487</v>
      </c>
      <c r="I45" s="4">
        <v>71594</v>
      </c>
      <c r="J45" s="4">
        <v>609667</v>
      </c>
      <c r="K45" s="153">
        <v>68425</v>
      </c>
      <c r="L45" s="151">
        <v>12454</v>
      </c>
      <c r="M45" s="152">
        <v>55588</v>
      </c>
      <c r="N45" s="57">
        <v>553723</v>
      </c>
      <c r="O45" s="151">
        <v>152266</v>
      </c>
      <c r="P45" s="152">
        <v>396816</v>
      </c>
      <c r="Q45" s="105">
        <v>89787</v>
      </c>
      <c r="R45" s="105">
        <v>107826</v>
      </c>
      <c r="S45" s="153">
        <v>55868</v>
      </c>
      <c r="T45" s="153">
        <v>36950</v>
      </c>
      <c r="U45" s="153">
        <v>12811</v>
      </c>
      <c r="V45" s="153">
        <v>40623</v>
      </c>
      <c r="W45" s="105">
        <v>1237</v>
      </c>
      <c r="X45" s="105">
        <v>64156</v>
      </c>
      <c r="Y45" s="105">
        <v>549</v>
      </c>
      <c r="Z45" s="105">
        <v>101150</v>
      </c>
      <c r="AA45" s="105">
        <v>11051</v>
      </c>
      <c r="AB45" s="52">
        <v>5712</v>
      </c>
      <c r="AC45" s="153">
        <v>2750</v>
      </c>
      <c r="AD45" s="153">
        <v>84041</v>
      </c>
      <c r="AE45" s="153">
        <v>4340584</v>
      </c>
      <c r="AF45" s="62">
        <v>19600</v>
      </c>
      <c r="AG45" s="62">
        <v>119974</v>
      </c>
      <c r="AH45" s="62">
        <v>3537416</v>
      </c>
      <c r="AI45" s="57">
        <v>4131</v>
      </c>
      <c r="AJ45" s="153">
        <v>34035</v>
      </c>
      <c r="AK45" s="153">
        <v>2172001</v>
      </c>
      <c r="AL45" s="153">
        <v>15469</v>
      </c>
      <c r="AM45" s="153">
        <v>85939</v>
      </c>
      <c r="AN45" s="153">
        <v>1365415</v>
      </c>
      <c r="AO45" s="57">
        <v>83</v>
      </c>
      <c r="AP45" s="57">
        <v>1953</v>
      </c>
      <c r="AQ45" s="57">
        <v>30425</v>
      </c>
      <c r="AR45" s="57">
        <v>38</v>
      </c>
      <c r="AS45" s="57">
        <v>807</v>
      </c>
      <c r="AT45" s="57">
        <v>7500</v>
      </c>
      <c r="AU45" s="220">
        <v>98.8</v>
      </c>
      <c r="AV45" s="216">
        <v>100.2</v>
      </c>
      <c r="AW45" s="216">
        <v>100.3</v>
      </c>
      <c r="AX45" s="220">
        <v>0</v>
      </c>
      <c r="AY45" s="220">
        <v>0.1</v>
      </c>
      <c r="AZ45" s="257">
        <v>46200</v>
      </c>
      <c r="BA45" s="257">
        <v>118300</v>
      </c>
      <c r="BB45" s="257">
        <v>26000</v>
      </c>
      <c r="BC45" s="62">
        <v>132</v>
      </c>
      <c r="BD45" s="62"/>
    </row>
    <row r="46" spans="1:56" ht="12.75" customHeight="1">
      <c r="A46" s="60">
        <v>39</v>
      </c>
      <c r="B46" s="61" t="s">
        <v>66</v>
      </c>
      <c r="C46" s="245">
        <v>2310171</v>
      </c>
      <c r="D46" s="249">
        <v>0.0772834017866155</v>
      </c>
      <c r="E46" s="251">
        <v>0.5757843728780404</v>
      </c>
      <c r="F46" s="251">
        <v>-1.2093908006788592</v>
      </c>
      <c r="G46" s="253">
        <v>1712801</v>
      </c>
      <c r="H46" s="245">
        <v>2170</v>
      </c>
      <c r="I46" s="4">
        <v>41982</v>
      </c>
      <c r="J46" s="4">
        <v>320127</v>
      </c>
      <c r="K46" s="153">
        <v>39878</v>
      </c>
      <c r="L46" s="151">
        <v>6506</v>
      </c>
      <c r="M46" s="152">
        <v>33187</v>
      </c>
      <c r="N46" s="57">
        <v>283729</v>
      </c>
      <c r="O46" s="151">
        <v>59289</v>
      </c>
      <c r="P46" s="152">
        <v>222061</v>
      </c>
      <c r="Q46" s="105">
        <v>53835</v>
      </c>
      <c r="R46" s="105">
        <v>46218</v>
      </c>
      <c r="S46" s="153">
        <v>32517</v>
      </c>
      <c r="T46" s="153">
        <v>21069</v>
      </c>
      <c r="U46" s="153">
        <v>8556</v>
      </c>
      <c r="V46" s="153">
        <v>20481</v>
      </c>
      <c r="W46" s="105">
        <v>973</v>
      </c>
      <c r="X46" s="105">
        <v>40134</v>
      </c>
      <c r="Y46" s="105">
        <v>288</v>
      </c>
      <c r="Z46" s="105">
        <v>42105</v>
      </c>
      <c r="AA46" s="105">
        <v>5824</v>
      </c>
      <c r="AB46" s="52">
        <v>2996</v>
      </c>
      <c r="AC46" s="153">
        <v>1214</v>
      </c>
      <c r="AD46" s="153">
        <v>27139</v>
      </c>
      <c r="AE46" s="153">
        <v>595499</v>
      </c>
      <c r="AF46" s="62">
        <v>11702</v>
      </c>
      <c r="AG46" s="62">
        <v>66062</v>
      </c>
      <c r="AH46" s="62">
        <v>1593153</v>
      </c>
      <c r="AI46" s="57">
        <v>1924</v>
      </c>
      <c r="AJ46" s="153">
        <v>15213</v>
      </c>
      <c r="AK46" s="153">
        <v>843794</v>
      </c>
      <c r="AL46" s="153">
        <v>9778</v>
      </c>
      <c r="AM46" s="153">
        <v>50849</v>
      </c>
      <c r="AN46" s="153">
        <v>749359</v>
      </c>
      <c r="AO46" s="57">
        <v>31</v>
      </c>
      <c r="AP46" s="57">
        <v>832</v>
      </c>
      <c r="AQ46" s="57">
        <v>7486</v>
      </c>
      <c r="AR46" s="57">
        <v>20</v>
      </c>
      <c r="AS46" s="57">
        <v>524</v>
      </c>
      <c r="AT46" s="57">
        <v>4253</v>
      </c>
      <c r="AU46" s="220">
        <v>99</v>
      </c>
      <c r="AV46" s="216">
        <v>99.7</v>
      </c>
      <c r="AW46" s="216">
        <v>99.6</v>
      </c>
      <c r="AX46" s="220">
        <v>0</v>
      </c>
      <c r="AY46" s="220">
        <v>-0.2</v>
      </c>
      <c r="AZ46" s="257">
        <v>47600</v>
      </c>
      <c r="BA46" s="257">
        <v>119000</v>
      </c>
      <c r="BB46" s="257">
        <v>32100</v>
      </c>
      <c r="BC46" s="62">
        <v>87</v>
      </c>
      <c r="BD46" s="62"/>
    </row>
    <row r="47" spans="1:56" ht="12.75" customHeight="1">
      <c r="A47" s="60">
        <v>40</v>
      </c>
      <c r="B47" s="61" t="s">
        <v>67</v>
      </c>
      <c r="C47" s="245">
        <v>18094737</v>
      </c>
      <c r="D47" s="249">
        <v>0.7368062232701897</v>
      </c>
      <c r="E47" s="251">
        <v>1.116725475616837</v>
      </c>
      <c r="F47" s="251">
        <v>0.8608352713551235</v>
      </c>
      <c r="G47" s="253">
        <v>13467999</v>
      </c>
      <c r="H47" s="245">
        <v>2665</v>
      </c>
      <c r="I47" s="4">
        <v>224954</v>
      </c>
      <c r="J47" s="4">
        <v>2216448</v>
      </c>
      <c r="K47" s="153">
        <v>219248</v>
      </c>
      <c r="L47" s="151">
        <v>32469</v>
      </c>
      <c r="M47" s="152">
        <v>186381</v>
      </c>
      <c r="N47" s="57">
        <v>2063766</v>
      </c>
      <c r="O47" s="151">
        <v>416485</v>
      </c>
      <c r="P47" s="152">
        <v>1642411</v>
      </c>
      <c r="Q47" s="105">
        <v>282531</v>
      </c>
      <c r="R47" s="105">
        <v>475227</v>
      </c>
      <c r="S47" s="153">
        <v>74976</v>
      </c>
      <c r="T47" s="153">
        <v>54515</v>
      </c>
      <c r="U47" s="153">
        <v>14076</v>
      </c>
      <c r="V47" s="153">
        <v>72342</v>
      </c>
      <c r="W47" s="105">
        <v>2148</v>
      </c>
      <c r="X47" s="105">
        <v>95023</v>
      </c>
      <c r="Y47" s="105">
        <v>878</v>
      </c>
      <c r="Z47" s="105">
        <v>34866</v>
      </c>
      <c r="AA47" s="105">
        <v>6427</v>
      </c>
      <c r="AB47" s="52">
        <v>3228</v>
      </c>
      <c r="AC47" s="153">
        <v>6870</v>
      </c>
      <c r="AD47" s="153">
        <v>232544</v>
      </c>
      <c r="AE47" s="153">
        <v>8615071</v>
      </c>
      <c r="AF47" s="62">
        <v>64043</v>
      </c>
      <c r="AG47" s="62">
        <v>479210</v>
      </c>
      <c r="AH47" s="62">
        <v>22126399</v>
      </c>
      <c r="AI47" s="57">
        <v>15385</v>
      </c>
      <c r="AJ47" s="153">
        <v>162624</v>
      </c>
      <c r="AK47" s="153">
        <v>16770215</v>
      </c>
      <c r="AL47" s="153">
        <v>48658</v>
      </c>
      <c r="AM47" s="153">
        <v>316586</v>
      </c>
      <c r="AN47" s="153">
        <v>5356185</v>
      </c>
      <c r="AO47" s="57">
        <v>527</v>
      </c>
      <c r="AP47" s="57">
        <v>18957</v>
      </c>
      <c r="AQ47" s="57">
        <v>269422</v>
      </c>
      <c r="AR47" s="57">
        <v>191</v>
      </c>
      <c r="AS47" s="57">
        <v>5048</v>
      </c>
      <c r="AT47" s="57">
        <v>97010</v>
      </c>
      <c r="AU47" s="220">
        <v>100.7</v>
      </c>
      <c r="AV47" s="217">
        <v>100</v>
      </c>
      <c r="AW47" s="218">
        <v>99.8</v>
      </c>
      <c r="AX47" s="220">
        <v>-0.1</v>
      </c>
      <c r="AY47" s="220">
        <v>-0.2</v>
      </c>
      <c r="AZ47" s="257">
        <v>50500</v>
      </c>
      <c r="BA47" s="257">
        <v>264800</v>
      </c>
      <c r="BB47" s="257">
        <v>21200</v>
      </c>
      <c r="BC47" s="62">
        <v>504</v>
      </c>
      <c r="BD47" s="62"/>
    </row>
    <row r="48" spans="1:56" ht="12.75" customHeight="1">
      <c r="A48" s="60">
        <v>41</v>
      </c>
      <c r="B48" s="61" t="s">
        <v>68</v>
      </c>
      <c r="C48" s="245">
        <v>2896412</v>
      </c>
      <c r="D48" s="249">
        <v>0.34749385216509804</v>
      </c>
      <c r="E48" s="251">
        <v>1.5954366301640754</v>
      </c>
      <c r="F48" s="251">
        <v>0.22952184762942895</v>
      </c>
      <c r="G48" s="253">
        <v>2135554</v>
      </c>
      <c r="H48" s="245">
        <v>2475</v>
      </c>
      <c r="I48" s="4">
        <v>41781</v>
      </c>
      <c r="J48" s="4">
        <v>377490</v>
      </c>
      <c r="K48" s="153">
        <v>40054</v>
      </c>
      <c r="L48" s="151">
        <v>7356</v>
      </c>
      <c r="M48" s="152">
        <v>32521</v>
      </c>
      <c r="N48" s="57">
        <v>341688</v>
      </c>
      <c r="O48" s="151">
        <v>96443</v>
      </c>
      <c r="P48" s="152">
        <v>242676</v>
      </c>
      <c r="Q48" s="105">
        <v>52633</v>
      </c>
      <c r="R48" s="105">
        <v>70114</v>
      </c>
      <c r="S48" s="153">
        <v>37919</v>
      </c>
      <c r="T48" s="153">
        <v>31244</v>
      </c>
      <c r="U48" s="153">
        <v>5873</v>
      </c>
      <c r="V48" s="153">
        <v>48118</v>
      </c>
      <c r="W48" s="105">
        <v>1255</v>
      </c>
      <c r="X48" s="105">
        <v>53344</v>
      </c>
      <c r="Y48" s="105">
        <v>550</v>
      </c>
      <c r="Z48" s="105">
        <v>27461</v>
      </c>
      <c r="AA48" s="105">
        <v>5244</v>
      </c>
      <c r="AB48" s="52">
        <v>2177</v>
      </c>
      <c r="AC48" s="153">
        <v>1643</v>
      </c>
      <c r="AD48" s="153">
        <v>64277</v>
      </c>
      <c r="AE48" s="153">
        <v>1962880</v>
      </c>
      <c r="AF48" s="62">
        <v>11969</v>
      </c>
      <c r="AG48" s="62">
        <v>71221</v>
      </c>
      <c r="AH48" s="62">
        <v>1835911</v>
      </c>
      <c r="AI48" s="57">
        <v>2198</v>
      </c>
      <c r="AJ48" s="153">
        <v>17054</v>
      </c>
      <c r="AK48" s="153">
        <v>1017817</v>
      </c>
      <c r="AL48" s="153">
        <v>9771</v>
      </c>
      <c r="AM48" s="153">
        <v>54167</v>
      </c>
      <c r="AN48" s="153">
        <v>818094</v>
      </c>
      <c r="AO48" s="57">
        <v>18</v>
      </c>
      <c r="AP48" s="57">
        <v>467</v>
      </c>
      <c r="AQ48" s="57">
        <v>5709</v>
      </c>
      <c r="AR48" s="57">
        <v>19</v>
      </c>
      <c r="AS48" s="57">
        <v>286</v>
      </c>
      <c r="AT48" s="57">
        <v>2218</v>
      </c>
      <c r="AU48" s="220">
        <v>99</v>
      </c>
      <c r="AV48" s="217">
        <v>99.8</v>
      </c>
      <c r="AW48" s="218">
        <v>100</v>
      </c>
      <c r="AX48" s="220">
        <v>-0.3</v>
      </c>
      <c r="AY48" s="220">
        <v>0</v>
      </c>
      <c r="AZ48" s="257">
        <v>25000</v>
      </c>
      <c r="BA48" s="257">
        <v>53100</v>
      </c>
      <c r="BB48" s="257">
        <v>14900</v>
      </c>
      <c r="BC48" s="62">
        <v>70</v>
      </c>
      <c r="BD48" s="62"/>
    </row>
    <row r="49" spans="1:56" ht="12.75" customHeight="1">
      <c r="A49" s="60">
        <v>42</v>
      </c>
      <c r="B49" s="61" t="s">
        <v>69</v>
      </c>
      <c r="C49" s="245">
        <v>4276459</v>
      </c>
      <c r="D49" s="249">
        <v>-0.3305565926963844</v>
      </c>
      <c r="E49" s="251">
        <v>0.43944354174010375</v>
      </c>
      <c r="F49" s="251">
        <v>0.9654831349540862</v>
      </c>
      <c r="G49" s="253">
        <v>3165292</v>
      </c>
      <c r="H49" s="245">
        <v>2159</v>
      </c>
      <c r="I49" s="4">
        <v>70794</v>
      </c>
      <c r="J49" s="4">
        <v>595026</v>
      </c>
      <c r="K49" s="153">
        <v>67847</v>
      </c>
      <c r="L49" s="151">
        <v>10899</v>
      </c>
      <c r="M49" s="152">
        <v>56548</v>
      </c>
      <c r="N49" s="57">
        <v>528668</v>
      </c>
      <c r="O49" s="151">
        <v>114964</v>
      </c>
      <c r="P49" s="152">
        <v>407593</v>
      </c>
      <c r="Q49" s="105">
        <v>91215</v>
      </c>
      <c r="R49" s="105">
        <v>96016</v>
      </c>
      <c r="S49" s="153">
        <v>41956</v>
      </c>
      <c r="T49" s="153">
        <v>28544</v>
      </c>
      <c r="U49" s="153">
        <v>7980</v>
      </c>
      <c r="V49" s="153">
        <v>35002</v>
      </c>
      <c r="W49" s="105">
        <v>1349</v>
      </c>
      <c r="X49" s="105">
        <v>52661</v>
      </c>
      <c r="Y49" s="105">
        <v>509</v>
      </c>
      <c r="Z49" s="105">
        <v>103532</v>
      </c>
      <c r="AA49" s="105">
        <v>20091</v>
      </c>
      <c r="AB49" s="52">
        <v>10721</v>
      </c>
      <c r="AC49" s="153">
        <v>2256</v>
      </c>
      <c r="AD49" s="153">
        <v>60643</v>
      </c>
      <c r="AE49" s="153">
        <v>1928210</v>
      </c>
      <c r="AF49" s="62">
        <v>20413</v>
      </c>
      <c r="AG49" s="62">
        <v>118872</v>
      </c>
      <c r="AH49" s="62">
        <v>3024321</v>
      </c>
      <c r="AI49" s="57">
        <v>3707</v>
      </c>
      <c r="AJ49" s="153">
        <v>29899</v>
      </c>
      <c r="AK49" s="153">
        <v>1636930</v>
      </c>
      <c r="AL49" s="153">
        <v>16706</v>
      </c>
      <c r="AM49" s="153">
        <v>88973</v>
      </c>
      <c r="AN49" s="153">
        <v>1387391</v>
      </c>
      <c r="AO49" s="57">
        <v>46</v>
      </c>
      <c r="AP49" s="57">
        <v>970</v>
      </c>
      <c r="AQ49" s="57">
        <v>12758</v>
      </c>
      <c r="AR49" s="57">
        <v>20</v>
      </c>
      <c r="AS49" s="57">
        <v>340</v>
      </c>
      <c r="AT49" s="57">
        <v>1894</v>
      </c>
      <c r="AU49" s="220">
        <v>102.7</v>
      </c>
      <c r="AV49" s="216">
        <v>99.7</v>
      </c>
      <c r="AW49" s="218">
        <v>100</v>
      </c>
      <c r="AX49" s="220">
        <v>-0.1</v>
      </c>
      <c r="AY49" s="220">
        <v>0</v>
      </c>
      <c r="AZ49" s="257">
        <v>29600</v>
      </c>
      <c r="BA49" s="257">
        <v>104500</v>
      </c>
      <c r="BB49" s="257">
        <v>26100</v>
      </c>
      <c r="BC49" s="62">
        <v>148</v>
      </c>
      <c r="BD49" s="62"/>
    </row>
    <row r="50" spans="1:56" ht="12.75" customHeight="1">
      <c r="A50" s="60">
        <v>43</v>
      </c>
      <c r="B50" s="61" t="s">
        <v>70</v>
      </c>
      <c r="C50" s="245">
        <v>5708626</v>
      </c>
      <c r="D50" s="249">
        <v>0.3415245317616057</v>
      </c>
      <c r="E50" s="251">
        <v>1.235276683860917</v>
      </c>
      <c r="F50" s="251">
        <v>0.9594341359354221</v>
      </c>
      <c r="G50" s="253">
        <v>4403183</v>
      </c>
      <c r="H50" s="245">
        <v>2398</v>
      </c>
      <c r="I50" s="4">
        <v>81452</v>
      </c>
      <c r="J50" s="4">
        <v>750814</v>
      </c>
      <c r="K50" s="153">
        <v>78217</v>
      </c>
      <c r="L50" s="151">
        <v>12836</v>
      </c>
      <c r="M50" s="152">
        <v>64891</v>
      </c>
      <c r="N50" s="57">
        <v>677228</v>
      </c>
      <c r="O50" s="151">
        <v>162666</v>
      </c>
      <c r="P50" s="152">
        <v>508864</v>
      </c>
      <c r="Q50" s="105">
        <v>101778</v>
      </c>
      <c r="R50" s="105">
        <v>146397</v>
      </c>
      <c r="S50" s="153">
        <v>74173</v>
      </c>
      <c r="T50" s="153">
        <v>54298</v>
      </c>
      <c r="U50" s="153">
        <v>17662</v>
      </c>
      <c r="V50" s="153">
        <v>86066</v>
      </c>
      <c r="W50" s="105">
        <v>3046</v>
      </c>
      <c r="X50" s="105">
        <v>106343</v>
      </c>
      <c r="Y50" s="105">
        <v>1183</v>
      </c>
      <c r="Z50" s="105">
        <v>38817</v>
      </c>
      <c r="AA50" s="105">
        <v>10104</v>
      </c>
      <c r="AB50" s="52">
        <v>4921</v>
      </c>
      <c r="AC50" s="153">
        <v>2534</v>
      </c>
      <c r="AD50" s="153">
        <v>100762</v>
      </c>
      <c r="AE50" s="153">
        <v>2915593</v>
      </c>
      <c r="AF50" s="62">
        <v>22976</v>
      </c>
      <c r="AG50" s="62">
        <v>150135</v>
      </c>
      <c r="AH50" s="62">
        <v>3950340</v>
      </c>
      <c r="AI50" s="57">
        <v>4170</v>
      </c>
      <c r="AJ50" s="153">
        <v>36478</v>
      </c>
      <c r="AK50" s="153">
        <v>2197646</v>
      </c>
      <c r="AL50" s="153">
        <v>18806</v>
      </c>
      <c r="AM50" s="153">
        <v>113657</v>
      </c>
      <c r="AN50" s="153">
        <v>1752693</v>
      </c>
      <c r="AO50" s="57">
        <v>65</v>
      </c>
      <c r="AP50" s="57">
        <v>3067</v>
      </c>
      <c r="AQ50" s="57">
        <v>30955</v>
      </c>
      <c r="AR50" s="57">
        <v>39</v>
      </c>
      <c r="AS50" s="57">
        <v>547</v>
      </c>
      <c r="AT50" s="57">
        <v>5402</v>
      </c>
      <c r="AU50" s="220">
        <v>99.6</v>
      </c>
      <c r="AV50" s="217">
        <v>99.9</v>
      </c>
      <c r="AW50" s="218">
        <v>99.8</v>
      </c>
      <c r="AX50" s="220">
        <v>-0.1</v>
      </c>
      <c r="AY50" s="220">
        <v>-0.2</v>
      </c>
      <c r="AZ50" s="257">
        <v>30600</v>
      </c>
      <c r="BA50" s="257">
        <v>140800</v>
      </c>
      <c r="BB50" s="257">
        <v>16100</v>
      </c>
      <c r="BC50" s="62">
        <v>139</v>
      </c>
      <c r="BD50" s="62"/>
    </row>
    <row r="51" spans="1:56" ht="12.75" customHeight="1">
      <c r="A51" s="60">
        <v>44</v>
      </c>
      <c r="B51" s="61" t="s">
        <v>71</v>
      </c>
      <c r="C51" s="245">
        <v>4468382</v>
      </c>
      <c r="D51" s="249">
        <v>0.7405420090248414</v>
      </c>
      <c r="E51" s="251">
        <v>2.3843092594401685</v>
      </c>
      <c r="F51" s="251">
        <v>0.5878575217250106</v>
      </c>
      <c r="G51" s="253">
        <v>3127561</v>
      </c>
      <c r="H51" s="245">
        <v>2594</v>
      </c>
      <c r="I51" s="4">
        <v>59658</v>
      </c>
      <c r="J51" s="4">
        <v>528028</v>
      </c>
      <c r="K51" s="153">
        <v>57186</v>
      </c>
      <c r="L51" s="151">
        <v>9146</v>
      </c>
      <c r="M51" s="152">
        <v>47636</v>
      </c>
      <c r="N51" s="57">
        <v>479873</v>
      </c>
      <c r="O51" s="151">
        <v>124856</v>
      </c>
      <c r="P51" s="152">
        <v>350819</v>
      </c>
      <c r="Q51" s="105">
        <v>76056</v>
      </c>
      <c r="R51" s="105">
        <v>100385</v>
      </c>
      <c r="S51" s="153">
        <v>52482</v>
      </c>
      <c r="T51" s="153">
        <v>35215</v>
      </c>
      <c r="U51" s="153">
        <v>11049</v>
      </c>
      <c r="V51" s="153">
        <v>41591</v>
      </c>
      <c r="W51" s="105">
        <v>1326</v>
      </c>
      <c r="X51" s="105">
        <v>54676</v>
      </c>
      <c r="Y51" s="105">
        <v>585</v>
      </c>
      <c r="Z51" s="105">
        <v>38850</v>
      </c>
      <c r="AA51" s="105">
        <v>5952</v>
      </c>
      <c r="AB51" s="52">
        <v>3152</v>
      </c>
      <c r="AC51" s="153">
        <v>1873</v>
      </c>
      <c r="AD51" s="153">
        <v>75857</v>
      </c>
      <c r="AE51" s="153">
        <v>4251027</v>
      </c>
      <c r="AF51" s="62">
        <v>16218</v>
      </c>
      <c r="AG51" s="62">
        <v>100651</v>
      </c>
      <c r="AH51" s="62">
        <v>2557027</v>
      </c>
      <c r="AI51" s="57">
        <v>3010</v>
      </c>
      <c r="AJ51" s="153">
        <v>23405</v>
      </c>
      <c r="AK51" s="153">
        <v>1347606</v>
      </c>
      <c r="AL51" s="153">
        <v>13208</v>
      </c>
      <c r="AM51" s="153">
        <v>77246</v>
      </c>
      <c r="AN51" s="153">
        <v>1209421</v>
      </c>
      <c r="AO51" s="57">
        <v>57</v>
      </c>
      <c r="AP51" s="57">
        <v>2175</v>
      </c>
      <c r="AQ51" s="57">
        <v>24517</v>
      </c>
      <c r="AR51" s="57">
        <v>29</v>
      </c>
      <c r="AS51" s="57">
        <v>358</v>
      </c>
      <c r="AT51" s="57">
        <v>2899</v>
      </c>
      <c r="AU51" s="220">
        <v>100.1</v>
      </c>
      <c r="AV51" s="216">
        <v>100.3</v>
      </c>
      <c r="AW51" s="216">
        <v>100.2</v>
      </c>
      <c r="AX51" s="220">
        <v>0</v>
      </c>
      <c r="AY51" s="220">
        <v>0.1</v>
      </c>
      <c r="AZ51" s="257">
        <v>30400</v>
      </c>
      <c r="BA51" s="257">
        <v>64800</v>
      </c>
      <c r="BB51" s="257">
        <v>19000</v>
      </c>
      <c r="BC51" s="62">
        <v>118</v>
      </c>
      <c r="BD51" s="62"/>
    </row>
    <row r="52" spans="1:56" ht="12.75" customHeight="1">
      <c r="A52" s="60">
        <v>45</v>
      </c>
      <c r="B52" s="61" t="s">
        <v>72</v>
      </c>
      <c r="C52" s="245">
        <v>3507435</v>
      </c>
      <c r="D52" s="249">
        <v>-0.20522681076454882</v>
      </c>
      <c r="E52" s="251">
        <v>0.4763415118848484</v>
      </c>
      <c r="F52" s="251">
        <v>0.8935237369273229</v>
      </c>
      <c r="G52" s="253">
        <v>2468024</v>
      </c>
      <c r="H52" s="245">
        <v>2150</v>
      </c>
      <c r="I52" s="4">
        <v>58127</v>
      </c>
      <c r="J52" s="4">
        <v>485338</v>
      </c>
      <c r="K52" s="153">
        <v>55871</v>
      </c>
      <c r="L52" s="151">
        <v>9557</v>
      </c>
      <c r="M52" s="152">
        <v>45692</v>
      </c>
      <c r="N52" s="57">
        <v>438801</v>
      </c>
      <c r="O52" s="151">
        <v>109269</v>
      </c>
      <c r="P52" s="152">
        <v>321786</v>
      </c>
      <c r="Q52" s="105">
        <v>73905</v>
      </c>
      <c r="R52" s="105">
        <v>75049</v>
      </c>
      <c r="S52" s="153">
        <v>50735</v>
      </c>
      <c r="T52" s="153">
        <v>35245</v>
      </c>
      <c r="U52" s="153">
        <v>14378</v>
      </c>
      <c r="V52" s="153">
        <v>51709</v>
      </c>
      <c r="W52" s="105">
        <v>3078</v>
      </c>
      <c r="X52" s="105">
        <v>66245</v>
      </c>
      <c r="Y52" s="105">
        <v>695</v>
      </c>
      <c r="Z52" s="105">
        <v>38241</v>
      </c>
      <c r="AA52" s="105">
        <v>3749</v>
      </c>
      <c r="AB52" s="52">
        <v>1373</v>
      </c>
      <c r="AC52" s="153">
        <v>1722</v>
      </c>
      <c r="AD52" s="153">
        <v>60984</v>
      </c>
      <c r="AE52" s="153">
        <v>1433543</v>
      </c>
      <c r="AF52" s="62">
        <v>15674</v>
      </c>
      <c r="AG52" s="62">
        <v>95939</v>
      </c>
      <c r="AH52" s="62">
        <v>2586434</v>
      </c>
      <c r="AI52" s="57">
        <v>2940</v>
      </c>
      <c r="AJ52" s="153">
        <v>23529</v>
      </c>
      <c r="AK52" s="153">
        <v>1439112</v>
      </c>
      <c r="AL52" s="153">
        <v>12734</v>
      </c>
      <c r="AM52" s="153">
        <v>72410</v>
      </c>
      <c r="AN52" s="153">
        <v>1147321</v>
      </c>
      <c r="AO52" s="57">
        <v>41</v>
      </c>
      <c r="AP52" s="57">
        <v>898</v>
      </c>
      <c r="AQ52" s="57">
        <v>7811</v>
      </c>
      <c r="AR52" s="57">
        <v>25</v>
      </c>
      <c r="AS52" s="57">
        <v>652</v>
      </c>
      <c r="AT52" s="57">
        <v>5597</v>
      </c>
      <c r="AU52" s="220">
        <v>96.5</v>
      </c>
      <c r="AV52" s="216">
        <v>99.8</v>
      </c>
      <c r="AW52" s="216">
        <v>99.7</v>
      </c>
      <c r="AX52" s="220">
        <v>0</v>
      </c>
      <c r="AY52" s="220">
        <v>-0.1</v>
      </c>
      <c r="AZ52" s="257">
        <v>28500</v>
      </c>
      <c r="BA52" s="257">
        <v>56100</v>
      </c>
      <c r="BB52" s="257">
        <v>16000</v>
      </c>
      <c r="BC52" s="62">
        <v>104</v>
      </c>
      <c r="BD52" s="62"/>
    </row>
    <row r="53" spans="1:56" ht="12.75" customHeight="1">
      <c r="A53" s="60">
        <v>46</v>
      </c>
      <c r="B53" s="61" t="s">
        <v>73</v>
      </c>
      <c r="C53" s="245">
        <v>5323140</v>
      </c>
      <c r="D53" s="249">
        <v>0.40178519222956266</v>
      </c>
      <c r="E53" s="251">
        <v>1.1480141858875046</v>
      </c>
      <c r="F53" s="251">
        <v>1.0905677254101336</v>
      </c>
      <c r="G53" s="253">
        <v>3979294</v>
      </c>
      <c r="H53" s="245">
        <v>2283</v>
      </c>
      <c r="I53" s="4">
        <v>85655</v>
      </c>
      <c r="J53" s="4">
        <v>715623</v>
      </c>
      <c r="K53" s="153">
        <v>81582</v>
      </c>
      <c r="L53" s="151">
        <v>13230</v>
      </c>
      <c r="M53" s="152">
        <v>67414</v>
      </c>
      <c r="N53" s="57">
        <v>641157</v>
      </c>
      <c r="O53" s="151">
        <v>149281</v>
      </c>
      <c r="P53" s="152">
        <v>482200</v>
      </c>
      <c r="Q53" s="105">
        <v>108203</v>
      </c>
      <c r="R53" s="105">
        <v>114698</v>
      </c>
      <c r="S53" s="153">
        <v>88825</v>
      </c>
      <c r="T53" s="153">
        <v>54332</v>
      </c>
      <c r="U53" s="153">
        <v>26209</v>
      </c>
      <c r="V53" s="153">
        <v>82915</v>
      </c>
      <c r="W53" s="105">
        <v>4053</v>
      </c>
      <c r="X53" s="105">
        <v>90962</v>
      </c>
      <c r="Y53" s="105">
        <v>1238</v>
      </c>
      <c r="Z53" s="105">
        <v>85641</v>
      </c>
      <c r="AA53" s="105">
        <v>8748</v>
      </c>
      <c r="AB53" s="52">
        <v>4258</v>
      </c>
      <c r="AC53" s="153">
        <v>2537</v>
      </c>
      <c r="AD53" s="153">
        <v>76459</v>
      </c>
      <c r="AE53" s="153">
        <v>1985737</v>
      </c>
      <c r="AF53" s="62">
        <v>23858</v>
      </c>
      <c r="AG53" s="62">
        <v>140281</v>
      </c>
      <c r="AH53" s="62">
        <v>4026665</v>
      </c>
      <c r="AI53" s="57">
        <v>4110</v>
      </c>
      <c r="AJ53" s="153">
        <v>34804</v>
      </c>
      <c r="AK53" s="153">
        <v>2420157</v>
      </c>
      <c r="AL53" s="153">
        <v>19748</v>
      </c>
      <c r="AM53" s="153">
        <v>105477</v>
      </c>
      <c r="AN53" s="153">
        <v>1606508</v>
      </c>
      <c r="AO53" s="57">
        <v>66</v>
      </c>
      <c r="AP53" s="57">
        <v>1795</v>
      </c>
      <c r="AQ53" s="57">
        <v>20966</v>
      </c>
      <c r="AR53" s="57">
        <v>32</v>
      </c>
      <c r="AS53" s="57">
        <v>463</v>
      </c>
      <c r="AT53" s="57">
        <v>4710</v>
      </c>
      <c r="AU53" s="220">
        <v>101.2</v>
      </c>
      <c r="AV53" s="217">
        <v>100</v>
      </c>
      <c r="AW53" s="218">
        <v>100</v>
      </c>
      <c r="AX53" s="220">
        <v>-0.1</v>
      </c>
      <c r="AY53" s="220">
        <v>0</v>
      </c>
      <c r="AZ53" s="257">
        <v>32600</v>
      </c>
      <c r="BA53" s="257">
        <v>87700</v>
      </c>
      <c r="BB53" s="257">
        <v>52700</v>
      </c>
      <c r="BC53" s="62">
        <v>142</v>
      </c>
      <c r="BD53" s="62"/>
    </row>
    <row r="54" spans="1:56" ht="12.75" customHeight="1">
      <c r="A54" s="60">
        <v>47</v>
      </c>
      <c r="B54" s="61" t="s">
        <v>74</v>
      </c>
      <c r="C54" s="245">
        <v>3687620</v>
      </c>
      <c r="D54" s="249">
        <v>0.05236468612390082</v>
      </c>
      <c r="E54" s="251">
        <v>0.5743899462401982</v>
      </c>
      <c r="F54" s="251">
        <v>1.5112715209112924</v>
      </c>
      <c r="G54" s="253">
        <v>2858381</v>
      </c>
      <c r="H54" s="245">
        <v>2089</v>
      </c>
      <c r="I54" s="4">
        <v>72441</v>
      </c>
      <c r="J54" s="4">
        <v>557062</v>
      </c>
      <c r="K54" s="153">
        <v>69997</v>
      </c>
      <c r="L54" s="151">
        <v>7902</v>
      </c>
      <c r="M54" s="152">
        <v>61908</v>
      </c>
      <c r="N54" s="57">
        <v>491290</v>
      </c>
      <c r="O54" s="151">
        <v>73484</v>
      </c>
      <c r="P54" s="152">
        <v>415764</v>
      </c>
      <c r="Q54" s="105">
        <v>90232</v>
      </c>
      <c r="R54" s="105">
        <v>92638</v>
      </c>
      <c r="S54" s="153">
        <v>24014</v>
      </c>
      <c r="T54" s="153">
        <v>17153</v>
      </c>
      <c r="U54" s="153">
        <v>7814</v>
      </c>
      <c r="V54" s="153">
        <v>26517</v>
      </c>
      <c r="W54" s="105">
        <v>930</v>
      </c>
      <c r="X54" s="105">
        <v>28224</v>
      </c>
      <c r="Y54" s="105">
        <v>391</v>
      </c>
      <c r="Z54" s="105">
        <v>21077</v>
      </c>
      <c r="AA54" s="105">
        <v>4283</v>
      </c>
      <c r="AB54" s="52">
        <v>3373</v>
      </c>
      <c r="AC54" s="153">
        <v>1335</v>
      </c>
      <c r="AD54" s="153">
        <v>25227</v>
      </c>
      <c r="AE54" s="153">
        <v>559850</v>
      </c>
      <c r="AF54" s="62">
        <v>17926</v>
      </c>
      <c r="AG54" s="62">
        <v>107623</v>
      </c>
      <c r="AH54" s="62">
        <v>2605252</v>
      </c>
      <c r="AI54" s="57">
        <v>2956</v>
      </c>
      <c r="AJ54" s="153">
        <v>27570</v>
      </c>
      <c r="AK54" s="153">
        <v>1497409</v>
      </c>
      <c r="AL54" s="153">
        <v>14970</v>
      </c>
      <c r="AM54" s="153">
        <v>80053</v>
      </c>
      <c r="AN54" s="153">
        <v>1107843</v>
      </c>
      <c r="AO54" s="57">
        <v>57</v>
      </c>
      <c r="AP54" s="57">
        <v>2077</v>
      </c>
      <c r="AQ54" s="57">
        <v>20397</v>
      </c>
      <c r="AR54" s="57">
        <v>49</v>
      </c>
      <c r="AS54" s="57">
        <v>2666</v>
      </c>
      <c r="AT54" s="57">
        <v>25190</v>
      </c>
      <c r="AU54" s="220">
        <v>96.6</v>
      </c>
      <c r="AV54" s="217">
        <v>100.2</v>
      </c>
      <c r="AW54" s="216">
        <v>100.1</v>
      </c>
      <c r="AX54" s="220">
        <v>0.4</v>
      </c>
      <c r="AY54" s="220">
        <v>0.3</v>
      </c>
      <c r="AZ54" s="257">
        <v>42300</v>
      </c>
      <c r="BA54" s="257">
        <v>116400</v>
      </c>
      <c r="BB54" s="257">
        <v>27000</v>
      </c>
      <c r="BC54" s="62">
        <v>78</v>
      </c>
      <c r="BD54" s="62"/>
    </row>
    <row r="55" spans="1:56" ht="12" customHeight="1">
      <c r="A55" s="60"/>
      <c r="B55" s="61"/>
      <c r="C55" s="247"/>
      <c r="D55" s="247"/>
      <c r="E55" s="247"/>
      <c r="F55" s="247"/>
      <c r="G55" s="247"/>
      <c r="H55" s="247"/>
      <c r="I55" s="203"/>
      <c r="J55" s="204"/>
      <c r="K55" s="153"/>
      <c r="L55" s="153"/>
      <c r="M55" s="153"/>
      <c r="N55" s="153"/>
      <c r="O55" s="158"/>
      <c r="P55" s="158"/>
      <c r="Q55" s="105"/>
      <c r="R55" s="105"/>
      <c r="S55" s="153"/>
      <c r="T55" s="153"/>
      <c r="U55" s="153"/>
      <c r="V55" s="153"/>
      <c r="W55" s="242"/>
      <c r="X55" s="105" t="s">
        <v>137</v>
      </c>
      <c r="Y55" s="105"/>
      <c r="Z55" s="105"/>
      <c r="AA55" s="105"/>
      <c r="AB55" s="52"/>
      <c r="AC55" s="153"/>
      <c r="AD55" s="153"/>
      <c r="AE55" s="153"/>
      <c r="AF55" s="62"/>
      <c r="AG55" s="62"/>
      <c r="AH55" s="62"/>
      <c r="AI55" s="57"/>
      <c r="AJ55" s="153"/>
      <c r="AK55" s="153"/>
      <c r="AL55" s="153"/>
      <c r="AM55" s="153"/>
      <c r="AN55" s="153"/>
      <c r="AO55" s="57"/>
      <c r="AP55" s="57"/>
      <c r="AQ55" s="57"/>
      <c r="AR55" s="57"/>
      <c r="AS55" s="57"/>
      <c r="AT55" s="57"/>
      <c r="AU55" s="220"/>
      <c r="AV55" s="220"/>
      <c r="AW55" s="220"/>
      <c r="AX55" s="220"/>
      <c r="AY55" s="220"/>
      <c r="AZ55" s="220"/>
      <c r="BA55" s="220"/>
      <c r="BB55" s="220"/>
      <c r="BC55" s="62"/>
      <c r="BD55" s="62"/>
    </row>
    <row r="56" spans="1:56" s="37" customFormat="1" ht="43.5" customHeight="1">
      <c r="A56" s="92"/>
      <c r="B56" s="93" t="s">
        <v>75</v>
      </c>
      <c r="C56" s="255" t="s">
        <v>280</v>
      </c>
      <c r="D56" s="255" t="s">
        <v>274</v>
      </c>
      <c r="E56" s="255" t="s">
        <v>274</v>
      </c>
      <c r="F56" s="255" t="s">
        <v>275</v>
      </c>
      <c r="G56" s="255" t="s">
        <v>273</v>
      </c>
      <c r="H56" s="255" t="s">
        <v>274</v>
      </c>
      <c r="I56" s="261" t="s">
        <v>240</v>
      </c>
      <c r="J56" s="261" t="s">
        <v>240</v>
      </c>
      <c r="K56" s="261" t="s">
        <v>240</v>
      </c>
      <c r="L56" s="261" t="s">
        <v>240</v>
      </c>
      <c r="M56" s="261" t="s">
        <v>240</v>
      </c>
      <c r="N56" s="261" t="s">
        <v>240</v>
      </c>
      <c r="O56" s="261" t="s">
        <v>240</v>
      </c>
      <c r="P56" s="261" t="s">
        <v>240</v>
      </c>
      <c r="Q56" s="261" t="s">
        <v>240</v>
      </c>
      <c r="R56" s="261" t="s">
        <v>240</v>
      </c>
      <c r="S56" s="175" t="s">
        <v>185</v>
      </c>
      <c r="T56" s="175" t="s">
        <v>185</v>
      </c>
      <c r="U56" s="175" t="s">
        <v>186</v>
      </c>
      <c r="V56" s="175" t="s">
        <v>186</v>
      </c>
      <c r="W56" s="243" t="s">
        <v>238</v>
      </c>
      <c r="X56" s="175" t="s">
        <v>186</v>
      </c>
      <c r="Y56" s="234" t="s">
        <v>291</v>
      </c>
      <c r="Z56" s="234" t="s">
        <v>138</v>
      </c>
      <c r="AA56" s="178" t="s">
        <v>288</v>
      </c>
      <c r="AB56" s="234" t="s">
        <v>138</v>
      </c>
      <c r="AC56" s="223" t="s">
        <v>139</v>
      </c>
      <c r="AD56" s="223" t="s">
        <v>139</v>
      </c>
      <c r="AE56" s="223" t="s">
        <v>289</v>
      </c>
      <c r="AF56" s="95" t="s">
        <v>281</v>
      </c>
      <c r="AG56" s="95" t="s">
        <v>282</v>
      </c>
      <c r="AH56" s="95" t="s">
        <v>283</v>
      </c>
      <c r="AI56" s="95" t="s">
        <v>282</v>
      </c>
      <c r="AJ56" s="95" t="s">
        <v>282</v>
      </c>
      <c r="AK56" s="95" t="s">
        <v>286</v>
      </c>
      <c r="AL56" s="95" t="s">
        <v>284</v>
      </c>
      <c r="AM56" s="95" t="s">
        <v>285</v>
      </c>
      <c r="AN56" s="95" t="s">
        <v>286</v>
      </c>
      <c r="AO56" s="95" t="s">
        <v>290</v>
      </c>
      <c r="AP56" s="95" t="s">
        <v>290</v>
      </c>
      <c r="AQ56" s="95" t="s">
        <v>258</v>
      </c>
      <c r="AR56" s="95" t="s">
        <v>290</v>
      </c>
      <c r="AS56" s="95" t="s">
        <v>290</v>
      </c>
      <c r="AT56" s="95" t="s">
        <v>258</v>
      </c>
      <c r="AU56" s="221" t="s">
        <v>140</v>
      </c>
      <c r="AV56" s="221" t="s">
        <v>279</v>
      </c>
      <c r="AW56" s="221" t="s">
        <v>140</v>
      </c>
      <c r="AX56" s="221" t="s">
        <v>140</v>
      </c>
      <c r="AY56" s="221" t="s">
        <v>140</v>
      </c>
      <c r="AZ56" s="221" t="s">
        <v>175</v>
      </c>
      <c r="BA56" s="221" t="s">
        <v>175</v>
      </c>
      <c r="BB56" s="221" t="s">
        <v>175</v>
      </c>
      <c r="BC56" s="240" t="s">
        <v>193</v>
      </c>
      <c r="BD56" s="159"/>
    </row>
    <row r="57" spans="1:56" s="37" customFormat="1" ht="34.5" customHeight="1">
      <c r="A57" s="98"/>
      <c r="B57" s="99" t="s">
        <v>78</v>
      </c>
      <c r="C57" s="248" t="s">
        <v>141</v>
      </c>
      <c r="D57" s="260" t="s">
        <v>141</v>
      </c>
      <c r="E57" s="248" t="s">
        <v>141</v>
      </c>
      <c r="F57" s="248" t="s">
        <v>141</v>
      </c>
      <c r="G57" s="248" t="s">
        <v>141</v>
      </c>
      <c r="H57" s="248" t="s">
        <v>141</v>
      </c>
      <c r="I57" s="100" t="s">
        <v>176</v>
      </c>
      <c r="J57" s="100" t="s">
        <v>176</v>
      </c>
      <c r="K57" s="100" t="s">
        <v>176</v>
      </c>
      <c r="L57" s="100" t="s">
        <v>176</v>
      </c>
      <c r="M57" s="100" t="s">
        <v>176</v>
      </c>
      <c r="N57" s="100" t="s">
        <v>176</v>
      </c>
      <c r="O57" s="100" t="s">
        <v>176</v>
      </c>
      <c r="P57" s="100" t="s">
        <v>176</v>
      </c>
      <c r="Q57" s="100" t="s">
        <v>176</v>
      </c>
      <c r="R57" s="100" t="s">
        <v>176</v>
      </c>
      <c r="S57" s="100" t="s">
        <v>177</v>
      </c>
      <c r="T57" s="100" t="s">
        <v>177</v>
      </c>
      <c r="U57" s="100" t="s">
        <v>177</v>
      </c>
      <c r="V57" s="100" t="s">
        <v>177</v>
      </c>
      <c r="W57" s="100" t="s">
        <v>177</v>
      </c>
      <c r="X57" s="100" t="s">
        <v>177</v>
      </c>
      <c r="Y57" s="100" t="s">
        <v>177</v>
      </c>
      <c r="Z57" s="100" t="s">
        <v>177</v>
      </c>
      <c r="AA57" s="100" t="s">
        <v>177</v>
      </c>
      <c r="AB57" s="100" t="s">
        <v>177</v>
      </c>
      <c r="AC57" s="224" t="s">
        <v>287</v>
      </c>
      <c r="AD57" s="224" t="s">
        <v>287</v>
      </c>
      <c r="AE57" s="224" t="s">
        <v>287</v>
      </c>
      <c r="AF57" s="100" t="s">
        <v>287</v>
      </c>
      <c r="AG57" s="100" t="s">
        <v>287</v>
      </c>
      <c r="AH57" s="100" t="s">
        <v>187</v>
      </c>
      <c r="AI57" s="100" t="s">
        <v>287</v>
      </c>
      <c r="AJ57" s="100" t="s">
        <v>287</v>
      </c>
      <c r="AK57" s="100" t="s">
        <v>287</v>
      </c>
      <c r="AL57" s="100" t="s">
        <v>287</v>
      </c>
      <c r="AM57" s="100" t="s">
        <v>287</v>
      </c>
      <c r="AN57" s="100" t="s">
        <v>287</v>
      </c>
      <c r="AO57" s="100" t="s">
        <v>287</v>
      </c>
      <c r="AP57" s="100" t="s">
        <v>287</v>
      </c>
      <c r="AQ57" s="100" t="s">
        <v>287</v>
      </c>
      <c r="AR57" s="100" t="s">
        <v>287</v>
      </c>
      <c r="AS57" s="100" t="s">
        <v>287</v>
      </c>
      <c r="AT57" s="100" t="s">
        <v>287</v>
      </c>
      <c r="AU57" s="215" t="s">
        <v>178</v>
      </c>
      <c r="AV57" s="215" t="s">
        <v>178</v>
      </c>
      <c r="AW57" s="215" t="s">
        <v>178</v>
      </c>
      <c r="AX57" s="215" t="s">
        <v>178</v>
      </c>
      <c r="AY57" s="215" t="s">
        <v>178</v>
      </c>
      <c r="AZ57" s="215" t="s">
        <v>108</v>
      </c>
      <c r="BA57" s="215" t="s">
        <v>108</v>
      </c>
      <c r="BB57" s="215" t="s">
        <v>108</v>
      </c>
      <c r="BC57" s="241" t="s">
        <v>194</v>
      </c>
      <c r="BD57" s="159"/>
    </row>
    <row r="58" spans="1:56" s="1" customFormat="1" ht="12" customHeight="1">
      <c r="A58" s="108"/>
      <c r="B58" s="29"/>
      <c r="C58" s="29"/>
      <c r="D58" s="29"/>
      <c r="E58" s="29"/>
      <c r="F58" s="29"/>
      <c r="G58" s="29"/>
      <c r="H58" s="29"/>
      <c r="I58" s="62"/>
      <c r="J58" s="62"/>
      <c r="K58" s="109"/>
      <c r="L58" s="160"/>
      <c r="M58" s="161"/>
      <c r="N58" s="110"/>
      <c r="O58" s="160"/>
      <c r="P58" s="161"/>
      <c r="Q58" s="162"/>
      <c r="R58" s="162"/>
      <c r="S58" s="109"/>
      <c r="U58" s="109"/>
      <c r="V58" s="109"/>
      <c r="W58" s="109"/>
      <c r="X58" s="162"/>
      <c r="Y58" s="162"/>
      <c r="Z58" s="162"/>
      <c r="AA58" s="162"/>
      <c r="AB58" s="62"/>
      <c r="AC58" s="105"/>
      <c r="AD58" s="105"/>
      <c r="AE58" s="105"/>
      <c r="AF58" s="108"/>
      <c r="AG58" s="108"/>
      <c r="AH58" s="163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08"/>
      <c r="AV58" s="164"/>
      <c r="AW58" s="164"/>
      <c r="AX58" s="164"/>
      <c r="AY58" s="164"/>
      <c r="AZ58" s="164"/>
      <c r="BA58" s="164"/>
      <c r="BB58" s="164"/>
      <c r="BD58" s="62"/>
    </row>
    <row r="59" spans="2:54" s="1" customFormat="1" ht="11.25">
      <c r="B59" s="29"/>
      <c r="C59" s="29"/>
      <c r="D59" s="29"/>
      <c r="E59" s="29"/>
      <c r="F59" s="29"/>
      <c r="G59" s="29"/>
      <c r="H59" s="29"/>
      <c r="I59" s="62"/>
      <c r="J59" s="62"/>
      <c r="K59" s="111"/>
      <c r="L59" s="131"/>
      <c r="M59" s="165"/>
      <c r="N59" s="111"/>
      <c r="O59" s="131"/>
      <c r="P59" s="130"/>
      <c r="Q59" s="129"/>
      <c r="R59" s="129"/>
      <c r="S59" s="111"/>
      <c r="T59" s="111"/>
      <c r="U59" s="111"/>
      <c r="V59" s="111"/>
      <c r="W59" s="111"/>
      <c r="X59" s="129"/>
      <c r="Y59" s="129"/>
      <c r="Z59" s="129"/>
      <c r="AA59" s="129"/>
      <c r="AB59" s="62"/>
      <c r="AC59" s="105"/>
      <c r="AD59" s="105"/>
      <c r="AE59" s="105"/>
      <c r="AH59" s="166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67"/>
      <c r="AV59" s="168"/>
      <c r="AW59" s="168"/>
      <c r="AX59" s="168"/>
      <c r="AY59" s="168"/>
      <c r="AZ59" s="168"/>
      <c r="BA59" s="168"/>
      <c r="BB59" s="168"/>
    </row>
    <row r="60" spans="2:54" s="1" customFormat="1" ht="11.25">
      <c r="B60" s="29"/>
      <c r="C60" s="29"/>
      <c r="D60" s="29"/>
      <c r="E60" s="29"/>
      <c r="F60" s="29"/>
      <c r="G60" s="29"/>
      <c r="H60" s="29"/>
      <c r="K60" s="111"/>
      <c r="L60" s="131"/>
      <c r="M60" s="165"/>
      <c r="N60" s="111"/>
      <c r="O60" s="131"/>
      <c r="P60" s="130"/>
      <c r="Q60" s="129"/>
      <c r="R60" s="129"/>
      <c r="S60" s="111"/>
      <c r="T60" s="111"/>
      <c r="U60" s="111"/>
      <c r="V60" s="111"/>
      <c r="W60" s="111"/>
      <c r="X60" s="129"/>
      <c r="Y60" s="129"/>
      <c r="Z60" s="129"/>
      <c r="AA60" s="129"/>
      <c r="AC60" s="105"/>
      <c r="AD60" s="105"/>
      <c r="AE60" s="105"/>
      <c r="AF60" s="9"/>
      <c r="AG60" s="9"/>
      <c r="AH60" s="169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67"/>
      <c r="AV60" s="168"/>
      <c r="AW60" s="168"/>
      <c r="AX60" s="168"/>
      <c r="AY60" s="168"/>
      <c r="AZ60" s="168"/>
      <c r="BA60" s="168"/>
      <c r="BB60" s="168"/>
    </row>
    <row r="61" spans="2:54" s="1" customFormat="1" ht="11.25">
      <c r="B61" s="29"/>
      <c r="C61" s="29"/>
      <c r="D61" s="29"/>
      <c r="E61" s="29"/>
      <c r="F61" s="29"/>
      <c r="G61" s="29"/>
      <c r="H61" s="29"/>
      <c r="K61" s="111"/>
      <c r="L61" s="131"/>
      <c r="M61" s="165"/>
      <c r="N61" s="111"/>
      <c r="O61" s="131"/>
      <c r="P61" s="130"/>
      <c r="Q61" s="129"/>
      <c r="R61" s="129"/>
      <c r="S61" s="111"/>
      <c r="T61" s="111"/>
      <c r="U61" s="111"/>
      <c r="V61" s="111"/>
      <c r="W61" s="111"/>
      <c r="X61" s="129"/>
      <c r="Y61" s="129"/>
      <c r="Z61" s="129"/>
      <c r="AA61" s="129"/>
      <c r="AC61" s="105"/>
      <c r="AD61" s="105"/>
      <c r="AE61" s="105"/>
      <c r="AF61" s="9"/>
      <c r="AG61" s="9"/>
      <c r="AH61" s="169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67"/>
      <c r="AV61" s="168"/>
      <c r="AW61" s="168"/>
      <c r="AX61" s="168"/>
      <c r="AY61" s="168"/>
      <c r="AZ61" s="168"/>
      <c r="BA61" s="168"/>
      <c r="BB61" s="168"/>
    </row>
    <row r="62" ht="17.25">
      <c r="M62" s="165"/>
    </row>
    <row r="63" ht="17.25">
      <c r="M63" s="165"/>
    </row>
    <row r="64" ht="17.25">
      <c r="M64" s="165"/>
    </row>
    <row r="65" ht="17.25">
      <c r="M65" s="165"/>
    </row>
    <row r="66" ht="17.25">
      <c r="M66" s="165"/>
    </row>
    <row r="67" ht="17.25">
      <c r="M67" s="165"/>
    </row>
    <row r="68" ht="17.25">
      <c r="M68" s="165"/>
    </row>
    <row r="69" ht="17.25">
      <c r="M69" s="165"/>
    </row>
    <row r="70" ht="17.25">
      <c r="M70" s="165"/>
    </row>
    <row r="71" ht="17.25">
      <c r="M71" s="165"/>
    </row>
    <row r="72" ht="17.25">
      <c r="M72" s="165"/>
    </row>
    <row r="73" ht="17.25">
      <c r="M73" s="165"/>
    </row>
    <row r="74" ht="17.25">
      <c r="M74" s="165"/>
    </row>
  </sheetData>
  <mergeCells count="4">
    <mergeCell ref="A3:B3"/>
    <mergeCell ref="A4:B4"/>
    <mergeCell ref="A5:B5"/>
    <mergeCell ref="A6:B6"/>
  </mergeCells>
  <printOptions/>
  <pageMargins left="0.48" right="0.19" top="0.5905511811023623" bottom="0.3937007874015748" header="0.1968503937007874" footer="0.1968503937007874"/>
  <pageSetup fitToWidth="5" horizontalDpi="600" verticalDpi="600" orientation="portrait" paperSize="9" r:id="rId2"/>
  <headerFooter alignWithMargins="0">
    <oddHeader>&amp;L&amp;"ＭＳ Ｐゴシック,太字"都道府県ﾃﾞｰﾀ　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2009-04-03T04:38:49Z</cp:lastPrinted>
  <dcterms:created xsi:type="dcterms:W3CDTF">2003-03-03T03:49:24Z</dcterms:created>
  <dcterms:modified xsi:type="dcterms:W3CDTF">2009-04-03T04:39:11Z</dcterms:modified>
  <cp:category/>
  <cp:version/>
  <cp:contentType/>
  <cp:contentStatus/>
</cp:coreProperties>
</file>