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120" tabRatio="747" activeTab="0"/>
  </bookViews>
  <sheets>
    <sheet name="県土・気象" sheetId="1" r:id="rId1"/>
    <sheet name="世帯・人口" sheetId="2" r:id="rId2"/>
    <sheet name="事業所" sheetId="3" r:id="rId3"/>
    <sheet name="農林水産" sheetId="4" r:id="rId4"/>
    <sheet name="鉱工業" sheetId="5" r:id="rId5"/>
    <sheet name="労働・賃金" sheetId="6" r:id="rId6"/>
  </sheets>
  <externalReferences>
    <externalReference r:id="rId9"/>
  </externalReferences>
  <definedNames>
    <definedName name="_xlnm.Print_Area" localSheetId="0">'県土・気象'!$A$1:$L$66</definedName>
    <definedName name="_xlnm.Print_Area" localSheetId="4">'鉱工業'!$A$1:$K$78</definedName>
    <definedName name="_xlnm.Print_Area" localSheetId="2">'事業所'!$A$1:$N$69</definedName>
    <definedName name="_xlnm.Print_Area" localSheetId="1">'世帯・人口'!$A$1:$O$120</definedName>
    <definedName name="_xlnm.Print_Area" localSheetId="3">'農林水産'!$A$1:$N$73</definedName>
    <definedName name="_xlnm.Print_Area" localSheetId="5">'労働・賃金'!$A$1:$L$124</definedName>
    <definedName name="_xlnm.Print_Titles" localSheetId="4">'鉱工業'!$F:$F</definedName>
  </definedNames>
  <calcPr fullCalcOnLoad="1"/>
</workbook>
</file>

<file path=xl/sharedStrings.xml><?xml version="1.0" encoding="utf-8"?>
<sst xmlns="http://schemas.openxmlformats.org/spreadsheetml/2006/main" count="1046" uniqueCount="633">
  <si>
    <t>ha</t>
  </si>
  <si>
    <t>ｔ</t>
  </si>
  <si>
    <t>薪</t>
  </si>
  <si>
    <t>木炭</t>
  </si>
  <si>
    <t>竹材</t>
  </si>
  <si>
    <t>くり</t>
  </si>
  <si>
    <t>しいたけ</t>
  </si>
  <si>
    <t>なめこ</t>
  </si>
  <si>
    <t>まつたけ</t>
  </si>
  <si>
    <t>わさび</t>
  </si>
  <si>
    <t>田</t>
  </si>
  <si>
    <t>畑</t>
  </si>
  <si>
    <t>年</t>
  </si>
  <si>
    <t>男</t>
  </si>
  <si>
    <t>女</t>
  </si>
  <si>
    <t>人</t>
  </si>
  <si>
    <t>戸</t>
  </si>
  <si>
    <t>Ａ</t>
  </si>
  <si>
    <t>Ｂ</t>
  </si>
  <si>
    <t>Ｃ</t>
  </si>
  <si>
    <t>Ｄ</t>
  </si>
  <si>
    <t>Ｅ</t>
  </si>
  <si>
    <t>Ｆ</t>
  </si>
  <si>
    <t>Ｇ</t>
  </si>
  <si>
    <t>Ｈ</t>
  </si>
  <si>
    <t>Ｉ</t>
  </si>
  <si>
    <t>Ｊ</t>
  </si>
  <si>
    <t>Ｋ</t>
  </si>
  <si>
    <t>Ｌ</t>
  </si>
  <si>
    <t>全産業</t>
  </si>
  <si>
    <t>区　分</t>
  </si>
  <si>
    <t>平成</t>
  </si>
  <si>
    <t>区   分</t>
  </si>
  <si>
    <t>区　分</t>
  </si>
  <si>
    <t>中国</t>
  </si>
  <si>
    <t>米国</t>
  </si>
  <si>
    <t>フィリピン</t>
  </si>
  <si>
    <t>インド</t>
  </si>
  <si>
    <t>ペルー</t>
  </si>
  <si>
    <t>その他</t>
  </si>
  <si>
    <t>鉱業</t>
  </si>
  <si>
    <t>建設業</t>
  </si>
  <si>
    <t>製造業</t>
  </si>
  <si>
    <t>金融・保険業</t>
  </si>
  <si>
    <t>不動産業</t>
  </si>
  <si>
    <t>東播磨</t>
  </si>
  <si>
    <t>西播磨</t>
  </si>
  <si>
    <t>従業者数</t>
  </si>
  <si>
    <t>昭和</t>
  </si>
  <si>
    <t>平成</t>
  </si>
  <si>
    <t>年</t>
  </si>
  <si>
    <t>合計特殊出生率</t>
  </si>
  <si>
    <t>神戸市</t>
  </si>
  <si>
    <t>男</t>
  </si>
  <si>
    <t>女</t>
  </si>
  <si>
    <t>65歳以上</t>
  </si>
  <si>
    <t>但　馬</t>
  </si>
  <si>
    <t>丹　波</t>
  </si>
  <si>
    <t>淡　路</t>
  </si>
  <si>
    <t>世帯数</t>
  </si>
  <si>
    <t>人　　口</t>
  </si>
  <si>
    <t>総  数</t>
  </si>
  <si>
    <t>0～14歳</t>
  </si>
  <si>
    <t>15～64歳</t>
  </si>
  <si>
    <t>大正</t>
  </si>
  <si>
    <t>総　数</t>
  </si>
  <si>
    <t>人</t>
  </si>
  <si>
    <t>…</t>
  </si>
  <si>
    <t>農業</t>
  </si>
  <si>
    <t>林業</t>
  </si>
  <si>
    <t>漁業</t>
  </si>
  <si>
    <t>電気・ガス・熱供給・水道業</t>
  </si>
  <si>
    <t>事業所数</t>
  </si>
  <si>
    <t>16　農家数、農家人口</t>
  </si>
  <si>
    <t>ウェイト</t>
  </si>
  <si>
    <t>%</t>
  </si>
  <si>
    <t>鉄鋼業</t>
  </si>
  <si>
    <t>非鉄金属</t>
  </si>
  <si>
    <t>金属製品</t>
  </si>
  <si>
    <t>食料品</t>
  </si>
  <si>
    <t>ゴム製品</t>
  </si>
  <si>
    <t>木材・木製品</t>
  </si>
  <si>
    <t>製造品
出荷額等</t>
  </si>
  <si>
    <t>現金給与総額</t>
  </si>
  <si>
    <t>原材料
使用額等</t>
  </si>
  <si>
    <t>付加価値額</t>
  </si>
  <si>
    <t>従業者規模別</t>
  </si>
  <si>
    <t>産業別</t>
  </si>
  <si>
    <t>12</t>
  </si>
  <si>
    <t>13</t>
  </si>
  <si>
    <t>14</t>
  </si>
  <si>
    <t>繊維工業</t>
  </si>
  <si>
    <t>15</t>
  </si>
  <si>
    <t>16</t>
  </si>
  <si>
    <t>17</t>
  </si>
  <si>
    <t>家具・装備品</t>
  </si>
  <si>
    <t>18</t>
  </si>
  <si>
    <t>19</t>
  </si>
  <si>
    <t>20</t>
  </si>
  <si>
    <t>化学工業</t>
  </si>
  <si>
    <t>21</t>
  </si>
  <si>
    <t>22</t>
  </si>
  <si>
    <t>23</t>
  </si>
  <si>
    <t>24</t>
  </si>
  <si>
    <t>25</t>
  </si>
  <si>
    <t>26</t>
  </si>
  <si>
    <t>27</t>
  </si>
  <si>
    <t>28</t>
  </si>
  <si>
    <t>29</t>
  </si>
  <si>
    <t>30</t>
  </si>
  <si>
    <t>電気機械器具</t>
  </si>
  <si>
    <t>31</t>
  </si>
  <si>
    <t>輸送用機械器具</t>
  </si>
  <si>
    <t>32</t>
  </si>
  <si>
    <t>15歳以上
人口</t>
  </si>
  <si>
    <t>就業者数</t>
  </si>
  <si>
    <t>第2次産業</t>
  </si>
  <si>
    <t>第3次産業</t>
  </si>
  <si>
    <t>総数</t>
  </si>
  <si>
    <t>B</t>
  </si>
  <si>
    <t>D</t>
  </si>
  <si>
    <t>E</t>
  </si>
  <si>
    <t>F</t>
  </si>
  <si>
    <t>年平均</t>
  </si>
  <si>
    <t>労働時間指数（総実労働時間）</t>
  </si>
  <si>
    <t>常用雇用指数</t>
  </si>
  <si>
    <t>件</t>
  </si>
  <si>
    <t>年度</t>
  </si>
  <si>
    <t>万円</t>
  </si>
  <si>
    <t>1　位置</t>
  </si>
  <si>
    <t>位 　置</t>
  </si>
  <si>
    <t>地  　  名</t>
  </si>
  <si>
    <t>経  緯  度</t>
  </si>
  <si>
    <t>区  　分</t>
  </si>
  <si>
    <t>距    離</t>
  </si>
  <si>
    <t>㎞</t>
  </si>
  <si>
    <t>海岸別</t>
  </si>
  <si>
    <t>大阪湾</t>
  </si>
  <si>
    <t>県庁所在地</t>
  </si>
  <si>
    <t>3　主要山岳</t>
  </si>
  <si>
    <t>阪神南</t>
  </si>
  <si>
    <t>阪神北</t>
  </si>
  <si>
    <t>北播磨</t>
  </si>
  <si>
    <t>中播磨</t>
  </si>
  <si>
    <t>降水量</t>
  </si>
  <si>
    <t>日照時間</t>
  </si>
  <si>
    <t>平均</t>
  </si>
  <si>
    <t>℃</t>
  </si>
  <si>
    <t>m/s</t>
  </si>
  <si>
    <t>㎜</t>
  </si>
  <si>
    <t>神戸海洋気象台</t>
  </si>
  <si>
    <t>世帯</t>
  </si>
  <si>
    <t>転入超過数(△は
転出超過)</t>
  </si>
  <si>
    <t>婚姻
件数</t>
  </si>
  <si>
    <t>離婚
件数</t>
  </si>
  <si>
    <t>出生率</t>
  </si>
  <si>
    <t>死亡率</t>
  </si>
  <si>
    <t>婚姻率</t>
  </si>
  <si>
    <t>離婚率</t>
  </si>
  <si>
    <t>09</t>
  </si>
  <si>
    <t>10</t>
  </si>
  <si>
    <t>11</t>
  </si>
  <si>
    <t>情報通信機械器具</t>
  </si>
  <si>
    <t>日本人人口千対</t>
  </si>
  <si>
    <t>素材生産量</t>
  </si>
  <si>
    <t>針葉樹</t>
  </si>
  <si>
    <t>広葉樹</t>
  </si>
  <si>
    <t>平成</t>
  </si>
  <si>
    <t xml:space="preserve"> </t>
  </si>
  <si>
    <t>最高気温</t>
  </si>
  <si>
    <t>最低気温</t>
  </si>
  <si>
    <t>年</t>
  </si>
  <si>
    <t>山　　名</t>
  </si>
  <si>
    <t>Ｍ</t>
  </si>
  <si>
    <t>情報通信業</t>
  </si>
  <si>
    <t>運輸業</t>
  </si>
  <si>
    <t>卸売・小売業</t>
  </si>
  <si>
    <t>飲食店，宿泊業</t>
  </si>
  <si>
    <t>医療，福祉</t>
  </si>
  <si>
    <t>教育，学習支援業</t>
  </si>
  <si>
    <t>複合サービス事業</t>
  </si>
  <si>
    <t>サービス業(他に分類されないもの）</t>
  </si>
  <si>
    <t>赤穂郡上郡町行頭</t>
  </si>
  <si>
    <t>豊岡市竹野町猫崎</t>
  </si>
  <si>
    <t>J</t>
  </si>
  <si>
    <t>K</t>
  </si>
  <si>
    <t>A</t>
  </si>
  <si>
    <t>C</t>
  </si>
  <si>
    <t>G</t>
  </si>
  <si>
    <t>H</t>
  </si>
  <si>
    <t>I</t>
  </si>
  <si>
    <t>L</t>
  </si>
  <si>
    <t>M</t>
  </si>
  <si>
    <t>N</t>
  </si>
  <si>
    <t>O</t>
  </si>
  <si>
    <t>P</t>
  </si>
  <si>
    <t>Q</t>
  </si>
  <si>
    <t>R</t>
  </si>
  <si>
    <t>所　在　市　町</t>
  </si>
  <si>
    <t>14　産業大分類別事業所数・従業者数(民営)</t>
  </si>
  <si>
    <t>A～C</t>
  </si>
  <si>
    <t>D～Q</t>
  </si>
  <si>
    <t>総数</t>
  </si>
  <si>
    <t>所</t>
  </si>
  <si>
    <t>平成</t>
  </si>
  <si>
    <t>平成18年</t>
  </si>
  <si>
    <t>平成16年</t>
  </si>
  <si>
    <t>平成18年</t>
  </si>
  <si>
    <t>平成16年</t>
  </si>
  <si>
    <t>人</t>
  </si>
  <si>
    <t>A～Q</t>
  </si>
  <si>
    <t>農林漁業</t>
  </si>
  <si>
    <t>非農林漁業</t>
  </si>
  <si>
    <t>Ｎ</t>
  </si>
  <si>
    <t>Ｏ</t>
  </si>
  <si>
    <t>Ｐ</t>
  </si>
  <si>
    <t>Ｑ</t>
  </si>
  <si>
    <t>1～9人</t>
  </si>
  <si>
    <t>10～19人</t>
  </si>
  <si>
    <t>20～49人</t>
  </si>
  <si>
    <t>50～99人</t>
  </si>
  <si>
    <t>100～299</t>
  </si>
  <si>
    <t>300人以上</t>
  </si>
  <si>
    <t>-</t>
  </si>
  <si>
    <t>-</t>
  </si>
  <si>
    <t>千束</t>
  </si>
  <si>
    <t>鉱工業</t>
  </si>
  <si>
    <t>鉄鋼業</t>
  </si>
  <si>
    <t>繊維工業</t>
  </si>
  <si>
    <t>家具工業</t>
  </si>
  <si>
    <t>はん用機械器具</t>
  </si>
  <si>
    <t>生産用機械器具</t>
  </si>
  <si>
    <t>業務用機械器具</t>
  </si>
  <si>
    <t>5　地域別面積(平成22年10月1日現在)</t>
  </si>
  <si>
    <t>面積(km2)</t>
  </si>
  <si>
    <t>6　観測所別気象状況(平成22年)</t>
  </si>
  <si>
    <t xml:space="preserve">妙見山 </t>
  </si>
  <si>
    <t>川西市・大阪府豊能町</t>
  </si>
  <si>
    <t xml:space="preserve">三嶽 </t>
  </si>
  <si>
    <t>篠山市</t>
  </si>
  <si>
    <t xml:space="preserve">白髪岳 </t>
  </si>
  <si>
    <t>三田市</t>
  </si>
  <si>
    <t xml:space="preserve">東床尾山 </t>
  </si>
  <si>
    <t>豊岡市・朝来市</t>
  </si>
  <si>
    <t xml:space="preserve">来日岳 </t>
  </si>
  <si>
    <t>豊岡市</t>
  </si>
  <si>
    <t xml:space="preserve">六甲山 </t>
  </si>
  <si>
    <t>神戸市</t>
  </si>
  <si>
    <t xml:space="preserve">摩耶山 </t>
  </si>
  <si>
    <t>淡路市</t>
  </si>
  <si>
    <t xml:space="preserve">諭鶴羽山 </t>
  </si>
  <si>
    <t>南あわじ市</t>
  </si>
  <si>
    <t xml:space="preserve">粟鹿山 </t>
  </si>
  <si>
    <t>丹波市・朝来市</t>
  </si>
  <si>
    <t xml:space="preserve">千ケ峰 </t>
  </si>
  <si>
    <t>多可町・神河町</t>
  </si>
  <si>
    <t xml:space="preserve">笠形山 </t>
  </si>
  <si>
    <t xml:space="preserve">久斗山 </t>
  </si>
  <si>
    <t>香美町・新温泉町</t>
  </si>
  <si>
    <t xml:space="preserve">蘇武岳 </t>
  </si>
  <si>
    <t>豊岡市・香美町</t>
  </si>
  <si>
    <t>養父市・香美町</t>
  </si>
  <si>
    <t xml:space="preserve">藤無山 </t>
  </si>
  <si>
    <t>養父市・宍粟市</t>
  </si>
  <si>
    <t xml:space="preserve">段ケ峰 </t>
  </si>
  <si>
    <t>朝来市・宍粟市</t>
  </si>
  <si>
    <t xml:space="preserve">雪彦山 </t>
  </si>
  <si>
    <t>姫路市</t>
  </si>
  <si>
    <t xml:space="preserve">鉢伏山 </t>
  </si>
  <si>
    <t xml:space="preserve">氷ノ山（須賀ノ山） </t>
  </si>
  <si>
    <t>養父市</t>
  </si>
  <si>
    <t xml:space="preserve">三室山 </t>
  </si>
  <si>
    <t>宍粟市</t>
  </si>
  <si>
    <t xml:space="preserve">後山 </t>
  </si>
  <si>
    <t xml:space="preserve">書写山 </t>
  </si>
  <si>
    <t xml:space="preserve">白旗山 </t>
  </si>
  <si>
    <t>上郡町</t>
  </si>
  <si>
    <t>東経135゜28' 07"</t>
  </si>
  <si>
    <t>東経134゜15' 09"</t>
  </si>
  <si>
    <t>北緯 34゜09' 21"</t>
  </si>
  <si>
    <t>北緯 35゜40' 29"</t>
  </si>
  <si>
    <t>構成比(%)</t>
  </si>
  <si>
    <t>h</t>
  </si>
  <si>
    <t>由良川</t>
  </si>
  <si>
    <t>円山川</t>
  </si>
  <si>
    <t>加古川</t>
  </si>
  <si>
    <t>揖保川</t>
  </si>
  <si>
    <t>東経135゜10' 59"</t>
  </si>
  <si>
    <t>北緯 34゜41' 29"</t>
  </si>
  <si>
    <t>淀  川</t>
  </si>
  <si>
    <t>8　地域別人口(各年10月1日現在)</t>
  </si>
  <si>
    <t>12　外国人登録人口(各年末現在)</t>
  </si>
  <si>
    <t>10　人口移動</t>
  </si>
  <si>
    <t>11　人口動態</t>
  </si>
  <si>
    <t>合計特殊出生率とは、15～49歳女子の年齢別出生率を合計したもので、一人の女子が仮にその年次の年齢別出生率で</t>
  </si>
  <si>
    <t>一生の間に生むとしたときの子どもの数に相当する。</t>
  </si>
  <si>
    <t>ベトナム</t>
  </si>
  <si>
    <t>ブラジル</t>
  </si>
  <si>
    <t>年</t>
  </si>
  <si>
    <t>(1920)</t>
  </si>
  <si>
    <t>(1930)</t>
  </si>
  <si>
    <t>(1940)</t>
  </si>
  <si>
    <t>(1960)</t>
  </si>
  <si>
    <t>(1970)</t>
  </si>
  <si>
    <t>(1980)</t>
  </si>
  <si>
    <t>(1990)</t>
  </si>
  <si>
    <t>(1925)</t>
  </si>
  <si>
    <t>(1935)</t>
  </si>
  <si>
    <t>(1965)</t>
  </si>
  <si>
    <t>(1975)</t>
  </si>
  <si>
    <t>(1985)</t>
  </si>
  <si>
    <t>(1995)</t>
  </si>
  <si>
    <t>(1950)</t>
  </si>
  <si>
    <t>(1955)</t>
  </si>
  <si>
    <t>(1947)</t>
  </si>
  <si>
    <t>(2000)</t>
  </si>
  <si>
    <t>(2005)</t>
  </si>
  <si>
    <t>(2006)</t>
  </si>
  <si>
    <t>(2007)</t>
  </si>
  <si>
    <t>(2008)</t>
  </si>
  <si>
    <t>(2009)</t>
  </si>
  <si>
    <t>年</t>
  </si>
  <si>
    <t>年</t>
  </si>
  <si>
    <t>年</t>
  </si>
  <si>
    <t>(2000)</t>
  </si>
  <si>
    <t>(2005)</t>
  </si>
  <si>
    <t>(2006)</t>
  </si>
  <si>
    <t>(2007)</t>
  </si>
  <si>
    <t>(2008)</t>
  </si>
  <si>
    <t>(2009)</t>
  </si>
  <si>
    <t>(旧宍粟郡  平成18年3月27日姫路市と合併)分については、中播磨に含めている。</t>
  </si>
  <si>
    <t>親族世帯</t>
  </si>
  <si>
    <t>その他の親族世帯</t>
  </si>
  <si>
    <t>単独世帯</t>
  </si>
  <si>
    <t>一般世帯</t>
  </si>
  <si>
    <t>核家族
世帯</t>
  </si>
  <si>
    <t>非親族
世帯</t>
  </si>
  <si>
    <t>世帯</t>
  </si>
  <si>
    <t>県内移動者数</t>
  </si>
  <si>
    <t>他都道府県からの転入者数</t>
  </si>
  <si>
    <t>他都道府県への転出者数</t>
  </si>
  <si>
    <t>(2006)</t>
  </si>
  <si>
    <t>自然増減率</t>
  </si>
  <si>
    <t>韓国・
朝鮮</t>
  </si>
  <si>
    <t>自給的農家</t>
  </si>
  <si>
    <t>総農家</t>
  </si>
  <si>
    <t>販売
農家</t>
  </si>
  <si>
    <t>兼業農家</t>
  </si>
  <si>
    <t>第1種
兼業農家</t>
  </si>
  <si>
    <t>第2種
兼業農家</t>
  </si>
  <si>
    <t>専業農家</t>
  </si>
  <si>
    <t>4　一級河川</t>
  </si>
  <si>
    <t>農業従事者</t>
  </si>
  <si>
    <t>農業就業人口</t>
  </si>
  <si>
    <t>戸</t>
  </si>
  <si>
    <t>1  兼業農家のうち、自営農業を主とするものを第1種兼業農家といい、自営農業を従とするものを第2種兼業農家という。</t>
  </si>
  <si>
    <t>3  農業就業人口とは、農業従事者のうち主として農業に従事した人をいう。</t>
  </si>
  <si>
    <t>2  農業従事者及び農業就業人口については、販売農家にかかる数値である。</t>
  </si>
  <si>
    <t>計</t>
  </si>
  <si>
    <t>ha</t>
  </si>
  <si>
    <t>17　耕地面積</t>
  </si>
  <si>
    <t>18　主要農産物産出額</t>
  </si>
  <si>
    <t>米</t>
  </si>
  <si>
    <t>肉用牛</t>
  </si>
  <si>
    <t>億円</t>
  </si>
  <si>
    <t>野菜</t>
  </si>
  <si>
    <t>果実</t>
  </si>
  <si>
    <t>花き</t>
  </si>
  <si>
    <t>その他</t>
  </si>
  <si>
    <t>乳用牛</t>
  </si>
  <si>
    <t>豚</t>
  </si>
  <si>
    <t>鶏</t>
  </si>
  <si>
    <t>農業
産出額</t>
  </si>
  <si>
    <t>加工
農産物</t>
  </si>
  <si>
    <t>耕    種</t>
  </si>
  <si>
    <t>畜    産</t>
  </si>
  <si>
    <t>年度末</t>
  </si>
  <si>
    <t>2　県内延長・海岸線延長</t>
  </si>
  <si>
    <t>7　世帯数及び人口(各年10月1日現在)</t>
  </si>
  <si>
    <t>製造工業</t>
  </si>
  <si>
    <t>非鉄金属
工業</t>
  </si>
  <si>
    <t>金属製品
工業</t>
  </si>
  <si>
    <t>一般機械
工業</t>
  </si>
  <si>
    <t>電気機械
工業</t>
  </si>
  <si>
    <t>情報通信
機械工業</t>
  </si>
  <si>
    <t>電子部品
・デバイス
工業</t>
  </si>
  <si>
    <t>輸送機械
工業</t>
  </si>
  <si>
    <t>精密機械
工業</t>
  </si>
  <si>
    <t>窯業・
土石製品
工業</t>
  </si>
  <si>
    <t>化学
工業</t>
  </si>
  <si>
    <t>プラスチック製品
工業</t>
  </si>
  <si>
    <t>パルプ・
紙・紙加
工品工業</t>
  </si>
  <si>
    <t>食料品
工業</t>
  </si>
  <si>
    <t>その他の
工業</t>
  </si>
  <si>
    <t>石油・
石炭製品
工業</t>
  </si>
  <si>
    <t>ゴム製品
工業</t>
  </si>
  <si>
    <t>皮革製品
工業</t>
  </si>
  <si>
    <t>木材・
木製品
工業</t>
  </si>
  <si>
    <t>印刷工業</t>
  </si>
  <si>
    <t>その他
製品工業</t>
  </si>
  <si>
    <t>鉱業</t>
  </si>
  <si>
    <t>《参考》
電力・
ガス事業</t>
  </si>
  <si>
    <t>《参考》
産業総合</t>
  </si>
  <si>
    <t>平成17年平均</t>
  </si>
  <si>
    <t>平成18年平均</t>
  </si>
  <si>
    <t>平成19年平均</t>
  </si>
  <si>
    <t>平成20年平均</t>
  </si>
  <si>
    <t>平成21年平均</t>
  </si>
  <si>
    <t>17年</t>
  </si>
  <si>
    <t>19年</t>
  </si>
  <si>
    <t>20年</t>
  </si>
  <si>
    <t>4～9人</t>
  </si>
  <si>
    <t>300人以上</t>
  </si>
  <si>
    <t>10～19人</t>
  </si>
  <si>
    <t>20～29人</t>
  </si>
  <si>
    <t>30～99人</t>
  </si>
  <si>
    <t>100～299人</t>
  </si>
  <si>
    <t>18年</t>
  </si>
  <si>
    <t xml:space="preserve">     平成18年以前の数値と平成19年以降の数値は接続しない。</t>
  </si>
  <si>
    <t>21年</t>
  </si>
  <si>
    <t>昭和</t>
  </si>
  <si>
    <t>(1955)</t>
  </si>
  <si>
    <t>年</t>
  </si>
  <si>
    <t>第1次産業</t>
  </si>
  <si>
    <t>計</t>
  </si>
  <si>
    <t>分類不能
の産業</t>
  </si>
  <si>
    <t>区　分</t>
  </si>
  <si>
    <t>区　　　　　　分</t>
  </si>
  <si>
    <t xml:space="preserve">農業    </t>
  </si>
  <si>
    <t xml:space="preserve">林業    </t>
  </si>
  <si>
    <t xml:space="preserve">漁業    </t>
  </si>
  <si>
    <t xml:space="preserve">鉱業    </t>
  </si>
  <si>
    <t xml:space="preserve">建設業    </t>
  </si>
  <si>
    <t xml:space="preserve">製造業    </t>
  </si>
  <si>
    <t xml:space="preserve">電気・ガス・熱供給・水道業 </t>
  </si>
  <si>
    <t xml:space="preserve">情報通信業    </t>
  </si>
  <si>
    <t xml:space="preserve">運輸業    </t>
  </si>
  <si>
    <t xml:space="preserve">卸売・小売業    </t>
  </si>
  <si>
    <t xml:space="preserve">金融・保険業    </t>
  </si>
  <si>
    <t xml:space="preserve">不動産業    </t>
  </si>
  <si>
    <t xml:space="preserve">飲食店，宿泊業    </t>
  </si>
  <si>
    <t>医療，福祉</t>
  </si>
  <si>
    <t>複合サービス事業</t>
  </si>
  <si>
    <t xml:space="preserve">サービス業（他に分類されないもの）    </t>
  </si>
  <si>
    <t xml:space="preserve">公務（他に分類されないもの）    </t>
  </si>
  <si>
    <t xml:space="preserve">分類不能の産業    </t>
  </si>
  <si>
    <t>S</t>
  </si>
  <si>
    <t>調査産業計</t>
  </si>
  <si>
    <t>　建設業</t>
  </si>
  <si>
    <t>　製造業</t>
  </si>
  <si>
    <t>　情報通信業</t>
  </si>
  <si>
    <t>　運輸業</t>
  </si>
  <si>
    <t>　卸売・小売業</t>
  </si>
  <si>
    <t>　金融・保険業</t>
  </si>
  <si>
    <t>　不動産業</t>
  </si>
  <si>
    <t>　飲食店，宿泊業</t>
  </si>
  <si>
    <t>　医療,福祉</t>
  </si>
  <si>
    <t>　教育，学習支援業</t>
  </si>
  <si>
    <t>　複合サービス事業</t>
  </si>
  <si>
    <t>　鉱業</t>
  </si>
  <si>
    <t>　電気・ガス・
　熱供給・水道業</t>
  </si>
  <si>
    <t>　サービス業（他に
　分類されないもの）</t>
  </si>
  <si>
    <t>名目賃金指数（現金給与総額）</t>
  </si>
  <si>
    <t>-</t>
  </si>
  <si>
    <t>x</t>
  </si>
  <si>
    <t>　　調整するため、過去に遡って改訂している。</t>
  </si>
  <si>
    <t>県内延長</t>
  </si>
  <si>
    <t>東西</t>
  </si>
  <si>
    <t>南北</t>
  </si>
  <si>
    <t>海岸線延長</t>
  </si>
  <si>
    <t>但馬</t>
  </si>
  <si>
    <t>播磨</t>
  </si>
  <si>
    <t>淡路</t>
  </si>
  <si>
    <t>東端</t>
  </si>
  <si>
    <t>西端</t>
  </si>
  <si>
    <t>南端</t>
  </si>
  <si>
    <t>北端</t>
  </si>
  <si>
    <t>姫路特別地域
気象観測所</t>
  </si>
  <si>
    <t>豊岡特別地域
気象観測所</t>
  </si>
  <si>
    <t>洲本特別地域
気象観測所</t>
  </si>
  <si>
    <t>川西市黒川</t>
  </si>
  <si>
    <t>南あわじ市沼島</t>
  </si>
  <si>
    <t>神戸市中央区下山手通</t>
  </si>
  <si>
    <t>標高</t>
  </si>
  <si>
    <t>m</t>
  </si>
  <si>
    <t>延  長</t>
  </si>
  <si>
    <t>河川名</t>
  </si>
  <si>
    <t>区    分</t>
  </si>
  <si>
    <t>区　　分</t>
  </si>
  <si>
    <t>計</t>
  </si>
  <si>
    <t>年齢3区分別人口</t>
  </si>
  <si>
    <t>年齢3区分別人口割合</t>
  </si>
  <si>
    <t>1世帯当たり人員</t>
  </si>
  <si>
    <t>2  人口総数の昭和15年、25年、30年、50年～平成17年は年齢不詳を含み、昭和15年は外国人を除く全人口。</t>
  </si>
  <si>
    <t>出生数(A)</t>
  </si>
  <si>
    <t>死亡数(B)</t>
  </si>
  <si>
    <t>自然増加数(A-B)</t>
  </si>
  <si>
    <t>平成17年以前の数値は、各回国勢調査結果による市町別人口を現在の地域区分に基づき再集計したものであり、旧安富町</t>
  </si>
  <si>
    <t xml:space="preserve"> (平成18年～21年)県統計課「兵庫県推計人口」</t>
  </si>
  <si>
    <t>15　産業大分類別従業者規模別事業所数(民営)(平成18年)</t>
  </si>
  <si>
    <t>区      分</t>
  </si>
  <si>
    <t>区　  分</t>
  </si>
  <si>
    <t>平成18年</t>
  </si>
  <si>
    <t>平成19年</t>
  </si>
  <si>
    <t>平成20年</t>
  </si>
  <si>
    <t>平成21年</t>
  </si>
  <si>
    <t>※海岸線延長は平成21年度末の数値</t>
  </si>
  <si>
    <t>平均湿度</t>
  </si>
  <si>
    <t>気　温</t>
  </si>
  <si>
    <t>風  速</t>
  </si>
  <si>
    <t>平均</t>
  </si>
  <si>
    <t>最大</t>
  </si>
  <si>
    <t>最大瞬間</t>
  </si>
  <si>
    <t>常住地による人口(夜間人口)</t>
  </si>
  <si>
    <t>従業地・通学地による人口(昼間人口)</t>
  </si>
  <si>
    <t>1  大正9年～平成17年は国勢調査結果。平成18～21年は推計人口。</t>
  </si>
  <si>
    <t>昼間人口及び夜間人口には、労働力状態「不詳」の人口を含み、年齢不詳の人口は含まない。</t>
  </si>
  <si>
    <t>(1985)</t>
  </si>
  <si>
    <t>15歳以上未婚率</t>
  </si>
  <si>
    <t>男</t>
  </si>
  <si>
    <t>女</t>
  </si>
  <si>
    <t>%</t>
  </si>
  <si>
    <t>求職</t>
  </si>
  <si>
    <t>求人</t>
  </si>
  <si>
    <t>求人倍率</t>
  </si>
  <si>
    <t>就職件数</t>
  </si>
  <si>
    <t>新規</t>
  </si>
  <si>
    <t>有効</t>
  </si>
  <si>
    <t>件</t>
  </si>
  <si>
    <t>倍</t>
  </si>
  <si>
    <t>人</t>
  </si>
  <si>
    <t>有効
(月平均)</t>
  </si>
  <si>
    <t>受給資格決定件数</t>
  </si>
  <si>
    <t>適用事業所数(年度末)</t>
  </si>
  <si>
    <t>被保険者数(年度末)</t>
  </si>
  <si>
    <t>基本手当受給者実人員(月平均)</t>
  </si>
  <si>
    <t>事業所</t>
  </si>
  <si>
    <t>完全失業者数</t>
  </si>
  <si>
    <t>完全失業率</t>
  </si>
  <si>
    <t>万人</t>
  </si>
  <si>
    <t>%</t>
  </si>
  <si>
    <t>近  畿</t>
  </si>
  <si>
    <t>全  国</t>
  </si>
  <si>
    <t>飲料・たばこ・飼料</t>
  </si>
  <si>
    <t>パルプ・紙・紙加工品</t>
  </si>
  <si>
    <t>印刷・同関連業</t>
  </si>
  <si>
    <t>石油製品・石炭製品</t>
  </si>
  <si>
    <t>プラスチック製品</t>
  </si>
  <si>
    <t>なめし革・同製品・毛皮</t>
  </si>
  <si>
    <t>窯業・土石製品</t>
  </si>
  <si>
    <t>電子部品･ﾃﾞﾊﾞｲｽ･電子回路</t>
  </si>
  <si>
    <t>増加数</t>
  </si>
  <si>
    <t>区      分</t>
  </si>
  <si>
    <t>区    分</t>
  </si>
  <si>
    <t>派遣・下請従業者のみ</t>
  </si>
  <si>
    <t>13　地域別事業所数・従業者数(全事業所)</t>
  </si>
  <si>
    <t>事業所数</t>
  </si>
  <si>
    <t>従業者数</t>
  </si>
  <si>
    <t>受給資格決定件数には、高年齢受給資格者を含む。また、短時間を含む。</t>
  </si>
  <si>
    <t>魚類</t>
  </si>
  <si>
    <t>しらす</t>
  </si>
  <si>
    <t>かれい類</t>
  </si>
  <si>
    <t>はたはた</t>
  </si>
  <si>
    <t>いかなご</t>
  </si>
  <si>
    <t>左記以外</t>
  </si>
  <si>
    <t>えび類</t>
  </si>
  <si>
    <t>かに類</t>
  </si>
  <si>
    <t>いか類</t>
  </si>
  <si>
    <t>総計</t>
  </si>
  <si>
    <t>たこ類</t>
  </si>
  <si>
    <t>資料：近畿農政局兵庫農政事務所「海面漁業生産統計調査結果」</t>
  </si>
  <si>
    <t>t</t>
  </si>
  <si>
    <t>t</t>
  </si>
  <si>
    <t>区　分</t>
  </si>
  <si>
    <t>民有林</t>
  </si>
  <si>
    <t>国有林</t>
  </si>
  <si>
    <t>ha</t>
  </si>
  <si>
    <t>平成</t>
  </si>
  <si>
    <t>区　分</t>
  </si>
  <si>
    <t>えのきたけ</t>
  </si>
  <si>
    <t>千m3</t>
  </si>
  <si>
    <t>層積m3</t>
  </si>
  <si>
    <t>-</t>
  </si>
  <si>
    <t xml:space="preserve">      「平成22年度部概要（資料編）」</t>
  </si>
  <si>
    <t>9　家族類型別一般世帯数、夜間人口・昼間人口、未婚率(各年10月1日現在)</t>
  </si>
  <si>
    <t>19　林野面積</t>
  </si>
  <si>
    <t>20　素材生産量・主要林野副産物</t>
  </si>
  <si>
    <t>21　海面漁業魚種別漁獲量</t>
  </si>
  <si>
    <t>主要林野副産物</t>
  </si>
  <si>
    <t>22　鉱工業生産指数（原指数）(平成17年＝100)</t>
  </si>
  <si>
    <t>23　製造業の状況(4人以上の事業所)</t>
  </si>
  <si>
    <t>24　15歳以上就業者数(各年10月1日現在)</t>
  </si>
  <si>
    <t>25　産業大分類別男女別15歳以上就業者数(平成17年10月1日現在)</t>
  </si>
  <si>
    <t>26　完全失業率(男女計)</t>
  </si>
  <si>
    <t>28　職業紹介状況</t>
  </si>
  <si>
    <t>29　雇用保険適用給付状況</t>
  </si>
  <si>
    <t>27　名目賃金指数・労働時間指数・常用雇用指数(事業所規模5人以上)</t>
  </si>
  <si>
    <t>（平成17年平均＝100）</t>
  </si>
  <si>
    <t>短期特例一時金
受給者数</t>
  </si>
  <si>
    <t>資料：国土交通省国土地理院「日本の市区町村位置情報要覧」</t>
  </si>
  <si>
    <t>資料：</t>
  </si>
  <si>
    <t>県内延長－国土交通省国土地理院</t>
  </si>
  <si>
    <t>海岸線延長－県港湾課</t>
  </si>
  <si>
    <t>資料：国土交通省国土地理院「日本の主な山岳標高」</t>
  </si>
  <si>
    <t>資料：県県土整備部</t>
  </si>
  <si>
    <t>資料：国土交通省国土地理院「全国都道府県市区町村別面積調」</t>
  </si>
  <si>
    <t>資料：気象庁ＨＰ</t>
  </si>
  <si>
    <t>資料：総務省統計局「国勢調査報告」、県統計課「兵庫県推計人口」</t>
  </si>
  <si>
    <t>資料： (昭和60年～平成17年)総務省統計局「国勢調査報告」</t>
  </si>
  <si>
    <t>資料：総務省統計局「国勢調査報告」</t>
  </si>
  <si>
    <t>資料：総務省統計局「住民基本台帳人口移動報告年報」</t>
  </si>
  <si>
    <t>資料：県情報事務センター「人口動態統計(確定数)の概況」</t>
  </si>
  <si>
    <t>資料：県国際交流課</t>
  </si>
  <si>
    <t>注：</t>
  </si>
  <si>
    <t>注：</t>
  </si>
  <si>
    <t>資料：総務省統計局「事業所･企業統計調査報告」</t>
  </si>
  <si>
    <t>資料：農林水産省統計部「農林業センサス累年統計書－農業編－」</t>
  </si>
  <si>
    <t>注：</t>
  </si>
  <si>
    <t>資料：農林水産省大臣官房統計部「耕地面積調査」</t>
  </si>
  <si>
    <t>資料：農林水産省大臣官房統計部「生産農業所得統計」</t>
  </si>
  <si>
    <t>資料：県林務課「兵庫県林業統計書」</t>
  </si>
  <si>
    <t>資料：県林務課「兵庫県林業統計書」</t>
  </si>
  <si>
    <t>資料：県統計課「平成21年兵庫県鉱工業指数（年報）」</t>
  </si>
  <si>
    <t>資料：県統計課「工業統計調査結果報告」</t>
  </si>
  <si>
    <t>注：  平成19年調査で脱漏事業所及び構内請負事業所の捕捉を行うとともに、製造品出荷額等の調査内容が変更されたため、</t>
  </si>
  <si>
    <t>資料：総務省統計局「国勢調査報告」</t>
  </si>
  <si>
    <t>資料：総務省統計局「国勢調査報告」</t>
  </si>
  <si>
    <t>資料：総務省統計局「労働力調査年報」</t>
  </si>
  <si>
    <t>資料：県統計課「毎月勤労統計調査地方調査」</t>
  </si>
  <si>
    <t>注：平成21年1月に事業所規模30人以上の事業所は調査事業所の抽出替えを行ったことから、 新旧調査結果のギャップを</t>
  </si>
  <si>
    <t>資料：兵庫労働局「労働市場年報」</t>
  </si>
  <si>
    <t>注：パートタイム(日雇的パートを除く)を含む。</t>
  </si>
  <si>
    <t>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</si>
</sst>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 numFmtId="192" formatCode="#,##0.0_ "/>
    <numFmt numFmtId="193" formatCode="[$-411]ggge&quot;年&quot;m&quot;月&quot;d&quot;日&quot;;@"/>
    <numFmt numFmtId="194" formatCode="#,##0_);\(#,##0\)"/>
    <numFmt numFmtId="195" formatCode="#,##0;[Red]#,##0"/>
    <numFmt numFmtId="196" formatCode="##,###,##0;&quot;-&quot;#,###,##0"/>
    <numFmt numFmtId="197" formatCode="0.0%"/>
    <numFmt numFmtId="198" formatCode="0.0;&quot;△ &quot;0.0"/>
    <numFmt numFmtId="199" formatCode="0.0_);[Red]\(0.0\)"/>
    <numFmt numFmtId="200" formatCode="#,##0.0_);[Red]\(#,##0.0\)"/>
    <numFmt numFmtId="201" formatCode="#,##0_);[Red]\(#,##0\)"/>
    <numFmt numFmtId="202" formatCode="##,###,###,##0;&quot;-&quot;#,###,###,##0"/>
  </numFmts>
  <fonts count="37">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b/>
      <sz val="9"/>
      <name val="ＭＳ Ｐゴシック"/>
      <family val="3"/>
    </font>
    <font>
      <sz val="11"/>
      <name val="ＭＳ Ｐ明朝"/>
      <family val="1"/>
    </font>
    <font>
      <sz val="14"/>
      <name val="ＭＳ 明朝"/>
      <family val="1"/>
    </font>
    <font>
      <sz val="12"/>
      <name val="ＭＳ Ｐゴシック"/>
      <family val="3"/>
    </font>
    <font>
      <u val="single"/>
      <sz val="10"/>
      <color indexed="12"/>
      <name val="ＭＳ 明朝"/>
      <family val="1"/>
    </font>
    <font>
      <u val="single"/>
      <sz val="10"/>
      <color indexed="36"/>
      <name val="ＭＳ 明朝"/>
      <family val="1"/>
    </font>
    <font>
      <sz val="9"/>
      <name val="ＭＳ ゴシック"/>
      <family val="3"/>
    </font>
    <font>
      <sz val="12"/>
      <name val="ＭＳ 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27" fillId="16" borderId="0" applyNumberFormat="0" applyBorder="0" applyAlignment="0" applyProtection="0"/>
    <xf numFmtId="0" fontId="28" fillId="17"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7"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5" fillId="0" borderId="0">
      <alignment/>
      <protection/>
    </xf>
    <xf numFmtId="0" fontId="13" fillId="0" borderId="0">
      <alignment/>
      <protection/>
    </xf>
    <xf numFmtId="0" fontId="7" fillId="0" borderId="0">
      <alignment/>
      <protection/>
    </xf>
    <xf numFmtId="0" fontId="17" fillId="0" borderId="0" applyNumberFormat="0" applyFill="0" applyBorder="0" applyAlignment="0" applyProtection="0"/>
    <xf numFmtId="0" fontId="14" fillId="0" borderId="0">
      <alignment/>
      <protection/>
    </xf>
    <xf numFmtId="0" fontId="36" fillId="6" borderId="0" applyNumberFormat="0" applyBorder="0" applyAlignment="0" applyProtection="0"/>
  </cellStyleXfs>
  <cellXfs count="358">
    <xf numFmtId="0" fontId="0" fillId="0" borderId="0" xfId="0" applyAlignment="1">
      <alignment/>
    </xf>
    <xf numFmtId="0" fontId="11" fillId="0" borderId="0" xfId="0" applyNumberFormat="1" applyFont="1" applyFill="1" applyBorder="1" applyAlignment="1">
      <alignment/>
    </xf>
    <xf numFmtId="0" fontId="11" fillId="0" borderId="10" xfId="0" applyNumberFormat="1" applyFont="1" applyFill="1" applyBorder="1" applyAlignment="1">
      <alignment horizontal="center" vertical="center" wrapText="1"/>
    </xf>
    <xf numFmtId="176" fontId="11" fillId="0" borderId="11" xfId="63" applyNumberFormat="1" applyFont="1" applyFill="1" applyBorder="1" applyAlignment="1">
      <alignment horizontal="right"/>
      <protection/>
    </xf>
    <xf numFmtId="176" fontId="11" fillId="0" borderId="0" xfId="63" applyNumberFormat="1" applyFont="1" applyFill="1" applyBorder="1" applyAlignment="1">
      <alignment horizontal="right"/>
      <protection/>
    </xf>
    <xf numFmtId="0" fontId="11" fillId="0" borderId="0" xfId="66" applyNumberFormat="1" applyFont="1" applyFill="1" applyBorder="1" applyAlignment="1">
      <alignment/>
      <protection/>
    </xf>
    <xf numFmtId="0" fontId="11" fillId="0" borderId="0" xfId="49" applyNumberFormat="1" applyFont="1" applyFill="1" applyBorder="1" applyAlignment="1">
      <alignment/>
    </xf>
    <xf numFmtId="0" fontId="11" fillId="0" borderId="12" xfId="49" applyNumberFormat="1" applyFont="1" applyFill="1" applyBorder="1" applyAlignment="1">
      <alignment/>
    </xf>
    <xf numFmtId="3" fontId="11" fillId="0" borderId="0" xfId="49" applyNumberFormat="1" applyFont="1" applyFill="1" applyBorder="1" applyAlignment="1">
      <alignment horizontal="right"/>
    </xf>
    <xf numFmtId="0" fontId="11" fillId="0" borderId="13" xfId="49" applyNumberFormat="1" applyFont="1" applyFill="1" applyBorder="1" applyAlignment="1">
      <alignment horizontal="center" vertical="center"/>
    </xf>
    <xf numFmtId="0" fontId="11" fillId="0" borderId="10" xfId="49" applyNumberFormat="1" applyFont="1" applyFill="1" applyBorder="1" applyAlignment="1">
      <alignment horizontal="center" vertical="center"/>
    </xf>
    <xf numFmtId="0" fontId="11" fillId="0" borderId="14" xfId="0" applyNumberFormat="1" applyFont="1" applyFill="1" applyBorder="1" applyAlignment="1">
      <alignment horizontal="center" vertical="center" wrapText="1"/>
    </xf>
    <xf numFmtId="0" fontId="11" fillId="0" borderId="0" xfId="49" applyNumberFormat="1" applyFont="1" applyFill="1" applyBorder="1" applyAlignment="1" applyProtection="1">
      <alignment/>
      <protection/>
    </xf>
    <xf numFmtId="3" fontId="11" fillId="0" borderId="15" xfId="0" applyNumberFormat="1" applyFont="1" applyFill="1" applyBorder="1" applyAlignment="1">
      <alignment horizontal="right"/>
    </xf>
    <xf numFmtId="0" fontId="7" fillId="0" borderId="0" xfId="0" applyNumberFormat="1" applyFont="1" applyFill="1" applyBorder="1" applyAlignment="1">
      <alignment/>
    </xf>
    <xf numFmtId="0" fontId="11" fillId="0" borderId="10" xfId="0" applyNumberFormat="1" applyFont="1" applyFill="1" applyBorder="1" applyAlignment="1">
      <alignment horizontal="center" vertical="center"/>
    </xf>
    <xf numFmtId="3" fontId="11" fillId="0" borderId="16" xfId="0" applyNumberFormat="1" applyFont="1" applyFill="1" applyBorder="1" applyAlignment="1">
      <alignment horizontal="right"/>
    </xf>
    <xf numFmtId="3" fontId="11" fillId="0" borderId="0" xfId="0" applyNumberFormat="1" applyFont="1" applyFill="1" applyBorder="1" applyAlignment="1">
      <alignment horizontal="right"/>
    </xf>
    <xf numFmtId="3" fontId="11" fillId="0" borderId="17" xfId="49" applyNumberFormat="1" applyFont="1" applyFill="1" applyBorder="1" applyAlignment="1">
      <alignment horizontal="right"/>
    </xf>
    <xf numFmtId="3" fontId="11" fillId="0" borderId="18" xfId="0" applyNumberFormat="1" applyFont="1" applyFill="1" applyBorder="1" applyAlignment="1">
      <alignment horizontal="right"/>
    </xf>
    <xf numFmtId="3" fontId="11" fillId="0" borderId="15" xfId="49" applyNumberFormat="1" applyFont="1" applyFill="1" applyBorder="1" applyAlignment="1">
      <alignment horizontal="right"/>
    </xf>
    <xf numFmtId="3" fontId="11" fillId="0" borderId="16" xfId="49" applyNumberFormat="1" applyFont="1" applyFill="1" applyBorder="1" applyAlignment="1">
      <alignment horizontal="right"/>
    </xf>
    <xf numFmtId="3" fontId="11" fillId="0" borderId="18" xfId="49" applyNumberFormat="1" applyFont="1" applyFill="1" applyBorder="1" applyAlignment="1">
      <alignment horizontal="right"/>
    </xf>
    <xf numFmtId="3" fontId="11" fillId="0" borderId="12" xfId="49" applyNumberFormat="1" applyFont="1" applyFill="1" applyBorder="1" applyAlignment="1">
      <alignment horizontal="right"/>
    </xf>
    <xf numFmtId="3" fontId="11" fillId="0" borderId="19" xfId="49" applyNumberFormat="1" applyFont="1" applyFill="1" applyBorder="1" applyAlignment="1">
      <alignment horizontal="right"/>
    </xf>
    <xf numFmtId="0" fontId="11" fillId="0" borderId="13" xfId="63" applyNumberFormat="1" applyFont="1" applyFill="1" applyBorder="1" applyAlignment="1">
      <alignment horizontal="center" vertical="center"/>
      <protection/>
    </xf>
    <xf numFmtId="0" fontId="11" fillId="0" borderId="0" xfId="49" applyNumberFormat="1" applyFont="1" applyFill="1" applyAlignment="1" applyProtection="1">
      <alignment/>
      <protection/>
    </xf>
    <xf numFmtId="0" fontId="11" fillId="0" borderId="11" xfId="49" applyNumberFormat="1" applyFont="1" applyFill="1" applyBorder="1" applyAlignment="1">
      <alignment/>
    </xf>
    <xf numFmtId="0" fontId="11" fillId="0" borderId="0" xfId="49" applyNumberFormat="1" applyFont="1" applyFill="1" applyBorder="1" applyAlignment="1">
      <alignment horizontal="right"/>
    </xf>
    <xf numFmtId="0" fontId="11" fillId="0" borderId="15" xfId="49" applyNumberFormat="1" applyFont="1" applyFill="1" applyBorder="1" applyAlignment="1">
      <alignment/>
    </xf>
    <xf numFmtId="0" fontId="11" fillId="0" borderId="19" xfId="49" applyNumberFormat="1" applyFont="1" applyFill="1" applyBorder="1" applyAlignment="1">
      <alignment/>
    </xf>
    <xf numFmtId="176" fontId="11" fillId="0" borderId="17" xfId="63" applyNumberFormat="1" applyFont="1" applyFill="1" applyBorder="1" applyAlignment="1">
      <alignment horizontal="right"/>
      <protection/>
    </xf>
    <xf numFmtId="176" fontId="11" fillId="0" borderId="0" xfId="49" applyNumberFormat="1" applyFont="1" applyFill="1" applyBorder="1" applyAlignment="1">
      <alignment horizontal="right"/>
    </xf>
    <xf numFmtId="176" fontId="11" fillId="0" borderId="15" xfId="63" applyNumberFormat="1" applyFont="1" applyFill="1" applyBorder="1" applyAlignment="1">
      <alignment horizontal="right"/>
      <protection/>
    </xf>
    <xf numFmtId="176" fontId="11" fillId="0" borderId="18" xfId="63" applyNumberFormat="1" applyFont="1" applyFill="1" applyBorder="1" applyAlignment="1">
      <alignment horizontal="right"/>
      <protection/>
    </xf>
    <xf numFmtId="0" fontId="11" fillId="0" borderId="0" xfId="63" applyNumberFormat="1" applyFont="1" applyFill="1" applyAlignment="1">
      <alignment/>
      <protection/>
    </xf>
    <xf numFmtId="0" fontId="18" fillId="0" borderId="0" xfId="49" applyNumberFormat="1" applyFont="1" applyFill="1" applyBorder="1" applyAlignment="1">
      <alignment/>
    </xf>
    <xf numFmtId="0" fontId="18" fillId="0" borderId="12" xfId="49" applyNumberFormat="1" applyFont="1" applyFill="1" applyBorder="1" applyAlignment="1">
      <alignment/>
    </xf>
    <xf numFmtId="0" fontId="18" fillId="0" borderId="11" xfId="49" applyNumberFormat="1" applyFont="1" applyFill="1" applyBorder="1" applyAlignment="1">
      <alignment/>
    </xf>
    <xf numFmtId="0" fontId="18" fillId="0" borderId="15" xfId="49" applyNumberFormat="1" applyFont="1" applyFill="1" applyBorder="1" applyAlignment="1">
      <alignment/>
    </xf>
    <xf numFmtId="0" fontId="18" fillId="0" borderId="19" xfId="49" applyNumberFormat="1" applyFont="1" applyFill="1" applyBorder="1" applyAlignment="1">
      <alignment/>
    </xf>
    <xf numFmtId="0" fontId="18" fillId="0" borderId="20" xfId="49" applyNumberFormat="1" applyFont="1" applyFill="1" applyBorder="1" applyAlignment="1">
      <alignment/>
    </xf>
    <xf numFmtId="0" fontId="18" fillId="0" borderId="16" xfId="49" applyNumberFormat="1" applyFont="1" applyFill="1" applyBorder="1" applyAlignment="1">
      <alignment/>
    </xf>
    <xf numFmtId="0" fontId="18" fillId="0" borderId="17" xfId="0" applyNumberFormat="1" applyFont="1" applyFill="1" applyBorder="1" applyAlignment="1">
      <alignment/>
    </xf>
    <xf numFmtId="0" fontId="18" fillId="0" borderId="0" xfId="0" applyNumberFormat="1" applyFont="1" applyFill="1" applyBorder="1" applyAlignment="1">
      <alignment/>
    </xf>
    <xf numFmtId="0" fontId="18" fillId="0" borderId="12" xfId="0" applyNumberFormat="1" applyFont="1" applyFill="1" applyBorder="1" applyAlignment="1">
      <alignment/>
    </xf>
    <xf numFmtId="0" fontId="18" fillId="0" borderId="0" xfId="0" applyNumberFormat="1" applyFont="1" applyFill="1" applyAlignment="1">
      <alignment/>
    </xf>
    <xf numFmtId="0" fontId="18" fillId="0" borderId="0" xfId="65" applyNumberFormat="1" applyFont="1" applyFill="1" applyBorder="1" applyAlignment="1">
      <alignment/>
      <protection/>
    </xf>
    <xf numFmtId="0" fontId="18" fillId="0" borderId="15" xfId="65" applyNumberFormat="1" applyFont="1" applyFill="1" applyBorder="1" applyAlignment="1">
      <alignment/>
      <protection/>
    </xf>
    <xf numFmtId="0" fontId="18" fillId="0" borderId="15" xfId="0" applyNumberFormat="1" applyFont="1" applyFill="1" applyBorder="1" applyAlignment="1">
      <alignment/>
    </xf>
    <xf numFmtId="0" fontId="18" fillId="0" borderId="19" xfId="0" applyNumberFormat="1" applyFont="1" applyFill="1" applyBorder="1" applyAlignment="1">
      <alignment/>
    </xf>
    <xf numFmtId="0" fontId="18" fillId="0" borderId="0" xfId="62" applyNumberFormat="1" applyFont="1" applyFill="1" applyBorder="1" applyAlignment="1" applyProtection="1">
      <alignment/>
      <protection/>
    </xf>
    <xf numFmtId="0" fontId="18" fillId="0" borderId="0" xfId="49" applyNumberFormat="1" applyFont="1" applyFill="1" applyBorder="1" applyAlignment="1" applyProtection="1">
      <alignment/>
      <protection/>
    </xf>
    <xf numFmtId="0" fontId="19" fillId="0" borderId="0" xfId="49" applyNumberFormat="1" applyFont="1" applyFill="1" applyBorder="1" applyAlignment="1">
      <alignment/>
    </xf>
    <xf numFmtId="0" fontId="19" fillId="0" borderId="0" xfId="62" applyNumberFormat="1" applyFont="1" applyFill="1" applyBorder="1" applyAlignment="1" applyProtection="1">
      <alignment/>
      <protection/>
    </xf>
    <xf numFmtId="0" fontId="18" fillId="0" borderId="0" xfId="68" applyNumberFormat="1" applyFont="1" applyFill="1" applyBorder="1" applyAlignment="1">
      <alignment/>
      <protection/>
    </xf>
    <xf numFmtId="3" fontId="18" fillId="0" borderId="11" xfId="49" applyNumberFormat="1" applyFont="1" applyFill="1" applyBorder="1" applyAlignment="1">
      <alignment horizontal="right"/>
    </xf>
    <xf numFmtId="3" fontId="18" fillId="0" borderId="0" xfId="49" applyNumberFormat="1" applyFont="1" applyFill="1" applyBorder="1" applyAlignment="1">
      <alignment horizontal="right"/>
    </xf>
    <xf numFmtId="3" fontId="18" fillId="0" borderId="15" xfId="65" applyNumberFormat="1" applyFont="1" applyFill="1" applyBorder="1" applyAlignment="1">
      <alignment horizontal="right"/>
      <protection/>
    </xf>
    <xf numFmtId="3" fontId="18" fillId="0" borderId="17" xfId="49" applyNumberFormat="1" applyFont="1" applyFill="1" applyBorder="1" applyAlignment="1">
      <alignment horizontal="right"/>
    </xf>
    <xf numFmtId="3" fontId="18" fillId="0" borderId="18" xfId="65" applyNumberFormat="1" applyFont="1" applyFill="1" applyBorder="1" applyAlignment="1">
      <alignment horizontal="right"/>
      <protection/>
    </xf>
    <xf numFmtId="0" fontId="18" fillId="0" borderId="19" xfId="49" applyNumberFormat="1" applyFont="1" applyFill="1" applyBorder="1" applyAlignment="1">
      <alignment horizontal="center" vertical="center"/>
    </xf>
    <xf numFmtId="0" fontId="18" fillId="0" borderId="14" xfId="49" applyNumberFormat="1" applyFont="1" applyFill="1" applyBorder="1" applyAlignment="1">
      <alignment horizontal="center" vertical="center"/>
    </xf>
    <xf numFmtId="0" fontId="18" fillId="0" borderId="13" xfId="49" applyNumberFormat="1" applyFont="1" applyFill="1" applyBorder="1" applyAlignment="1">
      <alignment horizontal="center" vertical="center"/>
    </xf>
    <xf numFmtId="0" fontId="18" fillId="0" borderId="21" xfId="49"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14" xfId="68" applyNumberFormat="1" applyFont="1" applyFill="1" applyBorder="1" applyAlignment="1">
      <alignment horizontal="center" vertical="center"/>
      <protection/>
    </xf>
    <xf numFmtId="0" fontId="18" fillId="0" borderId="10" xfId="62" applyNumberFormat="1" applyFont="1" applyFill="1" applyBorder="1" applyAlignment="1" applyProtection="1">
      <alignment horizontal="center" vertical="center"/>
      <protection/>
    </xf>
    <xf numFmtId="0" fontId="18" fillId="0" borderId="13" xfId="62" applyNumberFormat="1" applyFont="1" applyFill="1" applyBorder="1" applyAlignment="1" applyProtection="1">
      <alignment horizontal="center" vertical="center"/>
      <protection/>
    </xf>
    <xf numFmtId="0" fontId="18" fillId="0" borderId="21" xfId="62" applyNumberFormat="1" applyFont="1" applyFill="1" applyBorder="1" applyAlignment="1" applyProtection="1">
      <alignment horizontal="center" vertical="center"/>
      <protection/>
    </xf>
    <xf numFmtId="0" fontId="18" fillId="0" borderId="22" xfId="49" applyNumberFormat="1" applyFont="1" applyFill="1" applyBorder="1" applyAlignment="1">
      <alignment horizontal="center" vertical="center"/>
    </xf>
    <xf numFmtId="0" fontId="18" fillId="0" borderId="15" xfId="49" applyNumberFormat="1" applyFont="1" applyFill="1" applyBorder="1" applyAlignment="1">
      <alignment horizontal="center" vertical="center"/>
    </xf>
    <xf numFmtId="0" fontId="18" fillId="0" borderId="10" xfId="49" applyNumberFormat="1" applyFont="1" applyFill="1" applyBorder="1" applyAlignment="1">
      <alignment horizontal="center" vertical="center"/>
    </xf>
    <xf numFmtId="176" fontId="11" fillId="0" borderId="0" xfId="66" applyNumberFormat="1" applyFont="1" applyFill="1" applyBorder="1" applyAlignment="1">
      <alignment horizontal="right"/>
      <protection/>
    </xf>
    <xf numFmtId="4" fontId="11" fillId="0" borderId="0" xfId="66" applyNumberFormat="1" applyFont="1" applyFill="1" applyBorder="1" applyAlignment="1">
      <alignment horizontal="right"/>
      <protection/>
    </xf>
    <xf numFmtId="3" fontId="11" fillId="0" borderId="0" xfId="66" applyNumberFormat="1" applyFont="1" applyFill="1" applyBorder="1" applyAlignment="1">
      <alignment horizontal="right"/>
      <protection/>
    </xf>
    <xf numFmtId="3" fontId="11" fillId="0" borderId="15" xfId="66" applyNumberFormat="1" applyFont="1" applyFill="1" applyBorder="1" applyAlignment="1">
      <alignment horizontal="right"/>
      <protection/>
    </xf>
    <xf numFmtId="176" fontId="11" fillId="0" borderId="15" xfId="66" applyNumberFormat="1" applyFont="1" applyFill="1" applyBorder="1" applyAlignment="1">
      <alignment horizontal="right"/>
      <protection/>
    </xf>
    <xf numFmtId="4" fontId="11" fillId="0" borderId="15" xfId="66" applyNumberFormat="1" applyFont="1" applyFill="1" applyBorder="1" applyAlignment="1">
      <alignment horizontal="right"/>
      <protection/>
    </xf>
    <xf numFmtId="0" fontId="11" fillId="0" borderId="0" xfId="68" applyNumberFormat="1" applyFont="1" applyFill="1" applyBorder="1" applyAlignment="1">
      <alignment/>
      <protection/>
    </xf>
    <xf numFmtId="0" fontId="11" fillId="0" borderId="15" xfId="68" applyNumberFormat="1" applyFont="1" applyFill="1" applyBorder="1" applyAlignment="1">
      <alignment/>
      <protection/>
    </xf>
    <xf numFmtId="0" fontId="11" fillId="0" borderId="0" xfId="62" applyNumberFormat="1" applyFont="1" applyFill="1" applyBorder="1" applyAlignment="1" applyProtection="1">
      <alignment/>
      <protection/>
    </xf>
    <xf numFmtId="0" fontId="11" fillId="0" borderId="0" xfId="0" applyNumberFormat="1" applyFont="1" applyFill="1" applyAlignment="1">
      <alignment/>
    </xf>
    <xf numFmtId="0" fontId="11" fillId="0" borderId="0" xfId="67" applyNumberFormat="1" applyFont="1" applyFill="1" applyBorder="1" applyAlignment="1" applyProtection="1">
      <alignment/>
      <protection/>
    </xf>
    <xf numFmtId="0" fontId="11" fillId="0" borderId="0" xfId="67" applyNumberFormat="1" applyFont="1" applyFill="1" applyAlignment="1" applyProtection="1">
      <alignment/>
      <protection/>
    </xf>
    <xf numFmtId="0" fontId="11" fillId="0" borderId="11" xfId="67" applyNumberFormat="1" applyFont="1" applyFill="1" applyBorder="1" applyAlignment="1" applyProtection="1">
      <alignment/>
      <protection/>
    </xf>
    <xf numFmtId="0" fontId="11" fillId="0" borderId="11" xfId="68" applyNumberFormat="1" applyFont="1" applyFill="1" applyBorder="1" applyAlignment="1">
      <alignment/>
      <protection/>
    </xf>
    <xf numFmtId="0" fontId="11" fillId="0" borderId="20" xfId="62" applyNumberFormat="1" applyFont="1" applyFill="1" applyBorder="1" applyAlignment="1" applyProtection="1">
      <alignment/>
      <protection/>
    </xf>
    <xf numFmtId="0" fontId="11" fillId="0" borderId="12" xfId="62" applyNumberFormat="1" applyFont="1" applyFill="1" applyBorder="1" applyAlignment="1" applyProtection="1">
      <alignment/>
      <protection/>
    </xf>
    <xf numFmtId="0" fontId="11" fillId="0" borderId="12" xfId="68" applyNumberFormat="1" applyFont="1" applyFill="1" applyBorder="1" applyAlignment="1">
      <alignment/>
      <protection/>
    </xf>
    <xf numFmtId="0" fontId="11" fillId="0" borderId="19" xfId="68" applyNumberFormat="1" applyFont="1" applyFill="1" applyBorder="1" applyAlignment="1">
      <alignment/>
      <protection/>
    </xf>
    <xf numFmtId="0" fontId="11" fillId="0" borderId="15" xfId="49" applyNumberFormat="1" applyFont="1" applyFill="1" applyBorder="1" applyAlignment="1" applyProtection="1">
      <alignment/>
      <protection/>
    </xf>
    <xf numFmtId="0" fontId="11" fillId="0" borderId="11" xfId="0" applyNumberFormat="1" applyFont="1" applyFill="1" applyBorder="1" applyAlignment="1">
      <alignment/>
    </xf>
    <xf numFmtId="0" fontId="11" fillId="0" borderId="11" xfId="62" applyNumberFormat="1" applyFont="1" applyFill="1" applyBorder="1" applyAlignment="1" applyProtection="1">
      <alignment/>
      <protection/>
    </xf>
    <xf numFmtId="0" fontId="11" fillId="0" borderId="20" xfId="49" applyNumberFormat="1" applyFont="1" applyFill="1" applyBorder="1" applyAlignment="1">
      <alignment/>
    </xf>
    <xf numFmtId="0" fontId="11" fillId="0" borderId="0" xfId="0" applyNumberFormat="1" applyFont="1" applyFill="1" applyBorder="1" applyAlignment="1" quotePrefix="1">
      <alignment/>
    </xf>
    <xf numFmtId="0" fontId="11" fillId="0" borderId="15" xfId="0" applyNumberFormat="1" applyFont="1" applyFill="1" applyBorder="1" applyAlignment="1">
      <alignment/>
    </xf>
    <xf numFmtId="0" fontId="11" fillId="0" borderId="19" xfId="0" applyNumberFormat="1" applyFont="1" applyFill="1" applyBorder="1" applyAlignment="1">
      <alignment/>
    </xf>
    <xf numFmtId="0" fontId="11" fillId="0" borderId="11" xfId="66" applyNumberFormat="1" applyFont="1" applyFill="1" applyBorder="1" applyAlignment="1">
      <alignment/>
      <protection/>
    </xf>
    <xf numFmtId="0" fontId="11" fillId="0" borderId="12" xfId="0" applyNumberFormat="1" applyFont="1" applyFill="1" applyBorder="1" applyAlignment="1">
      <alignment/>
    </xf>
    <xf numFmtId="0" fontId="11" fillId="0" borderId="12" xfId="66" applyNumberFormat="1" applyFont="1" applyFill="1" applyBorder="1" applyAlignment="1">
      <alignment/>
      <protection/>
    </xf>
    <xf numFmtId="0" fontId="11" fillId="0" borderId="12" xfId="0" applyNumberFormat="1" applyFont="1" applyFill="1" applyBorder="1" applyAlignment="1" quotePrefix="1">
      <alignment/>
    </xf>
    <xf numFmtId="0" fontId="11" fillId="0" borderId="15" xfId="66" applyNumberFormat="1" applyFont="1" applyFill="1" applyBorder="1" applyAlignment="1">
      <alignment/>
      <protection/>
    </xf>
    <xf numFmtId="0" fontId="11" fillId="0" borderId="19" xfId="66" applyNumberFormat="1" applyFont="1" applyFill="1" applyBorder="1" applyAlignment="1">
      <alignment/>
      <protection/>
    </xf>
    <xf numFmtId="0" fontId="11" fillId="0" borderId="0" xfId="66" applyNumberFormat="1" applyFont="1" applyFill="1" applyBorder="1" applyAlignment="1" quotePrefix="1">
      <alignment/>
      <protection/>
    </xf>
    <xf numFmtId="0" fontId="11" fillId="0" borderId="15" xfId="0" applyNumberFormat="1" applyFont="1" applyFill="1" applyBorder="1" applyAlignment="1" quotePrefix="1">
      <alignment/>
    </xf>
    <xf numFmtId="0" fontId="11" fillId="0" borderId="19" xfId="0" applyNumberFormat="1" applyFont="1" applyFill="1" applyBorder="1" applyAlignment="1" quotePrefix="1">
      <alignment/>
    </xf>
    <xf numFmtId="0" fontId="11" fillId="0" borderId="21" xfId="67" applyNumberFormat="1" applyFont="1" applyFill="1" applyBorder="1" applyAlignment="1">
      <alignment horizontal="center" vertical="center"/>
      <protection/>
    </xf>
    <xf numFmtId="0" fontId="11" fillId="0" borderId="15" xfId="67" applyNumberFormat="1" applyFont="1" applyFill="1" applyBorder="1" applyAlignment="1">
      <alignment horizontal="center" vertical="center"/>
      <protection/>
    </xf>
    <xf numFmtId="0" fontId="11" fillId="0" borderId="10" xfId="67" applyNumberFormat="1" applyFont="1" applyFill="1" applyBorder="1" applyAlignment="1">
      <alignment horizontal="center" vertical="center"/>
      <protection/>
    </xf>
    <xf numFmtId="0" fontId="15" fillId="0" borderId="0" xfId="68" applyNumberFormat="1" applyFont="1" applyFill="1" applyBorder="1" applyAlignment="1">
      <alignment/>
      <protection/>
    </xf>
    <xf numFmtId="0" fontId="15" fillId="0" borderId="0" xfId="62" applyNumberFormat="1" applyFont="1" applyFill="1" applyBorder="1" applyAlignment="1" applyProtection="1">
      <alignment/>
      <protection/>
    </xf>
    <xf numFmtId="0" fontId="11" fillId="0" borderId="14" xfId="62" applyNumberFormat="1" applyFont="1" applyFill="1" applyBorder="1" applyAlignment="1" applyProtection="1">
      <alignment horizontal="center" vertical="center"/>
      <protection/>
    </xf>
    <xf numFmtId="0" fontId="11" fillId="0" borderId="10" xfId="62" applyNumberFormat="1" applyFont="1" applyFill="1" applyBorder="1" applyAlignment="1" applyProtection="1">
      <alignment horizontal="center" vertical="center"/>
      <protection/>
    </xf>
    <xf numFmtId="0" fontId="11" fillId="0" borderId="13" xfId="62" applyNumberFormat="1" applyFont="1" applyFill="1" applyBorder="1" applyAlignment="1" applyProtection="1">
      <alignment horizontal="center" vertical="center"/>
      <protection/>
    </xf>
    <xf numFmtId="0" fontId="11" fillId="0" borderId="21" xfId="62" applyNumberFormat="1" applyFont="1" applyFill="1" applyBorder="1" applyAlignment="1" applyProtection="1">
      <alignment horizontal="center" vertical="center"/>
      <protection/>
    </xf>
    <xf numFmtId="3" fontId="11" fillId="0" borderId="0" xfId="62" applyNumberFormat="1" applyFont="1" applyFill="1" applyBorder="1" applyAlignment="1" applyProtection="1">
      <alignment horizontal="right"/>
      <protection/>
    </xf>
    <xf numFmtId="3" fontId="11" fillId="0" borderId="0" xfId="49" applyNumberFormat="1" applyFont="1" applyFill="1" applyBorder="1" applyAlignment="1" applyProtection="1">
      <alignment horizontal="right"/>
      <protection/>
    </xf>
    <xf numFmtId="3" fontId="11" fillId="0" borderId="15" xfId="49" applyNumberFormat="1" applyFont="1" applyFill="1" applyBorder="1" applyAlignment="1" applyProtection="1">
      <alignment horizontal="right"/>
      <protection/>
    </xf>
    <xf numFmtId="0" fontId="11" fillId="0" borderId="10" xfId="49" applyNumberFormat="1" applyFont="1" applyFill="1" applyBorder="1" applyAlignment="1">
      <alignment horizontal="center" vertical="center" wrapText="1"/>
    </xf>
    <xf numFmtId="0" fontId="15" fillId="0" borderId="0" xfId="49" applyNumberFormat="1" applyFont="1" applyFill="1" applyBorder="1" applyAlignment="1">
      <alignment/>
    </xf>
    <xf numFmtId="0" fontId="15" fillId="0" borderId="0" xfId="0" applyNumberFormat="1" applyFont="1" applyFill="1" applyBorder="1" applyAlignment="1">
      <alignment/>
    </xf>
    <xf numFmtId="0" fontId="11" fillId="0" borderId="11"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5" fillId="0" borderId="0" xfId="66" applyNumberFormat="1" applyFont="1" applyFill="1" applyBorder="1" applyAlignment="1">
      <alignment/>
      <protection/>
    </xf>
    <xf numFmtId="0" fontId="11" fillId="0" borderId="10" xfId="66" applyNumberFormat="1" applyFont="1" applyFill="1" applyBorder="1" applyAlignment="1">
      <alignment horizontal="center" vertical="center" wrapText="1"/>
      <protection/>
    </xf>
    <xf numFmtId="0" fontId="11" fillId="0" borderId="13" xfId="0" applyNumberFormat="1" applyFont="1" applyFill="1" applyBorder="1" applyAlignment="1">
      <alignment horizontal="center" vertical="center" wrapText="1"/>
    </xf>
    <xf numFmtId="0" fontId="11" fillId="0" borderId="0" xfId="63" applyNumberFormat="1" applyFont="1" applyFill="1" applyBorder="1" applyAlignment="1">
      <alignment/>
      <protection/>
    </xf>
    <xf numFmtId="0" fontId="11" fillId="0" borderId="0" xfId="61" applyNumberFormat="1" applyFont="1" applyFill="1" applyAlignment="1">
      <alignment/>
      <protection/>
    </xf>
    <xf numFmtId="0" fontId="11" fillId="0" borderId="0" xfId="49" applyNumberFormat="1" applyFont="1" applyFill="1" applyAlignment="1">
      <alignment/>
    </xf>
    <xf numFmtId="0" fontId="20" fillId="0" borderId="0" xfId="0" applyNumberFormat="1" applyFont="1" applyFill="1" applyBorder="1" applyAlignment="1">
      <alignment/>
    </xf>
    <xf numFmtId="0" fontId="11" fillId="0" borderId="10" xfId="61" applyNumberFormat="1" applyFont="1" applyFill="1" applyBorder="1" applyAlignment="1">
      <alignment horizontal="center" vertical="center"/>
      <protection/>
    </xf>
    <xf numFmtId="0" fontId="11" fillId="0" borderId="10" xfId="61" applyNumberFormat="1" applyFont="1" applyFill="1" applyBorder="1" applyAlignment="1">
      <alignment horizontal="center" vertical="center" wrapText="1"/>
      <protection/>
    </xf>
    <xf numFmtId="0" fontId="11" fillId="0" borderId="13" xfId="61" applyNumberFormat="1" applyFont="1" applyFill="1" applyBorder="1" applyAlignment="1">
      <alignment horizontal="center" vertical="center" wrapText="1"/>
      <protection/>
    </xf>
    <xf numFmtId="0" fontId="11" fillId="0" borderId="14" xfId="61" applyNumberFormat="1" applyFont="1" applyFill="1" applyBorder="1" applyAlignment="1">
      <alignment horizontal="center" vertical="center"/>
      <protection/>
    </xf>
    <xf numFmtId="0" fontId="11" fillId="0" borderId="13" xfId="49" applyNumberFormat="1" applyFont="1" applyFill="1" applyBorder="1" applyAlignment="1">
      <alignment horizontal="center" vertical="center" wrapText="1"/>
    </xf>
    <xf numFmtId="0" fontId="11" fillId="0" borderId="12" xfId="49" applyNumberFormat="1" applyFont="1" applyFill="1" applyBorder="1" applyAlignment="1" quotePrefix="1">
      <alignment/>
    </xf>
    <xf numFmtId="0" fontId="11" fillId="0" borderId="0" xfId="49" applyNumberFormat="1" applyFont="1" applyFill="1" applyBorder="1" applyAlignment="1" quotePrefix="1">
      <alignment/>
    </xf>
    <xf numFmtId="0" fontId="11" fillId="0" borderId="0" xfId="0" applyNumberFormat="1" applyFont="1" applyFill="1" applyBorder="1" applyAlignment="1">
      <alignment horizontal="center" vertical="center"/>
    </xf>
    <xf numFmtId="3" fontId="11" fillId="0" borderId="12" xfId="0" applyNumberFormat="1" applyFont="1" applyFill="1" applyBorder="1" applyAlignment="1">
      <alignment horizontal="right"/>
    </xf>
    <xf numFmtId="0" fontId="11" fillId="0" borderId="21" xfId="49" applyNumberFormat="1" applyFont="1" applyFill="1" applyBorder="1" applyAlignment="1">
      <alignment horizontal="center" vertical="center" wrapText="1"/>
    </xf>
    <xf numFmtId="0" fontId="11" fillId="0" borderId="14" xfId="49" applyNumberFormat="1" applyFont="1" applyFill="1" applyBorder="1" applyAlignment="1">
      <alignment horizontal="center" vertical="center" wrapText="1"/>
    </xf>
    <xf numFmtId="3" fontId="11" fillId="0" borderId="20" xfId="49" applyNumberFormat="1" applyFont="1" applyFill="1" applyBorder="1" applyAlignment="1">
      <alignment horizontal="right"/>
    </xf>
    <xf numFmtId="3" fontId="11" fillId="0" borderId="19" xfId="0" applyNumberFormat="1" applyFont="1" applyFill="1" applyBorder="1" applyAlignment="1">
      <alignment horizontal="right"/>
    </xf>
    <xf numFmtId="176" fontId="11" fillId="0" borderId="23" xfId="49" applyNumberFormat="1" applyFont="1" applyFill="1" applyBorder="1" applyAlignment="1">
      <alignment horizontal="right"/>
    </xf>
    <xf numFmtId="176" fontId="11" fillId="0" borderId="22" xfId="49" applyNumberFormat="1" applyFont="1" applyFill="1" applyBorder="1" applyAlignment="1">
      <alignment horizontal="right"/>
    </xf>
    <xf numFmtId="176" fontId="11" fillId="0" borderId="15" xfId="49" applyNumberFormat="1" applyFont="1" applyFill="1" applyBorder="1" applyAlignment="1">
      <alignment horizontal="right"/>
    </xf>
    <xf numFmtId="3" fontId="11" fillId="0" borderId="0" xfId="49" applyNumberFormat="1" applyFont="1" applyFill="1" applyAlignment="1">
      <alignment horizontal="right"/>
    </xf>
    <xf numFmtId="0" fontId="11" fillId="0" borderId="19" xfId="49" applyNumberFormat="1" applyFont="1" applyFill="1" applyBorder="1" applyAlignment="1" applyProtection="1">
      <alignment/>
      <protection/>
    </xf>
    <xf numFmtId="0" fontId="7" fillId="0" borderId="0" xfId="0" applyNumberFormat="1" applyFont="1" applyFill="1" applyAlignment="1">
      <alignment/>
    </xf>
    <xf numFmtId="0" fontId="11" fillId="0" borderId="0" xfId="62" applyNumberFormat="1" applyFont="1" applyFill="1" applyAlignment="1">
      <alignment/>
      <protection/>
    </xf>
    <xf numFmtId="0" fontId="11" fillId="0" borderId="0" xfId="62" applyNumberFormat="1" applyFont="1" applyFill="1" applyBorder="1" applyAlignment="1">
      <alignment/>
      <protection/>
    </xf>
    <xf numFmtId="0" fontId="11" fillId="0" borderId="11" xfId="62" applyNumberFormat="1" applyFont="1" applyFill="1" applyBorder="1" applyAlignment="1">
      <alignment/>
      <protection/>
    </xf>
    <xf numFmtId="0" fontId="11" fillId="0" borderId="0" xfId="64" applyNumberFormat="1" applyFont="1" applyFill="1" applyBorder="1" applyAlignment="1" quotePrefix="1">
      <alignment/>
      <protection/>
    </xf>
    <xf numFmtId="0" fontId="11" fillId="0" borderId="12" xfId="62" applyNumberFormat="1" applyFont="1" applyFill="1" applyBorder="1" applyAlignment="1">
      <alignment/>
      <protection/>
    </xf>
    <xf numFmtId="0" fontId="11" fillId="0" borderId="15" xfId="62" applyNumberFormat="1" applyFont="1" applyFill="1" applyBorder="1" applyAlignment="1" quotePrefix="1">
      <alignment/>
      <protection/>
    </xf>
    <xf numFmtId="0" fontId="11" fillId="0" borderId="19" xfId="62" applyNumberFormat="1" applyFont="1" applyFill="1" applyBorder="1" applyAlignment="1" quotePrefix="1">
      <alignment/>
      <protection/>
    </xf>
    <xf numFmtId="0" fontId="11" fillId="0" borderId="0" xfId="62" applyNumberFormat="1" applyFont="1" applyFill="1" applyBorder="1" applyAlignment="1" quotePrefix="1">
      <alignment/>
      <protection/>
    </xf>
    <xf numFmtId="0" fontId="15" fillId="0" borderId="0" xfId="63" applyNumberFormat="1" applyFont="1" applyFill="1" applyAlignment="1">
      <alignment/>
      <protection/>
    </xf>
    <xf numFmtId="0" fontId="15" fillId="0" borderId="0" xfId="62" applyNumberFormat="1" applyFont="1" applyFill="1" applyAlignment="1">
      <alignment/>
      <protection/>
    </xf>
    <xf numFmtId="0" fontId="11" fillId="0" borderId="15" xfId="49" applyNumberFormat="1" applyFont="1" applyFill="1" applyBorder="1" applyAlignment="1">
      <alignment horizontal="right"/>
    </xf>
    <xf numFmtId="0" fontId="7" fillId="0" borderId="11" xfId="0" applyNumberFormat="1" applyFont="1" applyFill="1" applyBorder="1" applyAlignment="1">
      <alignment/>
    </xf>
    <xf numFmtId="0" fontId="11" fillId="0" borderId="20" xfId="63" applyNumberFormat="1" applyFont="1" applyFill="1" applyBorder="1" applyAlignment="1">
      <alignment/>
      <protection/>
    </xf>
    <xf numFmtId="0" fontId="11" fillId="0" borderId="10" xfId="63" applyNumberFormat="1" applyFont="1" applyFill="1" applyBorder="1" applyAlignment="1">
      <alignment horizontal="center" vertical="center"/>
      <protection/>
    </xf>
    <xf numFmtId="0" fontId="11" fillId="0" borderId="15" xfId="63" applyNumberFormat="1" applyFont="1" applyFill="1" applyBorder="1" applyAlignment="1">
      <alignment/>
      <protection/>
    </xf>
    <xf numFmtId="0" fontId="11" fillId="0" borderId="15" xfId="63" applyNumberFormat="1" applyFont="1" applyFill="1" applyBorder="1" applyAlignment="1">
      <alignment wrapText="1"/>
      <protection/>
    </xf>
    <xf numFmtId="0" fontId="11" fillId="0" borderId="19" xfId="63" applyNumberFormat="1" applyFont="1" applyFill="1" applyBorder="1" applyAlignment="1">
      <alignment wrapText="1"/>
      <protection/>
    </xf>
    <xf numFmtId="0" fontId="18" fillId="0" borderId="22" xfId="49" applyNumberFormat="1" applyFont="1" applyFill="1" applyBorder="1" applyAlignment="1">
      <alignment horizontal="center" vertical="center" wrapText="1"/>
    </xf>
    <xf numFmtId="4" fontId="18" fillId="0" borderId="0" xfId="49" applyNumberFormat="1" applyFont="1" applyFill="1" applyBorder="1" applyAlignment="1">
      <alignment horizontal="right"/>
    </xf>
    <xf numFmtId="4" fontId="18" fillId="0" borderId="15" xfId="49" applyNumberFormat="1" applyFont="1" applyFill="1" applyBorder="1" applyAlignment="1">
      <alignment horizontal="right"/>
    </xf>
    <xf numFmtId="0" fontId="18" fillId="0" borderId="12" xfId="67" applyNumberFormat="1" applyFont="1" applyFill="1" applyBorder="1" applyAlignment="1" applyProtection="1">
      <alignment/>
      <protection/>
    </xf>
    <xf numFmtId="0" fontId="18" fillId="0" borderId="12" xfId="68" applyNumberFormat="1" applyFont="1" applyFill="1" applyBorder="1" applyAlignment="1">
      <alignment/>
      <protection/>
    </xf>
    <xf numFmtId="176" fontId="18" fillId="0" borderId="0" xfId="49" applyNumberFormat="1" applyFont="1" applyFill="1" applyBorder="1" applyAlignment="1" applyProtection="1">
      <alignment horizontal="right"/>
      <protection/>
    </xf>
    <xf numFmtId="3" fontId="18" fillId="0" borderId="15" xfId="49" applyNumberFormat="1" applyFont="1" applyFill="1" applyBorder="1" applyAlignment="1">
      <alignment horizontal="right"/>
    </xf>
    <xf numFmtId="0" fontId="11" fillId="0" borderId="20" xfId="49" applyNumberFormat="1" applyFont="1" applyFill="1" applyBorder="1" applyAlignment="1">
      <alignment vertical="center"/>
    </xf>
    <xf numFmtId="176" fontId="18" fillId="0" borderId="11" xfId="49" applyNumberFormat="1" applyFont="1" applyFill="1" applyBorder="1" applyAlignment="1">
      <alignment horizontal="right"/>
    </xf>
    <xf numFmtId="176" fontId="18" fillId="0" borderId="0" xfId="49" applyNumberFormat="1" applyFont="1" applyFill="1" applyBorder="1" applyAlignment="1">
      <alignment horizontal="right"/>
    </xf>
    <xf numFmtId="0" fontId="11" fillId="0" borderId="12" xfId="49" applyNumberFormat="1" applyFont="1" applyFill="1" applyBorder="1" applyAlignment="1">
      <alignment vertical="center"/>
    </xf>
    <xf numFmtId="176" fontId="18" fillId="0" borderId="0" xfId="0" applyNumberFormat="1" applyFont="1" applyFill="1" applyBorder="1" applyAlignment="1">
      <alignment horizontal="right"/>
    </xf>
    <xf numFmtId="0" fontId="11" fillId="0" borderId="12" xfId="49" applyNumberFormat="1" applyFont="1" applyFill="1" applyBorder="1" applyAlignment="1">
      <alignment vertical="center" wrapText="1"/>
    </xf>
    <xf numFmtId="176" fontId="18" fillId="0" borderId="0" xfId="49" applyNumberFormat="1" applyFont="1" applyFill="1" applyAlignment="1">
      <alignment horizontal="right"/>
    </xf>
    <xf numFmtId="0" fontId="11" fillId="0" borderId="19" xfId="49" applyNumberFormat="1" applyFont="1" applyFill="1" applyBorder="1" applyAlignment="1">
      <alignment vertical="center"/>
    </xf>
    <xf numFmtId="176" fontId="18" fillId="0" borderId="15" xfId="49" applyNumberFormat="1" applyFont="1" applyFill="1" applyBorder="1" applyAlignment="1">
      <alignment horizontal="right"/>
    </xf>
    <xf numFmtId="3" fontId="11" fillId="0" borderId="11" xfId="49" applyNumberFormat="1" applyFont="1" applyFill="1" applyBorder="1" applyAlignment="1">
      <alignment horizontal="right"/>
    </xf>
    <xf numFmtId="0" fontId="11" fillId="0" borderId="0" xfId="68" applyNumberFormat="1" applyFont="1" applyFill="1" applyBorder="1" applyAlignment="1" quotePrefix="1">
      <alignment/>
      <protection/>
    </xf>
    <xf numFmtId="0" fontId="11" fillId="0" borderId="12" xfId="49" applyNumberFormat="1" applyFont="1" applyFill="1" applyBorder="1" applyAlignment="1" applyProtection="1">
      <alignment/>
      <protection/>
    </xf>
    <xf numFmtId="3" fontId="11" fillId="0" borderId="17" xfId="49" applyNumberFormat="1" applyFont="1" applyFill="1" applyBorder="1" applyAlignment="1" applyProtection="1">
      <alignment horizontal="right"/>
      <protection/>
    </xf>
    <xf numFmtId="3" fontId="11" fillId="0" borderId="18" xfId="49" applyNumberFormat="1" applyFont="1" applyFill="1" applyBorder="1" applyAlignment="1" applyProtection="1">
      <alignment horizontal="right"/>
      <protection/>
    </xf>
    <xf numFmtId="176" fontId="11" fillId="0" borderId="16" xfId="49" applyNumberFormat="1" applyFont="1" applyFill="1" applyBorder="1" applyAlignment="1">
      <alignment horizontal="right"/>
    </xf>
    <xf numFmtId="176" fontId="11" fillId="0" borderId="11" xfId="49" applyNumberFormat="1" applyFont="1" applyFill="1" applyBorder="1" applyAlignment="1">
      <alignment horizontal="right"/>
    </xf>
    <xf numFmtId="176" fontId="11" fillId="0" borderId="17" xfId="49" applyNumberFormat="1" applyFont="1" applyFill="1" applyBorder="1" applyAlignment="1">
      <alignment horizontal="right"/>
    </xf>
    <xf numFmtId="176" fontId="11" fillId="0" borderId="17" xfId="49" applyNumberFormat="1" applyFont="1" applyFill="1" applyBorder="1" applyAlignment="1" applyProtection="1">
      <alignment horizontal="right"/>
      <protection/>
    </xf>
    <xf numFmtId="176" fontId="11" fillId="0" borderId="18" xfId="49" applyNumberFormat="1" applyFont="1" applyFill="1" applyBorder="1" applyAlignment="1" applyProtection="1">
      <alignment horizontal="right"/>
      <protection/>
    </xf>
    <xf numFmtId="176" fontId="11" fillId="0" borderId="15" xfId="49" applyNumberFormat="1" applyFont="1" applyFill="1" applyBorder="1" applyAlignment="1" applyProtection="1">
      <alignment horizontal="right"/>
      <protection/>
    </xf>
    <xf numFmtId="0" fontId="11" fillId="0" borderId="11" xfId="67" applyNumberFormat="1" applyFont="1" applyFill="1" applyBorder="1" applyAlignment="1">
      <alignment/>
      <protection/>
    </xf>
    <xf numFmtId="3" fontId="11" fillId="0" borderId="0" xfId="67" applyNumberFormat="1" applyFont="1" applyFill="1" applyBorder="1" applyAlignment="1">
      <alignment horizontal="right"/>
      <protection/>
    </xf>
    <xf numFmtId="4" fontId="11" fillId="0" borderId="0" xfId="67" applyNumberFormat="1" applyFont="1" applyFill="1" applyBorder="1" applyAlignment="1">
      <alignment horizontal="right"/>
      <protection/>
    </xf>
    <xf numFmtId="176" fontId="11" fillId="0" borderId="0" xfId="67" applyNumberFormat="1" applyFont="1" applyFill="1" applyBorder="1" applyAlignment="1">
      <alignment horizontal="right"/>
      <protection/>
    </xf>
    <xf numFmtId="0" fontId="11" fillId="0" borderId="0" xfId="67" applyNumberFormat="1" applyFont="1" applyFill="1" applyBorder="1" applyAlignment="1" quotePrefix="1">
      <alignment/>
      <protection/>
    </xf>
    <xf numFmtId="4" fontId="11" fillId="0" borderId="0" xfId="49" applyNumberFormat="1" applyFont="1" applyFill="1" applyBorder="1" applyAlignment="1" applyProtection="1">
      <alignment horizontal="right"/>
      <protection/>
    </xf>
    <xf numFmtId="176" fontId="11" fillId="0" borderId="0" xfId="49" applyNumberFormat="1" applyFont="1" applyFill="1" applyBorder="1" applyAlignment="1" applyProtection="1">
      <alignment horizontal="right"/>
      <protection/>
    </xf>
    <xf numFmtId="0" fontId="11" fillId="0" borderId="15" xfId="67" applyNumberFormat="1" applyFont="1" applyFill="1" applyBorder="1" applyAlignment="1" applyProtection="1">
      <alignment/>
      <protection/>
    </xf>
    <xf numFmtId="0" fontId="11" fillId="0" borderId="15" xfId="62" applyNumberFormat="1" applyFont="1" applyFill="1" applyBorder="1" applyAlignment="1" applyProtection="1">
      <alignment/>
      <protection/>
    </xf>
    <xf numFmtId="0" fontId="11" fillId="0" borderId="19" xfId="67" applyNumberFormat="1" applyFont="1" applyFill="1" applyBorder="1" applyAlignment="1" applyProtection="1">
      <alignment/>
      <protection/>
    </xf>
    <xf numFmtId="3" fontId="11" fillId="0" borderId="15" xfId="62" applyNumberFormat="1" applyFont="1" applyFill="1" applyBorder="1" applyAlignment="1" applyProtection="1">
      <alignment horizontal="right"/>
      <protection/>
    </xf>
    <xf numFmtId="4" fontId="11" fillId="0" borderId="15" xfId="62" applyNumberFormat="1" applyFont="1" applyFill="1" applyBorder="1" applyAlignment="1" applyProtection="1">
      <alignment horizontal="right"/>
      <protection/>
    </xf>
    <xf numFmtId="176" fontId="11" fillId="0" borderId="15" xfId="62" applyNumberFormat="1" applyFont="1" applyFill="1" applyBorder="1" applyAlignment="1" applyProtection="1">
      <alignment horizontal="right"/>
      <protection/>
    </xf>
    <xf numFmtId="3" fontId="11" fillId="0" borderId="0" xfId="62" applyNumberFormat="1" applyFont="1" applyFill="1" applyBorder="1" applyAlignment="1">
      <alignment horizontal="right"/>
      <protection/>
    </xf>
    <xf numFmtId="4" fontId="11" fillId="0" borderId="0" xfId="62" applyNumberFormat="1" applyFont="1" applyFill="1" applyBorder="1" applyAlignment="1">
      <alignment horizontal="right"/>
      <protection/>
    </xf>
    <xf numFmtId="4" fontId="11" fillId="0" borderId="0" xfId="49" applyNumberFormat="1" applyFont="1" applyFill="1" applyAlignment="1">
      <alignment horizontal="right"/>
    </xf>
    <xf numFmtId="4" fontId="11" fillId="0" borderId="15" xfId="49" applyNumberFormat="1" applyFont="1" applyFill="1" applyBorder="1" applyAlignment="1">
      <alignment horizontal="right"/>
    </xf>
    <xf numFmtId="3" fontId="11" fillId="0" borderId="0" xfId="62" applyNumberFormat="1" applyFont="1" applyFill="1" applyAlignment="1">
      <alignment horizontal="right"/>
      <protection/>
    </xf>
    <xf numFmtId="0" fontId="11" fillId="0" borderId="10" xfId="62" applyNumberFormat="1" applyFont="1" applyFill="1" applyBorder="1" applyAlignment="1">
      <alignment horizontal="center" vertical="center" wrapText="1"/>
      <protection/>
    </xf>
    <xf numFmtId="3" fontId="11" fillId="0" borderId="16" xfId="63" applyNumberFormat="1" applyFont="1" applyFill="1" applyBorder="1" applyAlignment="1">
      <alignment horizontal="right"/>
      <protection/>
    </xf>
    <xf numFmtId="0" fontId="11" fillId="0" borderId="13" xfId="63" applyNumberFormat="1" applyFont="1" applyFill="1" applyBorder="1" applyAlignment="1">
      <alignment horizontal="center" vertical="center" wrapText="1"/>
      <protection/>
    </xf>
    <xf numFmtId="0" fontId="11" fillId="0" borderId="21" xfId="63" applyNumberFormat="1" applyFont="1" applyFill="1" applyBorder="1" applyAlignment="1">
      <alignment horizontal="center" vertical="center" wrapText="1"/>
      <protection/>
    </xf>
    <xf numFmtId="0" fontId="11" fillId="0" borderId="10" xfId="63" applyNumberFormat="1" applyFont="1" applyFill="1" applyBorder="1" applyAlignment="1">
      <alignment horizontal="center" vertical="center" wrapText="1"/>
      <protection/>
    </xf>
    <xf numFmtId="3" fontId="11" fillId="0" borderId="0" xfId="49" applyNumberFormat="1" applyFont="1" applyFill="1" applyBorder="1" applyAlignment="1" quotePrefix="1">
      <alignment horizontal="right"/>
    </xf>
    <xf numFmtId="3" fontId="11" fillId="0" borderId="0" xfId="61" applyNumberFormat="1" applyFont="1" applyFill="1" applyBorder="1" applyAlignment="1">
      <alignment horizontal="right"/>
      <protection/>
    </xf>
    <xf numFmtId="0" fontId="11" fillId="0" borderId="0" xfId="61" applyNumberFormat="1" applyFont="1" applyFill="1" applyBorder="1" applyAlignment="1">
      <alignment/>
      <protection/>
    </xf>
    <xf numFmtId="0" fontId="11" fillId="0" borderId="12" xfId="61" applyNumberFormat="1" applyFont="1" applyFill="1" applyBorder="1" applyAlignment="1">
      <alignment/>
      <protection/>
    </xf>
    <xf numFmtId="0" fontId="11" fillId="0" borderId="15" xfId="61" applyNumberFormat="1" applyFont="1" applyFill="1" applyBorder="1" applyAlignment="1">
      <alignment/>
      <protection/>
    </xf>
    <xf numFmtId="0" fontId="11" fillId="0" borderId="19" xfId="61" applyNumberFormat="1" applyFont="1" applyFill="1" applyBorder="1" applyAlignment="1">
      <alignment/>
      <protection/>
    </xf>
    <xf numFmtId="3" fontId="11" fillId="0" borderId="11" xfId="0" applyNumberFormat="1" applyFont="1" applyFill="1" applyBorder="1" applyAlignment="1">
      <alignment horizontal="right"/>
    </xf>
    <xf numFmtId="0" fontId="15" fillId="0" borderId="0" xfId="63" applyNumberFormat="1" applyFont="1" applyFill="1" applyBorder="1" applyAlignment="1">
      <alignment/>
      <protection/>
    </xf>
    <xf numFmtId="0" fontId="11" fillId="0" borderId="10" xfId="49"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3" xfId="49" applyNumberFormat="1" applyFont="1" applyFill="1" applyBorder="1" applyAlignment="1">
      <alignment horizontal="center" vertical="center" shrinkToFit="1"/>
    </xf>
    <xf numFmtId="0" fontId="11" fillId="0" borderId="22" xfId="67" applyNumberFormat="1" applyFont="1" applyFill="1" applyBorder="1" applyAlignment="1">
      <alignment horizontal="center" vertical="center" wrapText="1"/>
      <protection/>
    </xf>
    <xf numFmtId="0" fontId="9" fillId="0" borderId="24" xfId="49" applyNumberFormat="1" applyFont="1" applyFill="1" applyBorder="1" applyAlignment="1">
      <alignment horizontal="center" vertical="center" wrapText="1"/>
    </xf>
    <xf numFmtId="0" fontId="9" fillId="0" borderId="23" xfId="49" applyNumberFormat="1" applyFont="1" applyFill="1" applyBorder="1" applyAlignment="1">
      <alignment horizontal="center" vertical="center" wrapText="1"/>
    </xf>
    <xf numFmtId="0" fontId="9" fillId="0" borderId="10" xfId="62" applyNumberFormat="1" applyFont="1" applyFill="1" applyBorder="1" applyAlignment="1">
      <alignment horizontal="center" vertical="center" wrapText="1"/>
      <protection/>
    </xf>
    <xf numFmtId="0" fontId="11" fillId="0" borderId="21" xfId="49" applyNumberFormat="1" applyFont="1" applyFill="1" applyBorder="1" applyAlignment="1">
      <alignment horizontal="center" vertical="center"/>
    </xf>
    <xf numFmtId="0" fontId="11" fillId="0" borderId="14" xfId="49" applyNumberFormat="1" applyFont="1" applyFill="1" applyBorder="1" applyAlignment="1">
      <alignment horizontal="center" vertical="center"/>
    </xf>
    <xf numFmtId="0" fontId="11" fillId="0" borderId="24" xfId="49" applyNumberFormat="1" applyFont="1" applyFill="1" applyBorder="1" applyAlignment="1">
      <alignment horizontal="center" vertical="center" wrapText="1"/>
    </xf>
    <xf numFmtId="0" fontId="11" fillId="0" borderId="22" xfId="49" applyNumberFormat="1" applyFont="1" applyFill="1" applyBorder="1" applyAlignment="1">
      <alignment horizontal="center" vertical="center" wrapText="1"/>
    </xf>
    <xf numFmtId="0" fontId="11" fillId="0" borderId="13" xfId="67" applyNumberFormat="1" applyFont="1" applyFill="1" applyBorder="1" applyAlignment="1">
      <alignment horizontal="center" vertical="center"/>
      <protection/>
    </xf>
    <xf numFmtId="0" fontId="11" fillId="0" borderId="21" xfId="67" applyNumberFormat="1" applyFont="1" applyFill="1" applyBorder="1" applyAlignment="1">
      <alignment horizontal="center" vertical="center"/>
      <protection/>
    </xf>
    <xf numFmtId="0" fontId="11" fillId="0" borderId="14" xfId="67" applyNumberFormat="1" applyFont="1" applyFill="1" applyBorder="1" applyAlignment="1">
      <alignment horizontal="center" vertical="center"/>
      <protection/>
    </xf>
    <xf numFmtId="0" fontId="11" fillId="0" borderId="16"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24" xfId="67" applyNumberFormat="1" applyFont="1" applyFill="1" applyBorder="1" applyAlignment="1">
      <alignment horizontal="center" vertical="center" wrapText="1"/>
      <protection/>
    </xf>
    <xf numFmtId="0" fontId="11" fillId="0" borderId="24" xfId="66" applyNumberFormat="1" applyFont="1" applyFill="1" applyBorder="1" applyAlignment="1">
      <alignment horizontal="center" vertical="center" wrapText="1"/>
      <protection/>
    </xf>
    <xf numFmtId="0" fontId="11" fillId="0" borderId="22" xfId="66" applyNumberFormat="1" applyFont="1" applyFill="1" applyBorder="1" applyAlignment="1">
      <alignment horizontal="center" vertical="center" wrapText="1"/>
      <protection/>
    </xf>
    <xf numFmtId="0" fontId="11" fillId="0" borderId="10" xfId="0" applyNumberFormat="1" applyFont="1" applyFill="1" applyBorder="1" applyAlignment="1">
      <alignment horizontal="center" vertical="center"/>
    </xf>
    <xf numFmtId="0" fontId="11" fillId="0" borderId="13" xfId="49" applyNumberFormat="1" applyFont="1" applyFill="1" applyBorder="1" applyAlignment="1">
      <alignment horizontal="center" vertical="center"/>
    </xf>
    <xf numFmtId="0" fontId="11" fillId="0" borderId="21"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6" xfId="66" applyNumberFormat="1" applyFont="1" applyFill="1" applyBorder="1" applyAlignment="1">
      <alignment horizontal="center" vertical="center" wrapText="1"/>
      <protection/>
    </xf>
    <xf numFmtId="0" fontId="11" fillId="0" borderId="18" xfId="66" applyNumberFormat="1" applyFont="1" applyFill="1" applyBorder="1" applyAlignment="1">
      <alignment horizontal="center" vertical="center" wrapText="1"/>
      <protection/>
    </xf>
    <xf numFmtId="0" fontId="11" fillId="0" borderId="13" xfId="66" applyNumberFormat="1" applyFont="1" applyFill="1" applyBorder="1" applyAlignment="1">
      <alignment horizontal="center" vertical="center"/>
      <protection/>
    </xf>
    <xf numFmtId="0" fontId="11" fillId="0" borderId="21" xfId="66" applyNumberFormat="1" applyFont="1" applyFill="1" applyBorder="1" applyAlignment="1">
      <alignment horizontal="center" vertical="center"/>
      <protection/>
    </xf>
    <xf numFmtId="0" fontId="11" fillId="0" borderId="14" xfId="66" applyNumberFormat="1" applyFont="1" applyFill="1" applyBorder="1" applyAlignment="1">
      <alignment horizontal="center" vertical="center"/>
      <protection/>
    </xf>
    <xf numFmtId="0" fontId="18" fillId="0" borderId="13" xfId="49" applyNumberFormat="1" applyFont="1" applyFill="1" applyBorder="1" applyAlignment="1">
      <alignment horizontal="center" vertical="center"/>
    </xf>
    <xf numFmtId="0" fontId="18" fillId="0" borderId="21" xfId="49" applyNumberFormat="1" applyFont="1" applyFill="1" applyBorder="1" applyAlignment="1">
      <alignment horizontal="center" vertical="center"/>
    </xf>
    <xf numFmtId="0" fontId="18" fillId="0" borderId="14" xfId="49" applyNumberFormat="1" applyFont="1" applyFill="1" applyBorder="1" applyAlignment="1">
      <alignment horizontal="center" vertical="center"/>
    </xf>
    <xf numFmtId="0" fontId="18" fillId="0" borderId="20" xfId="49" applyNumberFormat="1" applyFont="1" applyFill="1" applyBorder="1" applyAlignment="1">
      <alignment horizontal="center" vertical="center"/>
    </xf>
    <xf numFmtId="0" fontId="18" fillId="0" borderId="19" xfId="49" applyNumberFormat="1" applyFont="1" applyFill="1" applyBorder="1" applyAlignment="1">
      <alignment horizontal="center" vertical="center"/>
    </xf>
    <xf numFmtId="0" fontId="18" fillId="0" borderId="13" xfId="49" applyNumberFormat="1" applyFont="1" applyFill="1" applyBorder="1" applyAlignment="1">
      <alignment horizontal="center" vertical="center" wrapText="1"/>
    </xf>
    <xf numFmtId="0" fontId="18" fillId="0" borderId="21" xfId="49" applyNumberFormat="1" applyFont="1" applyFill="1" applyBorder="1" applyAlignment="1">
      <alignment horizontal="center" vertical="center" wrapText="1"/>
    </xf>
    <xf numFmtId="0" fontId="18" fillId="0" borderId="14" xfId="49" applyNumberFormat="1" applyFont="1" applyFill="1" applyBorder="1" applyAlignment="1">
      <alignment horizontal="center" vertical="center" wrapText="1"/>
    </xf>
    <xf numFmtId="0" fontId="18" fillId="0" borderId="16" xfId="49" applyNumberFormat="1" applyFont="1" applyFill="1" applyBorder="1" applyAlignment="1">
      <alignment horizontal="center" vertical="center"/>
    </xf>
    <xf numFmtId="0" fontId="18" fillId="0" borderId="18" xfId="49" applyNumberFormat="1" applyFont="1" applyFill="1" applyBorder="1" applyAlignment="1">
      <alignment horizontal="center" vertical="center"/>
    </xf>
    <xf numFmtId="0" fontId="18" fillId="0" borderId="24" xfId="49" applyNumberFormat="1" applyFont="1" applyFill="1" applyBorder="1" applyAlignment="1">
      <alignment horizontal="center" vertical="center"/>
    </xf>
    <xf numFmtId="0" fontId="18" fillId="0" borderId="22" xfId="49" applyNumberFormat="1" applyFont="1" applyFill="1" applyBorder="1" applyAlignment="1">
      <alignment horizontal="center" vertical="center"/>
    </xf>
    <xf numFmtId="0" fontId="18" fillId="0" borderId="0" xfId="49" applyNumberFormat="1" applyFont="1" applyFill="1" applyBorder="1" applyAlignment="1">
      <alignment/>
    </xf>
    <xf numFmtId="0" fontId="18" fillId="0" borderId="12" xfId="49" applyNumberFormat="1" applyFont="1" applyFill="1" applyBorder="1" applyAlignment="1">
      <alignment/>
    </xf>
    <xf numFmtId="0" fontId="18" fillId="0" borderId="11" xfId="49" applyNumberFormat="1" applyFont="1" applyFill="1" applyBorder="1" applyAlignment="1">
      <alignment/>
    </xf>
    <xf numFmtId="0" fontId="18" fillId="0" borderId="20" xfId="49" applyNumberFormat="1" applyFont="1" applyFill="1" applyBorder="1" applyAlignment="1">
      <alignment/>
    </xf>
    <xf numFmtId="0" fontId="11" fillId="0" borderId="16" xfId="49" applyNumberFormat="1" applyFont="1" applyFill="1" applyBorder="1" applyAlignment="1">
      <alignment horizontal="center" vertical="center" wrapText="1"/>
    </xf>
    <xf numFmtId="0" fontId="11" fillId="0" borderId="11" xfId="49" applyNumberFormat="1" applyFont="1" applyFill="1" applyBorder="1" applyAlignment="1">
      <alignment horizontal="center" vertical="center" wrapText="1"/>
    </xf>
    <xf numFmtId="0" fontId="11" fillId="0" borderId="17" xfId="49" applyNumberFormat="1" applyFont="1" applyFill="1" applyBorder="1" applyAlignment="1">
      <alignment horizontal="center" vertical="center" wrapText="1"/>
    </xf>
    <xf numFmtId="0" fontId="11" fillId="0" borderId="0" xfId="49" applyNumberFormat="1" applyFont="1" applyFill="1" applyBorder="1" applyAlignment="1">
      <alignment horizontal="center" vertical="center" wrapText="1"/>
    </xf>
    <xf numFmtId="0" fontId="9" fillId="0" borderId="22" xfId="49" applyNumberFormat="1" applyFont="1" applyFill="1" applyBorder="1" applyAlignment="1">
      <alignment horizontal="center" vertical="center" wrapText="1"/>
    </xf>
    <xf numFmtId="0" fontId="9" fillId="0" borderId="16" xfId="49" applyNumberFormat="1" applyFont="1" applyFill="1" applyBorder="1" applyAlignment="1">
      <alignment horizontal="center" vertical="center" wrapText="1"/>
    </xf>
    <xf numFmtId="0" fontId="9" fillId="0" borderId="17" xfId="49" applyNumberFormat="1" applyFont="1" applyFill="1" applyBorder="1" applyAlignment="1">
      <alignment horizontal="center" vertical="center" wrapText="1"/>
    </xf>
    <xf numFmtId="0" fontId="9" fillId="0" borderId="18" xfId="49" applyNumberFormat="1" applyFont="1" applyFill="1" applyBorder="1" applyAlignment="1">
      <alignment horizontal="center" vertical="center" wrapText="1"/>
    </xf>
    <xf numFmtId="0" fontId="11" fillId="0" borderId="11" xfId="66" applyNumberFormat="1" applyFont="1" applyFill="1" applyBorder="1" applyAlignment="1">
      <alignment horizontal="center" vertical="center"/>
      <protection/>
    </xf>
    <xf numFmtId="0" fontId="11" fillId="0" borderId="20" xfId="66" applyNumberFormat="1" applyFont="1" applyFill="1" applyBorder="1" applyAlignment="1">
      <alignment horizontal="center" vertical="center"/>
      <protection/>
    </xf>
    <xf numFmtId="0" fontId="11" fillId="0" borderId="15" xfId="66" applyNumberFormat="1" applyFont="1" applyFill="1" applyBorder="1" applyAlignment="1">
      <alignment horizontal="center" vertical="center"/>
      <protection/>
    </xf>
    <xf numFmtId="0" fontId="11" fillId="0" borderId="19" xfId="66" applyNumberFormat="1" applyFont="1" applyFill="1" applyBorder="1" applyAlignment="1">
      <alignment horizontal="center" vertical="center"/>
      <protection/>
    </xf>
    <xf numFmtId="0" fontId="11" fillId="0" borderId="24" xfId="67" applyNumberFormat="1" applyFont="1" applyFill="1" applyBorder="1" applyAlignment="1">
      <alignment horizontal="center" vertical="center"/>
      <protection/>
    </xf>
    <xf numFmtId="0" fontId="11" fillId="0" borderId="22" xfId="67" applyNumberFormat="1" applyFont="1" applyFill="1" applyBorder="1" applyAlignment="1">
      <alignment horizontal="center" vertical="center"/>
      <protection/>
    </xf>
    <xf numFmtId="0" fontId="11" fillId="0" borderId="24" xfId="49" applyNumberFormat="1" applyFont="1" applyFill="1" applyBorder="1" applyAlignment="1">
      <alignment horizontal="center" vertical="center"/>
    </xf>
    <xf numFmtId="0" fontId="11" fillId="0" borderId="22" xfId="49" applyNumberFormat="1" applyFont="1" applyFill="1" applyBorder="1" applyAlignment="1">
      <alignment horizontal="center" vertical="center"/>
    </xf>
    <xf numFmtId="0" fontId="11" fillId="0" borderId="11" xfId="49" applyNumberFormat="1" applyFont="1" applyFill="1" applyBorder="1" applyAlignment="1">
      <alignment horizontal="center" vertical="center"/>
    </xf>
    <xf numFmtId="0" fontId="11" fillId="0" borderId="20" xfId="49" applyNumberFormat="1" applyFont="1" applyFill="1" applyBorder="1" applyAlignment="1">
      <alignment horizontal="center" vertical="center"/>
    </xf>
    <xf numFmtId="0" fontId="11" fillId="0" borderId="0" xfId="49" applyNumberFormat="1" applyFont="1" applyFill="1" applyBorder="1" applyAlignment="1">
      <alignment horizontal="center" vertical="center"/>
    </xf>
    <xf numFmtId="0" fontId="11" fillId="0" borderId="12" xfId="49" applyNumberFormat="1" applyFont="1" applyFill="1" applyBorder="1" applyAlignment="1">
      <alignment horizontal="center" vertical="center"/>
    </xf>
    <xf numFmtId="0" fontId="11" fillId="0" borderId="15" xfId="49" applyNumberFormat="1" applyFont="1" applyFill="1" applyBorder="1" applyAlignment="1">
      <alignment horizontal="center" vertical="center"/>
    </xf>
    <xf numFmtId="0" fontId="11" fillId="0" borderId="19" xfId="49"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1" xfId="67" applyNumberFormat="1" applyFont="1" applyFill="1" applyBorder="1" applyAlignment="1">
      <alignment horizontal="center" vertical="center"/>
      <protection/>
    </xf>
    <xf numFmtId="0" fontId="11" fillId="0" borderId="20" xfId="67" applyNumberFormat="1" applyFont="1" applyFill="1" applyBorder="1" applyAlignment="1">
      <alignment horizontal="center" vertical="center"/>
      <protection/>
    </xf>
    <xf numFmtId="0" fontId="11" fillId="0" borderId="15" xfId="67" applyNumberFormat="1" applyFont="1" applyFill="1" applyBorder="1" applyAlignment="1">
      <alignment horizontal="center" vertical="center"/>
      <protection/>
    </xf>
    <xf numFmtId="0" fontId="11" fillId="0" borderId="19" xfId="67" applyNumberFormat="1" applyFont="1" applyFill="1" applyBorder="1" applyAlignment="1">
      <alignment horizontal="center" vertical="center"/>
      <protection/>
    </xf>
    <xf numFmtId="0" fontId="11" fillId="0" borderId="21" xfId="67" applyNumberFormat="1" applyFont="1" applyFill="1" applyBorder="1" applyAlignment="1" applyProtection="1">
      <alignment horizontal="center" vertical="center"/>
      <protection/>
    </xf>
    <xf numFmtId="0" fontId="11" fillId="0" borderId="14" xfId="67" applyNumberFormat="1" applyFont="1" applyFill="1" applyBorder="1" applyAlignment="1" applyProtection="1">
      <alignment horizontal="center" vertical="center"/>
      <protection/>
    </xf>
    <xf numFmtId="0" fontId="11" fillId="0" borderId="21" xfId="64" applyNumberFormat="1" applyFont="1" applyFill="1" applyBorder="1" applyAlignment="1">
      <alignment horizontal="center" vertical="center"/>
      <protection/>
    </xf>
    <xf numFmtId="0" fontId="11" fillId="0" borderId="14" xfId="64" applyNumberFormat="1" applyFont="1" applyFill="1" applyBorder="1" applyAlignment="1">
      <alignment horizontal="center" vertical="center"/>
      <protection/>
    </xf>
    <xf numFmtId="0" fontId="11" fillId="0" borderId="0" xfId="61" applyNumberFormat="1" applyFont="1" applyFill="1" applyBorder="1" applyAlignment="1">
      <alignment horizontal="left" shrinkToFit="1"/>
      <protection/>
    </xf>
    <xf numFmtId="0" fontId="11" fillId="0" borderId="12" xfId="61" applyNumberFormat="1" applyFont="1" applyFill="1" applyBorder="1" applyAlignment="1">
      <alignment horizontal="left" shrinkToFit="1"/>
      <protection/>
    </xf>
    <xf numFmtId="0" fontId="11" fillId="0" borderId="13" xfId="61" applyNumberFormat="1" applyFont="1" applyFill="1" applyBorder="1" applyAlignment="1">
      <alignment horizontal="center" vertical="center"/>
      <protection/>
    </xf>
    <xf numFmtId="0" fontId="11" fillId="0" borderId="21" xfId="61" applyNumberFormat="1" applyFont="1" applyFill="1" applyBorder="1" applyAlignment="1">
      <alignment horizontal="center" vertical="center"/>
      <protection/>
    </xf>
    <xf numFmtId="0" fontId="11" fillId="0" borderId="10" xfId="49" applyNumberFormat="1" applyFont="1" applyFill="1" applyBorder="1" applyAlignment="1">
      <alignment horizontal="center" vertical="center"/>
    </xf>
    <xf numFmtId="0" fontId="11" fillId="0" borderId="18" xfId="49"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11" fillId="0" borderId="24"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3" xfId="49" applyNumberFormat="1" applyFont="1" applyFill="1" applyBorder="1" applyAlignment="1">
      <alignment horizontal="center" vertical="center" wrapText="1"/>
    </xf>
    <xf numFmtId="0" fontId="11" fillId="0" borderId="21" xfId="49" applyNumberFormat="1" applyFont="1" applyFill="1" applyBorder="1" applyAlignment="1">
      <alignment horizontal="center" vertical="center" wrapText="1"/>
    </xf>
    <xf numFmtId="0" fontId="11" fillId="0" borderId="14" xfId="49"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0" xfId="63" applyNumberFormat="1" applyFont="1" applyFill="1" applyBorder="1" applyAlignment="1">
      <alignment wrapText="1"/>
      <protection/>
    </xf>
    <xf numFmtId="0" fontId="11" fillId="0" borderId="12" xfId="63" applyNumberFormat="1" applyFont="1" applyFill="1" applyBorder="1" applyAlignment="1">
      <alignment wrapText="1"/>
      <protection/>
    </xf>
    <xf numFmtId="0" fontId="11" fillId="0" borderId="21" xfId="64" applyNumberFormat="1" applyFont="1" applyFill="1" applyBorder="1" applyAlignment="1">
      <alignment horizontal="center"/>
      <protection/>
    </xf>
    <xf numFmtId="0" fontId="11" fillId="0" borderId="14" xfId="64" applyNumberFormat="1" applyFont="1" applyFill="1" applyBorder="1" applyAlignment="1">
      <alignment horizontal="center"/>
      <protection/>
    </xf>
    <xf numFmtId="0" fontId="9" fillId="0" borderId="0" xfId="63" applyNumberFormat="1" applyFont="1" applyFill="1" applyBorder="1" applyAlignment="1">
      <alignment wrapText="1"/>
      <protection/>
    </xf>
    <xf numFmtId="0" fontId="9" fillId="0" borderId="12" xfId="63" applyNumberFormat="1" applyFont="1" applyFill="1" applyBorder="1" applyAlignment="1">
      <alignment wrapText="1"/>
      <protection/>
    </xf>
    <xf numFmtId="0" fontId="11" fillId="0" borderId="11" xfId="63" applyNumberFormat="1" applyFont="1" applyFill="1" applyBorder="1" applyAlignment="1">
      <alignment horizontal="left" wrapText="1"/>
      <protection/>
    </xf>
    <xf numFmtId="0" fontId="11" fillId="0" borderId="20" xfId="63" applyNumberFormat="1" applyFont="1" applyFill="1" applyBorder="1" applyAlignment="1">
      <alignment horizontal="left" wrapText="1"/>
      <protection/>
    </xf>
    <xf numFmtId="0" fontId="11" fillId="0" borderId="0" xfId="49" applyNumberFormat="1" applyFont="1" applyFill="1" applyBorder="1" applyAlignment="1">
      <alignment/>
    </xf>
    <xf numFmtId="0" fontId="11" fillId="0" borderId="12" xfId="49" applyNumberFormat="1" applyFont="1" applyFill="1" applyBorder="1" applyAlignment="1">
      <alignment/>
    </xf>
    <xf numFmtId="0" fontId="11" fillId="0" borderId="0" xfId="49" applyNumberFormat="1" applyFont="1" applyFill="1" applyBorder="1" applyAlignment="1">
      <alignment shrinkToFit="1"/>
    </xf>
    <xf numFmtId="0" fontId="11" fillId="0" borderId="12" xfId="49" applyNumberFormat="1" applyFont="1" applyFill="1" applyBorder="1" applyAlignment="1">
      <alignment shrinkToFit="1"/>
    </xf>
    <xf numFmtId="0" fontId="9" fillId="0" borderId="0" xfId="49" applyNumberFormat="1" applyFont="1" applyFill="1" applyBorder="1" applyAlignment="1">
      <alignment wrapText="1"/>
    </xf>
    <xf numFmtId="0" fontId="9" fillId="0" borderId="12" xfId="49" applyNumberFormat="1" applyFont="1" applyFill="1" applyBorder="1" applyAlignment="1">
      <alignment wrapText="1"/>
    </xf>
    <xf numFmtId="0" fontId="11" fillId="0" borderId="0" xfId="49" applyNumberFormat="1" applyFont="1" applyFill="1" applyBorder="1" applyAlignment="1">
      <alignment horizontal="left"/>
    </xf>
    <xf numFmtId="0" fontId="11" fillId="0" borderId="12" xfId="49" applyNumberFormat="1" applyFont="1" applyFill="1" applyBorder="1" applyAlignment="1">
      <alignment horizontal="left"/>
    </xf>
    <xf numFmtId="0" fontId="11" fillId="0" borderId="13" xfId="63" applyNumberFormat="1" applyFont="1" applyFill="1" applyBorder="1" applyAlignment="1">
      <alignment horizontal="center" vertical="center"/>
      <protection/>
    </xf>
    <xf numFmtId="0" fontId="11" fillId="0" borderId="21" xfId="63" applyNumberFormat="1" applyFont="1" applyFill="1" applyBorder="1" applyAlignment="1">
      <alignment horizontal="center" vertical="center"/>
      <protection/>
    </xf>
    <xf numFmtId="0" fontId="11" fillId="0" borderId="14" xfId="63" applyNumberFormat="1" applyFont="1" applyFill="1" applyBorder="1" applyAlignment="1">
      <alignment horizontal="center" vertical="center"/>
      <protection/>
    </xf>
    <xf numFmtId="0" fontId="11" fillId="0" borderId="11" xfId="64" applyNumberFormat="1" applyFont="1" applyFill="1" applyBorder="1" applyAlignment="1">
      <alignment horizontal="center" vertical="center"/>
      <protection/>
    </xf>
    <xf numFmtId="0" fontId="11" fillId="0" borderId="20" xfId="64" applyNumberFormat="1" applyFont="1" applyFill="1" applyBorder="1" applyAlignment="1">
      <alignment horizontal="center" vertical="center"/>
      <protection/>
    </xf>
    <xf numFmtId="0" fontId="11" fillId="0" borderId="15" xfId="64" applyNumberFormat="1" applyFont="1" applyFill="1" applyBorder="1" applyAlignment="1">
      <alignment horizontal="center" vertical="center"/>
      <protection/>
    </xf>
    <xf numFmtId="0" fontId="11" fillId="0" borderId="19" xfId="64" applyNumberFormat="1" applyFont="1" applyFill="1" applyBorder="1" applyAlignment="1">
      <alignment horizontal="center" vertical="center"/>
      <protection/>
    </xf>
    <xf numFmtId="0" fontId="11" fillId="0" borderId="13" xfId="62" applyNumberFormat="1" applyFont="1" applyFill="1" applyBorder="1" applyAlignment="1">
      <alignment horizontal="center" vertical="center" wrapText="1"/>
      <protection/>
    </xf>
    <xf numFmtId="0" fontId="11" fillId="0" borderId="21" xfId="62" applyNumberFormat="1" applyFont="1" applyFill="1" applyBorder="1" applyAlignment="1">
      <alignment horizontal="center" vertical="center" wrapText="1"/>
      <protection/>
    </xf>
    <xf numFmtId="0" fontId="11" fillId="0" borderId="14" xfId="62" applyNumberFormat="1" applyFont="1" applyFill="1" applyBorder="1" applyAlignment="1">
      <alignment horizontal="center" vertical="center" wrapText="1"/>
      <protection/>
    </xf>
    <xf numFmtId="0" fontId="11" fillId="0" borderId="16" xfId="62" applyNumberFormat="1" applyFont="1" applyFill="1" applyBorder="1" applyAlignment="1">
      <alignment horizontal="center" vertical="center" wrapText="1"/>
      <protection/>
    </xf>
    <xf numFmtId="0" fontId="11" fillId="0" borderId="18" xfId="62" applyNumberFormat="1" applyFont="1" applyFill="1" applyBorder="1" applyAlignment="1">
      <alignment horizontal="center"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jigt1kennkei" xfId="61"/>
    <cellStyle name="標準_ht2001.2" xfId="62"/>
    <cellStyle name="標準_ht2001_6" xfId="63"/>
    <cellStyle name="標準_Sheet1" xfId="64"/>
    <cellStyle name="標準_T110104a" xfId="65"/>
    <cellStyle name="標準_県年次別実数・率" xfId="66"/>
    <cellStyle name="標準_人口・12.2" xfId="67"/>
    <cellStyle name="標準_兵庫の統計2000.4" xfId="68"/>
    <cellStyle name="Followed Hyperlink" xfId="69"/>
    <cellStyle name="未定義"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4</xdr:col>
      <xdr:colOff>0</xdr:colOff>
      <xdr:row>0</xdr:row>
      <xdr:rowOff>0</xdr:rowOff>
    </xdr:to>
    <xdr:sp>
      <xdr:nvSpPr>
        <xdr:cNvPr id="8" name="Line 8"/>
        <xdr:cNvSpPr>
          <a:spLocks/>
        </xdr:cNvSpPr>
      </xdr:nvSpPr>
      <xdr:spPr>
        <a:xfrm flipH="1" flipV="1">
          <a:off x="2200275" y="0"/>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65"/>
  <sheetViews>
    <sheetView tabSelected="1" zoomScaleSheetLayoutView="100" zoomScalePageLayoutView="0" workbookViewId="0" topLeftCell="A1">
      <selection activeCell="A1" sqref="A1"/>
    </sheetView>
  </sheetViews>
  <sheetFormatPr defaultColWidth="9.00390625" defaultRowHeight="12.75"/>
  <cols>
    <col min="1" max="1" width="13.125" style="36" customWidth="1"/>
    <col min="2" max="13" width="7.875" style="36" customWidth="1"/>
    <col min="14" max="16384" width="9.125" style="36" customWidth="1"/>
  </cols>
  <sheetData>
    <row r="1" spans="1:8" ht="14.25">
      <c r="A1" s="53" t="s">
        <v>129</v>
      </c>
      <c r="H1" s="53" t="s">
        <v>377</v>
      </c>
    </row>
    <row r="2" spans="1:11" ht="18" customHeight="1">
      <c r="A2" s="62" t="s">
        <v>130</v>
      </c>
      <c r="B2" s="256" t="s">
        <v>131</v>
      </c>
      <c r="C2" s="257"/>
      <c r="D2" s="258"/>
      <c r="E2" s="256" t="s">
        <v>132</v>
      </c>
      <c r="F2" s="257"/>
      <c r="H2" s="257" t="s">
        <v>133</v>
      </c>
      <c r="I2" s="258"/>
      <c r="J2" s="256" t="s">
        <v>134</v>
      </c>
      <c r="K2" s="257"/>
    </row>
    <row r="3" spans="1:11" ht="11.25">
      <c r="A3" s="37"/>
      <c r="D3" s="41"/>
      <c r="E3" s="38"/>
      <c r="F3" s="38"/>
      <c r="H3" s="270" t="s">
        <v>466</v>
      </c>
      <c r="I3" s="271"/>
      <c r="J3" s="171"/>
      <c r="K3" s="171" t="s">
        <v>135</v>
      </c>
    </row>
    <row r="4" spans="1:11" ht="11.25">
      <c r="A4" s="37" t="s">
        <v>473</v>
      </c>
      <c r="B4" s="36" t="s">
        <v>480</v>
      </c>
      <c r="D4" s="37"/>
      <c r="E4" s="36" t="s">
        <v>277</v>
      </c>
      <c r="H4" s="36" t="s">
        <v>467</v>
      </c>
      <c r="I4" s="45"/>
      <c r="J4" s="171"/>
      <c r="K4" s="171">
        <v>111.46</v>
      </c>
    </row>
    <row r="5" spans="1:11" ht="11.25">
      <c r="A5" s="37" t="s">
        <v>474</v>
      </c>
      <c r="B5" s="36" t="s">
        <v>182</v>
      </c>
      <c r="D5" s="37"/>
      <c r="E5" s="36" t="s">
        <v>278</v>
      </c>
      <c r="H5" s="36" t="s">
        <v>468</v>
      </c>
      <c r="I5" s="45"/>
      <c r="J5" s="171"/>
      <c r="K5" s="171">
        <v>168.58</v>
      </c>
    </row>
    <row r="6" spans="1:11" ht="11.25">
      <c r="A6" s="37" t="s">
        <v>475</v>
      </c>
      <c r="B6" s="36" t="s">
        <v>481</v>
      </c>
      <c r="D6" s="37"/>
      <c r="E6" s="36" t="s">
        <v>279</v>
      </c>
      <c r="I6" s="37"/>
      <c r="J6" s="171"/>
      <c r="K6" s="171"/>
    </row>
    <row r="7" spans="1:11" ht="11.25">
      <c r="A7" s="37" t="s">
        <v>476</v>
      </c>
      <c r="B7" s="36" t="s">
        <v>183</v>
      </c>
      <c r="D7" s="37"/>
      <c r="E7" s="36" t="s">
        <v>280</v>
      </c>
      <c r="H7" s="268" t="s">
        <v>469</v>
      </c>
      <c r="I7" s="269"/>
      <c r="J7" s="171"/>
      <c r="K7" s="171">
        <v>847.909</v>
      </c>
    </row>
    <row r="8" spans="1:11" ht="11.25">
      <c r="A8" s="37"/>
      <c r="D8" s="37"/>
      <c r="H8" s="36" t="s">
        <v>136</v>
      </c>
      <c r="I8" s="37" t="s">
        <v>470</v>
      </c>
      <c r="J8" s="171"/>
      <c r="K8" s="171">
        <v>153.78</v>
      </c>
    </row>
    <row r="9" spans="1:11" ht="11.25">
      <c r="A9" s="37"/>
      <c r="D9" s="37"/>
      <c r="I9" s="37" t="s">
        <v>137</v>
      </c>
      <c r="J9" s="171"/>
      <c r="K9" s="171">
        <v>197.501</v>
      </c>
    </row>
    <row r="10" spans="1:11" ht="11.25" customHeight="1">
      <c r="A10" s="37" t="s">
        <v>138</v>
      </c>
      <c r="B10" s="36" t="s">
        <v>482</v>
      </c>
      <c r="C10" s="46"/>
      <c r="D10" s="45"/>
      <c r="E10" s="36" t="s">
        <v>287</v>
      </c>
      <c r="I10" s="37" t="s">
        <v>471</v>
      </c>
      <c r="J10" s="171"/>
      <c r="K10" s="171">
        <v>281.662</v>
      </c>
    </row>
    <row r="11" spans="1:11" ht="11.25" customHeight="1">
      <c r="A11" s="37"/>
      <c r="B11" s="44"/>
      <c r="C11" s="46"/>
      <c r="D11" s="45"/>
      <c r="E11" s="36" t="s">
        <v>288</v>
      </c>
      <c r="I11" s="37" t="s">
        <v>472</v>
      </c>
      <c r="J11" s="171"/>
      <c r="K11" s="171">
        <v>214.966</v>
      </c>
    </row>
    <row r="12" spans="1:11" ht="7.5" customHeight="1">
      <c r="A12" s="40"/>
      <c r="B12" s="39"/>
      <c r="C12" s="39"/>
      <c r="D12" s="40"/>
      <c r="E12" s="39"/>
      <c r="F12" s="39"/>
      <c r="H12" s="39"/>
      <c r="I12" s="40"/>
      <c r="J12" s="172"/>
      <c r="K12" s="172"/>
    </row>
    <row r="13" spans="1:8" ht="11.25" customHeight="1">
      <c r="A13" s="36" t="s">
        <v>599</v>
      </c>
      <c r="H13" s="36" t="s">
        <v>600</v>
      </c>
    </row>
    <row r="14" ht="11.25">
      <c r="H14" s="36" t="s">
        <v>601</v>
      </c>
    </row>
    <row r="15" ht="11.25" customHeight="1">
      <c r="H15" s="36" t="s">
        <v>602</v>
      </c>
    </row>
    <row r="16" ht="11.25" customHeight="1">
      <c r="H16" s="36" t="s">
        <v>506</v>
      </c>
    </row>
    <row r="18" spans="1:8" ht="14.25">
      <c r="A18" s="53" t="s">
        <v>139</v>
      </c>
      <c r="H18" s="53" t="s">
        <v>351</v>
      </c>
    </row>
    <row r="19" spans="1:9" ht="17.25" customHeight="1">
      <c r="A19" s="257" t="s">
        <v>172</v>
      </c>
      <c r="B19" s="258"/>
      <c r="C19" s="256" t="s">
        <v>198</v>
      </c>
      <c r="D19" s="257"/>
      <c r="E19" s="258"/>
      <c r="F19" s="65" t="s">
        <v>483</v>
      </c>
      <c r="H19" s="64" t="s">
        <v>486</v>
      </c>
      <c r="I19" s="63" t="s">
        <v>485</v>
      </c>
    </row>
    <row r="20" spans="1:9" ht="11.25">
      <c r="A20" s="38"/>
      <c r="B20" s="38"/>
      <c r="C20" s="42"/>
      <c r="D20" s="38"/>
      <c r="E20" s="41"/>
      <c r="F20" s="56" t="s">
        <v>484</v>
      </c>
      <c r="I20" s="59" t="s">
        <v>484</v>
      </c>
    </row>
    <row r="21" spans="1:9" ht="12" customHeight="1">
      <c r="A21" s="36" t="s">
        <v>236</v>
      </c>
      <c r="B21" s="37"/>
      <c r="C21" s="43" t="s">
        <v>237</v>
      </c>
      <c r="E21" s="37"/>
      <c r="F21" s="57">
        <v>660</v>
      </c>
      <c r="H21" s="36" t="s">
        <v>283</v>
      </c>
      <c r="I21" s="59">
        <v>76352</v>
      </c>
    </row>
    <row r="22" spans="1:14" ht="11.25">
      <c r="A22" s="44" t="s">
        <v>238</v>
      </c>
      <c r="B22" s="45"/>
      <c r="C22" s="44" t="s">
        <v>239</v>
      </c>
      <c r="D22" s="46"/>
      <c r="E22" s="45"/>
      <c r="F22" s="57">
        <v>793</v>
      </c>
      <c r="G22" s="47"/>
      <c r="H22" s="47" t="s">
        <v>289</v>
      </c>
      <c r="I22" s="59">
        <v>123910</v>
      </c>
      <c r="J22" s="47"/>
      <c r="K22" s="47"/>
      <c r="L22" s="47"/>
      <c r="N22" s="47"/>
    </row>
    <row r="23" spans="1:14" ht="11.25">
      <c r="A23" s="44" t="s">
        <v>240</v>
      </c>
      <c r="B23" s="45"/>
      <c r="C23" s="44" t="s">
        <v>241</v>
      </c>
      <c r="D23" s="46"/>
      <c r="E23" s="45"/>
      <c r="F23" s="57">
        <v>722</v>
      </c>
      <c r="G23" s="47"/>
      <c r="H23" s="47" t="s">
        <v>284</v>
      </c>
      <c r="I23" s="59">
        <v>504464</v>
      </c>
      <c r="J23" s="47"/>
      <c r="K23" s="47"/>
      <c r="L23" s="47"/>
      <c r="N23" s="47"/>
    </row>
    <row r="24" spans="1:14" ht="11.25">
      <c r="A24" s="44" t="s">
        <v>242</v>
      </c>
      <c r="B24" s="45"/>
      <c r="C24" s="44" t="s">
        <v>243</v>
      </c>
      <c r="D24" s="46"/>
      <c r="E24" s="45"/>
      <c r="F24" s="57">
        <v>839</v>
      </c>
      <c r="G24" s="47"/>
      <c r="H24" s="47" t="s">
        <v>285</v>
      </c>
      <c r="I24" s="59">
        <v>778119</v>
      </c>
      <c r="J24" s="47"/>
      <c r="K24" s="47"/>
      <c r="L24" s="47"/>
      <c r="N24" s="47"/>
    </row>
    <row r="25" spans="1:14" ht="11.25">
      <c r="A25" s="44" t="s">
        <v>244</v>
      </c>
      <c r="B25" s="45"/>
      <c r="C25" s="36" t="s">
        <v>245</v>
      </c>
      <c r="D25" s="46"/>
      <c r="E25" s="45"/>
      <c r="F25" s="57">
        <v>567</v>
      </c>
      <c r="G25" s="47"/>
      <c r="H25" s="47" t="s">
        <v>286</v>
      </c>
      <c r="I25" s="59">
        <v>290810</v>
      </c>
      <c r="J25" s="47"/>
      <c r="K25" s="47"/>
      <c r="L25" s="47"/>
      <c r="N25" s="47"/>
    </row>
    <row r="26" spans="1:14" ht="11.25">
      <c r="A26" s="36" t="s">
        <v>246</v>
      </c>
      <c r="B26" s="37"/>
      <c r="C26" s="44" t="s">
        <v>247</v>
      </c>
      <c r="D26" s="46"/>
      <c r="E26" s="45"/>
      <c r="F26" s="57">
        <v>931</v>
      </c>
      <c r="G26" s="47"/>
      <c r="H26" s="48"/>
      <c r="I26" s="60"/>
      <c r="J26" s="47"/>
      <c r="K26" s="47"/>
      <c r="L26" s="47"/>
      <c r="N26" s="47"/>
    </row>
    <row r="27" spans="1:14" ht="11.25">
      <c r="A27" s="44" t="s">
        <v>248</v>
      </c>
      <c r="B27" s="45"/>
      <c r="C27" s="44" t="s">
        <v>247</v>
      </c>
      <c r="D27" s="46"/>
      <c r="E27" s="45"/>
      <c r="F27" s="57">
        <v>702</v>
      </c>
      <c r="G27" s="47"/>
      <c r="H27" s="36" t="s">
        <v>604</v>
      </c>
      <c r="J27" s="47"/>
      <c r="K27" s="47"/>
      <c r="L27" s="47"/>
      <c r="N27" s="47"/>
    </row>
    <row r="28" spans="1:14" ht="11.25">
      <c r="A28" s="44" t="s">
        <v>236</v>
      </c>
      <c r="B28" s="45"/>
      <c r="C28" s="44" t="s">
        <v>249</v>
      </c>
      <c r="D28" s="46"/>
      <c r="E28" s="45"/>
      <c r="F28" s="57">
        <v>522</v>
      </c>
      <c r="G28" s="47"/>
      <c r="H28" s="47" t="s">
        <v>583</v>
      </c>
      <c r="I28" s="47"/>
      <c r="J28" s="47"/>
      <c r="K28" s="47"/>
      <c r="L28" s="47"/>
      <c r="N28" s="47"/>
    </row>
    <row r="29" spans="1:14" ht="11.25">
      <c r="A29" s="44" t="s">
        <v>250</v>
      </c>
      <c r="B29" s="45"/>
      <c r="C29" s="44" t="s">
        <v>251</v>
      </c>
      <c r="D29" s="46"/>
      <c r="E29" s="45"/>
      <c r="F29" s="57">
        <v>608</v>
      </c>
      <c r="G29" s="47"/>
      <c r="H29" s="47"/>
      <c r="I29" s="47"/>
      <c r="J29" s="47"/>
      <c r="K29" s="47"/>
      <c r="L29" s="47"/>
      <c r="N29" s="47"/>
    </row>
    <row r="30" spans="1:14" ht="11.25">
      <c r="A30" s="44" t="s">
        <v>252</v>
      </c>
      <c r="B30" s="45"/>
      <c r="C30" s="46" t="s">
        <v>253</v>
      </c>
      <c r="D30" s="46"/>
      <c r="E30" s="45"/>
      <c r="F30" s="57">
        <v>962</v>
      </c>
      <c r="G30" s="47"/>
      <c r="H30" s="47"/>
      <c r="I30" s="47"/>
      <c r="J30" s="47"/>
      <c r="K30" s="47"/>
      <c r="L30" s="47"/>
      <c r="N30" s="47"/>
    </row>
    <row r="31" spans="1:14" ht="11.25">
      <c r="A31" s="36" t="s">
        <v>254</v>
      </c>
      <c r="B31" s="37"/>
      <c r="C31" s="46" t="s">
        <v>255</v>
      </c>
      <c r="D31" s="46"/>
      <c r="E31" s="45"/>
      <c r="F31" s="57">
        <v>1005</v>
      </c>
      <c r="G31" s="47"/>
      <c r="H31" s="47"/>
      <c r="I31" s="47"/>
      <c r="J31" s="47"/>
      <c r="K31" s="47"/>
      <c r="L31" s="47"/>
      <c r="N31" s="47"/>
    </row>
    <row r="32" spans="1:14" ht="11.25">
      <c r="A32" s="36" t="s">
        <v>256</v>
      </c>
      <c r="B32" s="37"/>
      <c r="C32" s="46" t="s">
        <v>255</v>
      </c>
      <c r="D32" s="46"/>
      <c r="E32" s="45"/>
      <c r="F32" s="57">
        <v>939</v>
      </c>
      <c r="G32" s="47"/>
      <c r="H32" s="47"/>
      <c r="I32" s="47"/>
      <c r="J32" s="47"/>
      <c r="K32" s="47"/>
      <c r="L32" s="47"/>
      <c r="N32" s="47"/>
    </row>
    <row r="33" spans="1:14" ht="11.25">
      <c r="A33" s="36" t="s">
        <v>257</v>
      </c>
      <c r="B33" s="37"/>
      <c r="C33" s="46" t="s">
        <v>258</v>
      </c>
      <c r="D33" s="46"/>
      <c r="E33" s="45"/>
      <c r="F33" s="57">
        <v>650</v>
      </c>
      <c r="G33" s="47"/>
      <c r="H33" s="47"/>
      <c r="I33" s="47"/>
      <c r="J33" s="47"/>
      <c r="K33" s="47"/>
      <c r="L33" s="47"/>
      <c r="N33" s="47"/>
    </row>
    <row r="34" spans="1:14" ht="11.25">
      <c r="A34" s="36" t="s">
        <v>259</v>
      </c>
      <c r="B34" s="37"/>
      <c r="C34" s="46" t="s">
        <v>260</v>
      </c>
      <c r="D34" s="46"/>
      <c r="E34" s="45"/>
      <c r="F34" s="57">
        <v>1074</v>
      </c>
      <c r="G34" s="47"/>
      <c r="H34" s="47"/>
      <c r="I34" s="47"/>
      <c r="J34" s="47"/>
      <c r="K34" s="47"/>
      <c r="L34" s="47"/>
      <c r="N34" s="47"/>
    </row>
    <row r="35" spans="1:14" ht="11.25">
      <c r="A35" s="36" t="s">
        <v>236</v>
      </c>
      <c r="B35" s="37"/>
      <c r="C35" s="46" t="s">
        <v>261</v>
      </c>
      <c r="D35" s="46"/>
      <c r="E35" s="45"/>
      <c r="F35" s="57">
        <v>1139</v>
      </c>
      <c r="G35" s="47"/>
      <c r="H35" s="47"/>
      <c r="I35" s="47"/>
      <c r="J35" s="47"/>
      <c r="K35" s="47"/>
      <c r="L35" s="47"/>
      <c r="N35" s="47"/>
    </row>
    <row r="36" spans="1:14" ht="11.25">
      <c r="A36" s="36" t="s">
        <v>262</v>
      </c>
      <c r="B36" s="37"/>
      <c r="C36" s="46" t="s">
        <v>263</v>
      </c>
      <c r="D36" s="46"/>
      <c r="E36" s="45"/>
      <c r="F36" s="57">
        <v>1139</v>
      </c>
      <c r="G36" s="47"/>
      <c r="H36" s="47"/>
      <c r="I36" s="47"/>
      <c r="J36" s="47"/>
      <c r="K36" s="47"/>
      <c r="L36" s="47"/>
      <c r="N36" s="47"/>
    </row>
    <row r="37" spans="1:14" ht="11.25">
      <c r="A37" s="36" t="s">
        <v>264</v>
      </c>
      <c r="B37" s="37"/>
      <c r="C37" s="46" t="s">
        <v>265</v>
      </c>
      <c r="D37" s="46"/>
      <c r="E37" s="45"/>
      <c r="F37" s="57">
        <v>1103</v>
      </c>
      <c r="G37" s="47"/>
      <c r="H37" s="47"/>
      <c r="I37" s="47"/>
      <c r="J37" s="47"/>
      <c r="K37" s="47"/>
      <c r="L37" s="47"/>
      <c r="N37" s="47"/>
    </row>
    <row r="38" spans="1:14" ht="11.25">
      <c r="A38" s="36" t="s">
        <v>266</v>
      </c>
      <c r="B38" s="37"/>
      <c r="C38" s="46" t="s">
        <v>267</v>
      </c>
      <c r="D38" s="46"/>
      <c r="E38" s="45"/>
      <c r="F38" s="57">
        <v>915</v>
      </c>
      <c r="G38" s="47"/>
      <c r="H38" s="47"/>
      <c r="I38" s="47"/>
      <c r="J38" s="47"/>
      <c r="K38" s="47"/>
      <c r="L38" s="47"/>
      <c r="N38" s="47"/>
    </row>
    <row r="39" spans="1:14" ht="11.25">
      <c r="A39" s="36" t="s">
        <v>268</v>
      </c>
      <c r="B39" s="37"/>
      <c r="C39" s="36" t="s">
        <v>261</v>
      </c>
      <c r="D39" s="46"/>
      <c r="E39" s="45"/>
      <c r="F39" s="57">
        <v>1221</v>
      </c>
      <c r="G39" s="47"/>
      <c r="H39" s="47"/>
      <c r="I39" s="47"/>
      <c r="J39" s="47"/>
      <c r="K39" s="47"/>
      <c r="L39" s="47"/>
      <c r="N39" s="47"/>
    </row>
    <row r="40" spans="1:14" ht="11.25">
      <c r="A40" s="36" t="s">
        <v>269</v>
      </c>
      <c r="B40" s="37"/>
      <c r="C40" s="36" t="s">
        <v>270</v>
      </c>
      <c r="D40" s="46"/>
      <c r="E40" s="45"/>
      <c r="F40" s="57">
        <v>1510</v>
      </c>
      <c r="G40" s="47"/>
      <c r="H40" s="47"/>
      <c r="I40" s="47"/>
      <c r="J40" s="47"/>
      <c r="K40" s="47"/>
      <c r="L40" s="47"/>
      <c r="N40" s="47"/>
    </row>
    <row r="41" spans="1:14" ht="11.25">
      <c r="A41" s="36" t="s">
        <v>271</v>
      </c>
      <c r="B41" s="37"/>
      <c r="C41" s="36" t="s">
        <v>272</v>
      </c>
      <c r="D41" s="46"/>
      <c r="E41" s="45"/>
      <c r="F41" s="57">
        <v>1358</v>
      </c>
      <c r="G41" s="47"/>
      <c r="H41" s="47"/>
      <c r="I41" s="47"/>
      <c r="J41" s="47"/>
      <c r="N41" s="47"/>
    </row>
    <row r="42" spans="1:14" ht="11.25">
      <c r="A42" s="36" t="s">
        <v>273</v>
      </c>
      <c r="B42" s="37"/>
      <c r="C42" s="36" t="s">
        <v>272</v>
      </c>
      <c r="D42" s="46"/>
      <c r="E42" s="45"/>
      <c r="F42" s="57">
        <v>1345</v>
      </c>
      <c r="G42" s="47"/>
      <c r="H42" s="47"/>
      <c r="I42" s="47"/>
      <c r="J42" s="47"/>
      <c r="N42" s="47"/>
    </row>
    <row r="43" spans="1:14" ht="11.25">
      <c r="A43" s="36" t="s">
        <v>274</v>
      </c>
      <c r="B43" s="37"/>
      <c r="C43" s="36" t="s">
        <v>267</v>
      </c>
      <c r="D43" s="46"/>
      <c r="E43" s="45"/>
      <c r="F43" s="57">
        <v>371</v>
      </c>
      <c r="G43" s="47"/>
      <c r="H43" s="47"/>
      <c r="I43" s="47"/>
      <c r="J43" s="47"/>
      <c r="N43" s="47"/>
    </row>
    <row r="44" spans="1:14" ht="11.25">
      <c r="A44" s="36" t="s">
        <v>275</v>
      </c>
      <c r="B44" s="37"/>
      <c r="C44" s="36" t="s">
        <v>276</v>
      </c>
      <c r="D44" s="46"/>
      <c r="E44" s="45"/>
      <c r="F44" s="57">
        <v>440</v>
      </c>
      <c r="G44" s="47"/>
      <c r="H44" s="47"/>
      <c r="I44" s="47"/>
      <c r="J44" s="47"/>
      <c r="N44" s="47"/>
    </row>
    <row r="45" spans="1:14" ht="6" customHeight="1">
      <c r="A45" s="49"/>
      <c r="B45" s="50"/>
      <c r="C45" s="49"/>
      <c r="D45" s="39"/>
      <c r="E45" s="40"/>
      <c r="F45" s="58"/>
      <c r="G45" s="44"/>
      <c r="H45" s="44"/>
      <c r="I45" s="47"/>
      <c r="J45" s="44"/>
      <c r="N45" s="47"/>
    </row>
    <row r="46" ht="11.25">
      <c r="A46" s="36" t="s">
        <v>603</v>
      </c>
    </row>
    <row r="47" spans="2:5" ht="11.25">
      <c r="B47" s="44"/>
      <c r="C47" s="44"/>
      <c r="D47" s="44"/>
      <c r="E47" s="46"/>
    </row>
    <row r="48" spans="1:13" ht="14.25">
      <c r="A48" s="54" t="s">
        <v>233</v>
      </c>
      <c r="B48" s="55"/>
      <c r="C48" s="55"/>
      <c r="D48" s="51"/>
      <c r="E48" s="51"/>
      <c r="F48" s="51"/>
      <c r="G48" s="51"/>
      <c r="H48" s="51"/>
      <c r="I48" s="51"/>
      <c r="J48" s="51"/>
      <c r="K48" s="51"/>
      <c r="L48" s="51"/>
      <c r="M48" s="51"/>
    </row>
    <row r="49" spans="1:13" ht="18" customHeight="1">
      <c r="A49" s="66" t="s">
        <v>487</v>
      </c>
      <c r="B49" s="62" t="s">
        <v>489</v>
      </c>
      <c r="C49" s="67" t="s">
        <v>52</v>
      </c>
      <c r="D49" s="68" t="s">
        <v>140</v>
      </c>
      <c r="E49" s="68" t="s">
        <v>141</v>
      </c>
      <c r="F49" s="68" t="s">
        <v>45</v>
      </c>
      <c r="G49" s="68" t="s">
        <v>142</v>
      </c>
      <c r="H49" s="68" t="s">
        <v>143</v>
      </c>
      <c r="I49" s="68" t="s">
        <v>46</v>
      </c>
      <c r="J49" s="67" t="s">
        <v>56</v>
      </c>
      <c r="K49" s="67" t="s">
        <v>57</v>
      </c>
      <c r="L49" s="69" t="s">
        <v>58</v>
      </c>
      <c r="M49" s="51"/>
    </row>
    <row r="50" spans="1:12" ht="7.5" customHeight="1">
      <c r="A50" s="173"/>
      <c r="B50" s="57"/>
      <c r="C50" s="57"/>
      <c r="D50" s="57"/>
      <c r="E50" s="57"/>
      <c r="F50" s="57"/>
      <c r="G50" s="57"/>
      <c r="H50" s="57"/>
      <c r="I50" s="57"/>
      <c r="J50" s="57"/>
      <c r="K50" s="57"/>
      <c r="L50" s="57"/>
    </row>
    <row r="51" spans="1:12" ht="13.5" customHeight="1">
      <c r="A51" s="37" t="s">
        <v>234</v>
      </c>
      <c r="B51" s="171">
        <v>8396.13</v>
      </c>
      <c r="C51" s="171">
        <v>552.26</v>
      </c>
      <c r="D51" s="171">
        <v>168.4</v>
      </c>
      <c r="E51" s="171">
        <v>480.84</v>
      </c>
      <c r="F51" s="171">
        <v>266.21</v>
      </c>
      <c r="G51" s="171">
        <v>895.56</v>
      </c>
      <c r="H51" s="171">
        <v>865.23</v>
      </c>
      <c r="I51" s="171">
        <v>1567.27</v>
      </c>
      <c r="J51" s="171">
        <v>2133.5</v>
      </c>
      <c r="K51" s="171">
        <v>870.89</v>
      </c>
      <c r="L51" s="171">
        <v>595.97</v>
      </c>
    </row>
    <row r="52" spans="1:13" ht="13.5" customHeight="1">
      <c r="A52" s="174" t="s">
        <v>281</v>
      </c>
      <c r="B52" s="175">
        <v>100</v>
      </c>
      <c r="C52" s="175">
        <v>6.6</v>
      </c>
      <c r="D52" s="175">
        <v>2</v>
      </c>
      <c r="E52" s="175">
        <v>5.7</v>
      </c>
      <c r="F52" s="175">
        <v>3.2</v>
      </c>
      <c r="G52" s="175">
        <v>10.7</v>
      </c>
      <c r="H52" s="175">
        <v>10.3</v>
      </c>
      <c r="I52" s="175">
        <v>18.7</v>
      </c>
      <c r="J52" s="175">
        <v>25.4</v>
      </c>
      <c r="K52" s="175">
        <v>10.4</v>
      </c>
      <c r="L52" s="175">
        <v>7.1</v>
      </c>
      <c r="M52" s="52"/>
    </row>
    <row r="53" spans="1:12" ht="7.5" customHeight="1">
      <c r="A53" s="40"/>
      <c r="B53" s="176"/>
      <c r="C53" s="176"/>
      <c r="D53" s="176"/>
      <c r="E53" s="176"/>
      <c r="F53" s="176"/>
      <c r="G53" s="176"/>
      <c r="H53" s="176"/>
      <c r="I53" s="176"/>
      <c r="J53" s="176"/>
      <c r="K53" s="176"/>
      <c r="L53" s="176"/>
    </row>
    <row r="54" ht="12.75" customHeight="1">
      <c r="A54" s="36" t="s">
        <v>605</v>
      </c>
    </row>
    <row r="56" ht="14.25">
      <c r="A56" s="53" t="s">
        <v>235</v>
      </c>
    </row>
    <row r="57" spans="1:10" ht="15" customHeight="1">
      <c r="A57" s="259" t="s">
        <v>488</v>
      </c>
      <c r="B57" s="256" t="s">
        <v>508</v>
      </c>
      <c r="C57" s="257"/>
      <c r="D57" s="258"/>
      <c r="E57" s="261" t="s">
        <v>509</v>
      </c>
      <c r="F57" s="262"/>
      <c r="G57" s="263"/>
      <c r="H57" s="266" t="s">
        <v>507</v>
      </c>
      <c r="I57" s="266" t="s">
        <v>144</v>
      </c>
      <c r="J57" s="264" t="s">
        <v>145</v>
      </c>
    </row>
    <row r="58" spans="1:11" ht="15" customHeight="1">
      <c r="A58" s="260"/>
      <c r="B58" s="71" t="s">
        <v>146</v>
      </c>
      <c r="C58" s="72" t="s">
        <v>169</v>
      </c>
      <c r="D58" s="61" t="s">
        <v>170</v>
      </c>
      <c r="E58" s="170" t="s">
        <v>510</v>
      </c>
      <c r="F58" s="70" t="s">
        <v>511</v>
      </c>
      <c r="G58" s="70" t="s">
        <v>512</v>
      </c>
      <c r="H58" s="267"/>
      <c r="I58" s="267"/>
      <c r="J58" s="265"/>
      <c r="K58" s="44"/>
    </row>
    <row r="59" spans="1:10" ht="11.25">
      <c r="A59" s="177"/>
      <c r="B59" s="178" t="s">
        <v>147</v>
      </c>
      <c r="C59" s="179" t="s">
        <v>147</v>
      </c>
      <c r="D59" s="179" t="s">
        <v>147</v>
      </c>
      <c r="E59" s="179" t="s">
        <v>148</v>
      </c>
      <c r="F59" s="179" t="s">
        <v>148</v>
      </c>
      <c r="G59" s="179" t="s">
        <v>148</v>
      </c>
      <c r="H59" s="57" t="s">
        <v>75</v>
      </c>
      <c r="I59" s="179" t="s">
        <v>149</v>
      </c>
      <c r="J59" s="179" t="s">
        <v>282</v>
      </c>
    </row>
    <row r="60" spans="1:10" ht="22.5" customHeight="1">
      <c r="A60" s="180" t="s">
        <v>150</v>
      </c>
      <c r="B60" s="181">
        <v>17.2</v>
      </c>
      <c r="C60" s="179">
        <v>36.3</v>
      </c>
      <c r="D60" s="179">
        <v>-0.9</v>
      </c>
      <c r="E60" s="179">
        <v>3.7</v>
      </c>
      <c r="F60" s="179">
        <v>15.9</v>
      </c>
      <c r="G60" s="179">
        <v>26.5</v>
      </c>
      <c r="H60" s="57">
        <v>68</v>
      </c>
      <c r="I60" s="179">
        <v>1633</v>
      </c>
      <c r="J60" s="179">
        <v>2091.5</v>
      </c>
    </row>
    <row r="61" spans="1:10" ht="22.5">
      <c r="A61" s="182" t="s">
        <v>477</v>
      </c>
      <c r="B61" s="179">
        <v>15.9</v>
      </c>
      <c r="C61" s="179">
        <v>36.5</v>
      </c>
      <c r="D61" s="179">
        <v>-3.8</v>
      </c>
      <c r="E61" s="179">
        <v>2.6</v>
      </c>
      <c r="F61" s="179">
        <v>13.2</v>
      </c>
      <c r="G61" s="179">
        <v>22.2</v>
      </c>
      <c r="H61" s="57">
        <v>70</v>
      </c>
      <c r="I61" s="183">
        <v>1525</v>
      </c>
      <c r="J61" s="179">
        <v>2084.2</v>
      </c>
    </row>
    <row r="62" spans="1:10" ht="22.5" customHeight="1">
      <c r="A62" s="182" t="s">
        <v>478</v>
      </c>
      <c r="B62" s="179">
        <v>15.2</v>
      </c>
      <c r="C62" s="179">
        <v>38</v>
      </c>
      <c r="D62" s="179">
        <v>-3.7</v>
      </c>
      <c r="E62" s="179">
        <v>2</v>
      </c>
      <c r="F62" s="179">
        <v>12.7</v>
      </c>
      <c r="G62" s="179">
        <v>25.6</v>
      </c>
      <c r="H62" s="57">
        <v>76</v>
      </c>
      <c r="I62" s="183">
        <v>1922.5</v>
      </c>
      <c r="J62" s="179">
        <v>1537.2</v>
      </c>
    </row>
    <row r="63" spans="1:10" ht="22.5" customHeight="1">
      <c r="A63" s="182" t="s">
        <v>479</v>
      </c>
      <c r="B63" s="179">
        <v>15.9</v>
      </c>
      <c r="C63" s="179">
        <v>34</v>
      </c>
      <c r="D63" s="179">
        <v>-1.1</v>
      </c>
      <c r="E63" s="179">
        <v>2.3</v>
      </c>
      <c r="F63" s="179">
        <v>10.4</v>
      </c>
      <c r="G63" s="179">
        <v>10.4</v>
      </c>
      <c r="H63" s="57">
        <v>75</v>
      </c>
      <c r="I63" s="183">
        <v>1721.5</v>
      </c>
      <c r="J63" s="179">
        <v>2085.2</v>
      </c>
    </row>
    <row r="64" spans="1:10" ht="7.5" customHeight="1">
      <c r="A64" s="184"/>
      <c r="B64" s="185"/>
      <c r="C64" s="185"/>
      <c r="D64" s="185"/>
      <c r="E64" s="185"/>
      <c r="F64" s="185"/>
      <c r="G64" s="185"/>
      <c r="H64" s="176"/>
      <c r="I64" s="185"/>
      <c r="J64" s="185"/>
    </row>
    <row r="65" ht="12.75" customHeight="1">
      <c r="A65" s="36" t="s">
        <v>606</v>
      </c>
    </row>
  </sheetData>
  <sheetProtection/>
  <mergeCells count="14">
    <mergeCell ref="J57:J58"/>
    <mergeCell ref="I57:I58"/>
    <mergeCell ref="H2:I2"/>
    <mergeCell ref="J2:K2"/>
    <mergeCell ref="H7:I7"/>
    <mergeCell ref="H3:I3"/>
    <mergeCell ref="H57:H58"/>
    <mergeCell ref="B2:D2"/>
    <mergeCell ref="C19:E19"/>
    <mergeCell ref="A19:B19"/>
    <mergeCell ref="A57:A58"/>
    <mergeCell ref="B57:D57"/>
    <mergeCell ref="E57:G57"/>
    <mergeCell ref="E2:F2"/>
  </mergeCells>
  <printOptions/>
  <pageMargins left="0.5905511811023623" right="0.5905511811023623" top="0.7874015748031497" bottom="0.5905511811023623" header="0.3937007874015748" footer="0.1968503937007874"/>
  <pageSetup fitToHeight="1" fitToWidth="1" horizontalDpi="600" verticalDpi="600" orientation="portrait" paperSize="9" scale="97" r:id="rId2"/>
  <headerFooter alignWithMargins="0">
    <oddHeader>&amp;L&amp;"ＭＳ Ｐゴシック,太字"&amp;14&amp;A</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120"/>
  <sheetViews>
    <sheetView zoomScaleSheetLayoutView="100" zoomScalePageLayoutView="0" workbookViewId="0" topLeftCell="A1">
      <selection activeCell="A1" sqref="A1"/>
    </sheetView>
  </sheetViews>
  <sheetFormatPr defaultColWidth="9.00390625" defaultRowHeight="12.75"/>
  <cols>
    <col min="1" max="1" width="4.25390625" style="82" customWidth="1"/>
    <col min="2" max="2" width="2.875" style="82" customWidth="1"/>
    <col min="3" max="3" width="5.75390625" style="82" customWidth="1"/>
    <col min="4" max="4" width="2.875" style="82" customWidth="1"/>
    <col min="5" max="15" width="8.625" style="82" customWidth="1"/>
    <col min="16" max="16" width="10.75390625" style="82" bestFit="1" customWidth="1"/>
    <col min="17" max="16384" width="9.125" style="82" customWidth="1"/>
  </cols>
  <sheetData>
    <row r="1" spans="1:15" ht="15" customHeight="1">
      <c r="A1" s="110" t="s">
        <v>378</v>
      </c>
      <c r="B1" s="79"/>
      <c r="C1" s="79"/>
      <c r="D1" s="79"/>
      <c r="E1" s="79"/>
      <c r="F1" s="80"/>
      <c r="G1" s="80"/>
      <c r="H1" s="80"/>
      <c r="I1" s="79"/>
      <c r="J1" s="79"/>
      <c r="K1" s="79"/>
      <c r="L1" s="79"/>
      <c r="M1" s="79"/>
      <c r="N1" s="79"/>
      <c r="O1" s="81"/>
    </row>
    <row r="2" spans="1:15" ht="15" customHeight="1">
      <c r="A2" s="297" t="s">
        <v>33</v>
      </c>
      <c r="B2" s="297"/>
      <c r="C2" s="297"/>
      <c r="D2" s="298"/>
      <c r="E2" s="284" t="s">
        <v>59</v>
      </c>
      <c r="F2" s="239" t="s">
        <v>60</v>
      </c>
      <c r="G2" s="240"/>
      <c r="H2" s="241"/>
      <c r="I2" s="244" t="s">
        <v>492</v>
      </c>
      <c r="J2" s="239" t="s">
        <v>490</v>
      </c>
      <c r="K2" s="240"/>
      <c r="L2" s="241"/>
      <c r="M2" s="239" t="s">
        <v>491</v>
      </c>
      <c r="N2" s="240"/>
      <c r="O2" s="240"/>
    </row>
    <row r="3" spans="1:15" ht="15" customHeight="1">
      <c r="A3" s="299"/>
      <c r="B3" s="299"/>
      <c r="C3" s="299"/>
      <c r="D3" s="300"/>
      <c r="E3" s="285"/>
      <c r="F3" s="107" t="s">
        <v>61</v>
      </c>
      <c r="G3" s="109" t="s">
        <v>53</v>
      </c>
      <c r="H3" s="109" t="s">
        <v>54</v>
      </c>
      <c r="I3" s="231"/>
      <c r="J3" s="109" t="s">
        <v>62</v>
      </c>
      <c r="K3" s="109" t="s">
        <v>63</v>
      </c>
      <c r="L3" s="109" t="s">
        <v>55</v>
      </c>
      <c r="M3" s="109" t="s">
        <v>62</v>
      </c>
      <c r="N3" s="109" t="s">
        <v>63</v>
      </c>
      <c r="O3" s="108" t="s">
        <v>55</v>
      </c>
    </row>
    <row r="4" spans="1:15" ht="12" customHeight="1">
      <c r="A4" s="84"/>
      <c r="B4" s="83"/>
      <c r="C4" s="197"/>
      <c r="D4" s="87"/>
      <c r="E4" s="198" t="s">
        <v>151</v>
      </c>
      <c r="F4" s="198" t="s">
        <v>66</v>
      </c>
      <c r="G4" s="198" t="s">
        <v>66</v>
      </c>
      <c r="H4" s="198" t="s">
        <v>66</v>
      </c>
      <c r="I4" s="199" t="s">
        <v>66</v>
      </c>
      <c r="J4" s="198" t="s">
        <v>66</v>
      </c>
      <c r="K4" s="198" t="s">
        <v>66</v>
      </c>
      <c r="L4" s="198" t="s">
        <v>66</v>
      </c>
      <c r="M4" s="200" t="s">
        <v>75</v>
      </c>
      <c r="N4" s="200" t="s">
        <v>75</v>
      </c>
      <c r="O4" s="200" t="s">
        <v>75</v>
      </c>
    </row>
    <row r="5" spans="1:15" ht="12.75" customHeight="1">
      <c r="A5" s="84" t="s">
        <v>64</v>
      </c>
      <c r="B5" s="83">
        <v>9</v>
      </c>
      <c r="C5" s="201" t="s">
        <v>299</v>
      </c>
      <c r="D5" s="88" t="s">
        <v>321</v>
      </c>
      <c r="E5" s="117">
        <v>492529</v>
      </c>
      <c r="F5" s="117">
        <v>2301799</v>
      </c>
      <c r="G5" s="117">
        <v>1175426</v>
      </c>
      <c r="H5" s="117">
        <v>1126373</v>
      </c>
      <c r="I5" s="202">
        <v>4.67</v>
      </c>
      <c r="J5" s="117">
        <v>798303</v>
      </c>
      <c r="K5" s="117">
        <v>1385834</v>
      </c>
      <c r="L5" s="117">
        <v>117762</v>
      </c>
      <c r="M5" s="203">
        <v>34.7</v>
      </c>
      <c r="N5" s="203">
        <v>60.2</v>
      </c>
      <c r="O5" s="203">
        <v>5.1</v>
      </c>
    </row>
    <row r="6" spans="1:15" ht="12.75" customHeight="1">
      <c r="A6" s="79"/>
      <c r="B6" s="83">
        <v>14</v>
      </c>
      <c r="C6" s="187" t="s">
        <v>306</v>
      </c>
      <c r="D6" s="89"/>
      <c r="E6" s="117">
        <v>531072</v>
      </c>
      <c r="F6" s="117">
        <v>2454679</v>
      </c>
      <c r="G6" s="117">
        <v>1239326</v>
      </c>
      <c r="H6" s="117">
        <v>1215353</v>
      </c>
      <c r="I6" s="202">
        <v>4.62</v>
      </c>
      <c r="J6" s="117">
        <v>849925</v>
      </c>
      <c r="K6" s="117">
        <v>1479870</v>
      </c>
      <c r="L6" s="117">
        <v>124884</v>
      </c>
      <c r="M6" s="203">
        <v>34.6</v>
      </c>
      <c r="N6" s="203">
        <v>60.3</v>
      </c>
      <c r="O6" s="203">
        <v>5.1</v>
      </c>
    </row>
    <row r="7" spans="1:15" ht="12.75" customHeight="1">
      <c r="A7" s="84" t="s">
        <v>48</v>
      </c>
      <c r="B7" s="83">
        <v>5</v>
      </c>
      <c r="C7" s="187" t="s">
        <v>300</v>
      </c>
      <c r="D7" s="89"/>
      <c r="E7" s="117">
        <v>562599</v>
      </c>
      <c r="F7" s="117">
        <v>2646301</v>
      </c>
      <c r="G7" s="117">
        <v>1332918</v>
      </c>
      <c r="H7" s="117">
        <v>1313383</v>
      </c>
      <c r="I7" s="202">
        <v>4.7</v>
      </c>
      <c r="J7" s="117">
        <v>906528</v>
      </c>
      <c r="K7" s="117">
        <v>1612580</v>
      </c>
      <c r="L7" s="117">
        <v>127193</v>
      </c>
      <c r="M7" s="203">
        <v>34.3</v>
      </c>
      <c r="N7" s="203">
        <v>60.9</v>
      </c>
      <c r="O7" s="203">
        <v>4.8</v>
      </c>
    </row>
    <row r="8" spans="1:15" ht="12.75" customHeight="1">
      <c r="A8" s="79"/>
      <c r="B8" s="83">
        <v>10</v>
      </c>
      <c r="C8" s="187" t="s">
        <v>307</v>
      </c>
      <c r="D8" s="89"/>
      <c r="E8" s="117">
        <v>611130</v>
      </c>
      <c r="F8" s="117">
        <v>2923249</v>
      </c>
      <c r="G8" s="117">
        <v>1466284</v>
      </c>
      <c r="H8" s="117">
        <v>1456965</v>
      </c>
      <c r="I8" s="202">
        <v>4.78</v>
      </c>
      <c r="J8" s="117">
        <v>1004167</v>
      </c>
      <c r="K8" s="117">
        <v>1786409</v>
      </c>
      <c r="L8" s="117">
        <v>132673</v>
      </c>
      <c r="M8" s="203">
        <v>34.4</v>
      </c>
      <c r="N8" s="203">
        <v>61.1</v>
      </c>
      <c r="O8" s="203">
        <v>4.5</v>
      </c>
    </row>
    <row r="9" spans="1:15" ht="12.75" customHeight="1">
      <c r="A9" s="79"/>
      <c r="B9" s="83">
        <v>15</v>
      </c>
      <c r="C9" s="187" t="s">
        <v>301</v>
      </c>
      <c r="D9" s="89"/>
      <c r="E9" s="117">
        <v>681219</v>
      </c>
      <c r="F9" s="117">
        <v>3221232</v>
      </c>
      <c r="G9" s="117">
        <v>1622778</v>
      </c>
      <c r="H9" s="117">
        <v>1598454</v>
      </c>
      <c r="I9" s="202">
        <v>4.73</v>
      </c>
      <c r="J9" s="117">
        <v>1071170</v>
      </c>
      <c r="K9" s="117">
        <v>1997406</v>
      </c>
      <c r="L9" s="117">
        <v>143180</v>
      </c>
      <c r="M9" s="203">
        <v>33.3</v>
      </c>
      <c r="N9" s="203">
        <v>62</v>
      </c>
      <c r="O9" s="203">
        <v>4.4</v>
      </c>
    </row>
    <row r="10" spans="1:15" ht="12.75" customHeight="1">
      <c r="A10" s="79"/>
      <c r="B10" s="83">
        <v>22</v>
      </c>
      <c r="C10" s="187" t="s">
        <v>314</v>
      </c>
      <c r="D10" s="89"/>
      <c r="E10" s="117">
        <v>673990</v>
      </c>
      <c r="F10" s="117">
        <v>3057444</v>
      </c>
      <c r="G10" s="117">
        <v>1505493</v>
      </c>
      <c r="H10" s="117">
        <v>1551951</v>
      </c>
      <c r="I10" s="202">
        <v>4.54</v>
      </c>
      <c r="J10" s="117" t="s">
        <v>67</v>
      </c>
      <c r="K10" s="117" t="s">
        <v>67</v>
      </c>
      <c r="L10" s="117" t="s">
        <v>67</v>
      </c>
      <c r="M10" s="203" t="s">
        <v>67</v>
      </c>
      <c r="N10" s="203" t="s">
        <v>67</v>
      </c>
      <c r="O10" s="203" t="s">
        <v>67</v>
      </c>
    </row>
    <row r="11" spans="1:15" ht="12.75" customHeight="1">
      <c r="A11" s="79"/>
      <c r="B11" s="83">
        <v>25</v>
      </c>
      <c r="C11" s="187" t="s">
        <v>312</v>
      </c>
      <c r="D11" s="89"/>
      <c r="E11" s="117">
        <v>713901</v>
      </c>
      <c r="F11" s="117">
        <v>3309935</v>
      </c>
      <c r="G11" s="117">
        <v>1622755</v>
      </c>
      <c r="H11" s="117">
        <v>1687180</v>
      </c>
      <c r="I11" s="202">
        <v>4.64</v>
      </c>
      <c r="J11" s="117">
        <v>1102820</v>
      </c>
      <c r="K11" s="117">
        <v>2045505</v>
      </c>
      <c r="L11" s="117">
        <v>161276</v>
      </c>
      <c r="M11" s="203">
        <v>33.3</v>
      </c>
      <c r="N11" s="203">
        <v>61.8</v>
      </c>
      <c r="O11" s="203">
        <v>4.9</v>
      </c>
    </row>
    <row r="12" spans="1:15" ht="12.75" customHeight="1">
      <c r="A12" s="79"/>
      <c r="B12" s="83">
        <v>30</v>
      </c>
      <c r="C12" s="187" t="s">
        <v>313</v>
      </c>
      <c r="D12" s="89"/>
      <c r="E12" s="117">
        <v>785747</v>
      </c>
      <c r="F12" s="117">
        <v>3620947</v>
      </c>
      <c r="G12" s="117">
        <v>1773488</v>
      </c>
      <c r="H12" s="117">
        <v>1847459</v>
      </c>
      <c r="I12" s="202">
        <v>4.61</v>
      </c>
      <c r="J12" s="117">
        <v>1142402</v>
      </c>
      <c r="K12" s="117">
        <v>2284166</v>
      </c>
      <c r="L12" s="117">
        <v>194282</v>
      </c>
      <c r="M12" s="203">
        <v>31.5</v>
      </c>
      <c r="N12" s="203">
        <v>63.1</v>
      </c>
      <c r="O12" s="203">
        <v>5.4</v>
      </c>
    </row>
    <row r="13" spans="1:15" ht="12.75" customHeight="1">
      <c r="A13" s="79"/>
      <c r="B13" s="83">
        <v>35</v>
      </c>
      <c r="C13" s="187" t="s">
        <v>302</v>
      </c>
      <c r="D13" s="89"/>
      <c r="E13" s="117">
        <v>909121</v>
      </c>
      <c r="F13" s="117">
        <v>3906487</v>
      </c>
      <c r="G13" s="117">
        <v>1917887</v>
      </c>
      <c r="H13" s="117">
        <v>1988600</v>
      </c>
      <c r="I13" s="202">
        <v>4.3</v>
      </c>
      <c r="J13" s="117">
        <v>1089072</v>
      </c>
      <c r="K13" s="117">
        <v>2594822</v>
      </c>
      <c r="L13" s="117">
        <v>222593</v>
      </c>
      <c r="M13" s="203">
        <v>27.9</v>
      </c>
      <c r="N13" s="203">
        <v>66.4</v>
      </c>
      <c r="O13" s="203">
        <v>5.7</v>
      </c>
    </row>
    <row r="14" spans="1:15" ht="12.75" customHeight="1">
      <c r="A14" s="79"/>
      <c r="B14" s="83">
        <v>40</v>
      </c>
      <c r="C14" s="187" t="s">
        <v>308</v>
      </c>
      <c r="D14" s="89"/>
      <c r="E14" s="117">
        <v>1090934</v>
      </c>
      <c r="F14" s="117">
        <v>4309944</v>
      </c>
      <c r="G14" s="117">
        <v>2120749</v>
      </c>
      <c r="H14" s="117">
        <v>2189195</v>
      </c>
      <c r="I14" s="202">
        <v>3.95</v>
      </c>
      <c r="J14" s="117">
        <v>1037393</v>
      </c>
      <c r="K14" s="117">
        <v>3006974</v>
      </c>
      <c r="L14" s="117">
        <v>265577</v>
      </c>
      <c r="M14" s="203">
        <v>24.1</v>
      </c>
      <c r="N14" s="203">
        <v>69.8</v>
      </c>
      <c r="O14" s="203">
        <v>6.2</v>
      </c>
    </row>
    <row r="15" spans="1:15" ht="12.75" customHeight="1">
      <c r="A15" s="79"/>
      <c r="B15" s="83">
        <v>45</v>
      </c>
      <c r="C15" s="187" t="s">
        <v>303</v>
      </c>
      <c r="D15" s="89"/>
      <c r="E15" s="117">
        <v>1269229</v>
      </c>
      <c r="F15" s="117">
        <v>4667928</v>
      </c>
      <c r="G15" s="117">
        <v>2299961</v>
      </c>
      <c r="H15" s="117">
        <v>2367967</v>
      </c>
      <c r="I15" s="202">
        <v>3.68</v>
      </c>
      <c r="J15" s="117">
        <v>1096958</v>
      </c>
      <c r="K15" s="117">
        <v>3246965</v>
      </c>
      <c r="L15" s="117">
        <v>324005</v>
      </c>
      <c r="M15" s="203">
        <v>23.5</v>
      </c>
      <c r="N15" s="203">
        <v>69.6</v>
      </c>
      <c r="O15" s="203">
        <v>6.9</v>
      </c>
    </row>
    <row r="16" spans="1:15" ht="12.75" customHeight="1">
      <c r="A16" s="79"/>
      <c r="B16" s="83">
        <v>50</v>
      </c>
      <c r="C16" s="187" t="s">
        <v>309</v>
      </c>
      <c r="D16" s="89"/>
      <c r="E16" s="117">
        <v>1440612</v>
      </c>
      <c r="F16" s="117">
        <v>4992140</v>
      </c>
      <c r="G16" s="117">
        <v>2453277</v>
      </c>
      <c r="H16" s="117">
        <v>2538863</v>
      </c>
      <c r="I16" s="202">
        <v>3.47</v>
      </c>
      <c r="J16" s="117">
        <v>1224538</v>
      </c>
      <c r="K16" s="117">
        <v>3369577</v>
      </c>
      <c r="L16" s="117">
        <v>395727</v>
      </c>
      <c r="M16" s="203">
        <v>24.5</v>
      </c>
      <c r="N16" s="203">
        <v>67.5</v>
      </c>
      <c r="O16" s="203">
        <v>7.9</v>
      </c>
    </row>
    <row r="17" spans="1:15" ht="12.75" customHeight="1">
      <c r="A17" s="79"/>
      <c r="B17" s="83">
        <v>55</v>
      </c>
      <c r="C17" s="187" t="s">
        <v>304</v>
      </c>
      <c r="D17" s="89"/>
      <c r="E17" s="117">
        <v>1592224</v>
      </c>
      <c r="F17" s="117">
        <v>5144892</v>
      </c>
      <c r="G17" s="117">
        <v>2512358</v>
      </c>
      <c r="H17" s="117">
        <v>2632534</v>
      </c>
      <c r="I17" s="202">
        <v>3.23</v>
      </c>
      <c r="J17" s="117">
        <v>1227770</v>
      </c>
      <c r="K17" s="117">
        <v>3435027</v>
      </c>
      <c r="L17" s="117">
        <v>474708</v>
      </c>
      <c r="M17" s="203">
        <v>23.9</v>
      </c>
      <c r="N17" s="203">
        <v>66.8</v>
      </c>
      <c r="O17" s="203">
        <v>9.2</v>
      </c>
    </row>
    <row r="18" spans="1:15" ht="12.75" customHeight="1">
      <c r="A18" s="79"/>
      <c r="B18" s="83">
        <v>60</v>
      </c>
      <c r="C18" s="187" t="s">
        <v>310</v>
      </c>
      <c r="D18" s="89"/>
      <c r="E18" s="117">
        <v>1666482</v>
      </c>
      <c r="F18" s="117">
        <v>5278050</v>
      </c>
      <c r="G18" s="117">
        <v>2567814</v>
      </c>
      <c r="H18" s="117">
        <v>2710236</v>
      </c>
      <c r="I18" s="202">
        <v>3.17</v>
      </c>
      <c r="J18" s="117">
        <v>1149105</v>
      </c>
      <c r="K18" s="117">
        <v>3581543</v>
      </c>
      <c r="L18" s="117">
        <v>545382</v>
      </c>
      <c r="M18" s="203">
        <v>21.8</v>
      </c>
      <c r="N18" s="203">
        <v>67.9</v>
      </c>
      <c r="O18" s="203">
        <v>10.3</v>
      </c>
    </row>
    <row r="19" spans="1:15" ht="12.75" customHeight="1">
      <c r="A19" s="84" t="s">
        <v>49</v>
      </c>
      <c r="B19" s="83">
        <v>2</v>
      </c>
      <c r="C19" s="187" t="s">
        <v>305</v>
      </c>
      <c r="D19" s="89"/>
      <c r="E19" s="117">
        <v>1791672</v>
      </c>
      <c r="F19" s="117">
        <v>5405040</v>
      </c>
      <c r="G19" s="117">
        <v>2619692</v>
      </c>
      <c r="H19" s="117">
        <v>2785348</v>
      </c>
      <c r="I19" s="202">
        <v>3.02</v>
      </c>
      <c r="J19" s="117">
        <v>991045</v>
      </c>
      <c r="K19" s="117">
        <v>3752880</v>
      </c>
      <c r="L19" s="117">
        <v>642401</v>
      </c>
      <c r="M19" s="203">
        <v>18.3</v>
      </c>
      <c r="N19" s="203">
        <v>69.4</v>
      </c>
      <c r="O19" s="203">
        <v>11.9</v>
      </c>
    </row>
    <row r="20" spans="1:15" ht="12.75" customHeight="1">
      <c r="A20" s="79"/>
      <c r="B20" s="83">
        <v>7</v>
      </c>
      <c r="C20" s="187" t="s">
        <v>311</v>
      </c>
      <c r="D20" s="89"/>
      <c r="E20" s="117">
        <v>1871922</v>
      </c>
      <c r="F20" s="117">
        <v>5401877</v>
      </c>
      <c r="G20" s="117">
        <v>2612369</v>
      </c>
      <c r="H20" s="117">
        <v>2789508</v>
      </c>
      <c r="I20" s="202">
        <v>2.89</v>
      </c>
      <c r="J20" s="117">
        <v>880094</v>
      </c>
      <c r="K20" s="117">
        <v>3755500</v>
      </c>
      <c r="L20" s="117">
        <v>763752</v>
      </c>
      <c r="M20" s="203">
        <v>16.3</v>
      </c>
      <c r="N20" s="203">
        <v>69.5</v>
      </c>
      <c r="O20" s="203">
        <v>14.1</v>
      </c>
    </row>
    <row r="21" spans="1:15" ht="12.75" customHeight="1">
      <c r="A21" s="79"/>
      <c r="B21" s="83">
        <v>12</v>
      </c>
      <c r="C21" s="187" t="s">
        <v>315</v>
      </c>
      <c r="D21" s="89"/>
      <c r="E21" s="117">
        <v>2040709</v>
      </c>
      <c r="F21" s="117">
        <v>5550574</v>
      </c>
      <c r="G21" s="117">
        <v>2674625</v>
      </c>
      <c r="H21" s="117">
        <v>2875949</v>
      </c>
      <c r="I21" s="202">
        <v>2.72</v>
      </c>
      <c r="J21" s="117">
        <v>830112</v>
      </c>
      <c r="K21" s="117">
        <v>3776483</v>
      </c>
      <c r="L21" s="117">
        <v>939950</v>
      </c>
      <c r="M21" s="203">
        <v>15</v>
      </c>
      <c r="N21" s="203">
        <v>68</v>
      </c>
      <c r="O21" s="203">
        <v>16.9</v>
      </c>
    </row>
    <row r="22" spans="1:17" ht="12.75" customHeight="1">
      <c r="A22" s="79"/>
      <c r="B22" s="83">
        <v>17</v>
      </c>
      <c r="C22" s="187" t="s">
        <v>316</v>
      </c>
      <c r="D22" s="89"/>
      <c r="E22" s="117">
        <v>2146488</v>
      </c>
      <c r="F22" s="117">
        <v>5590601</v>
      </c>
      <c r="G22" s="117">
        <v>2680288</v>
      </c>
      <c r="H22" s="117">
        <v>2910313</v>
      </c>
      <c r="I22" s="202">
        <v>2.6</v>
      </c>
      <c r="J22" s="117">
        <v>793885</v>
      </c>
      <c r="K22" s="117">
        <v>3667475</v>
      </c>
      <c r="L22" s="117">
        <v>1108564</v>
      </c>
      <c r="M22" s="203">
        <v>14.2</v>
      </c>
      <c r="N22" s="203">
        <v>65.6</v>
      </c>
      <c r="O22" s="203">
        <v>19.8</v>
      </c>
      <c r="Q22" s="12"/>
    </row>
    <row r="23" spans="1:17" ht="12.75" customHeight="1">
      <c r="A23" s="79"/>
      <c r="B23" s="83">
        <v>18</v>
      </c>
      <c r="C23" s="187" t="s">
        <v>317</v>
      </c>
      <c r="D23" s="89"/>
      <c r="E23" s="117">
        <v>2177405</v>
      </c>
      <c r="F23" s="117">
        <v>5592939</v>
      </c>
      <c r="G23" s="117">
        <v>2679392</v>
      </c>
      <c r="H23" s="117">
        <v>2913547</v>
      </c>
      <c r="I23" s="202">
        <v>2.57</v>
      </c>
      <c r="J23" s="117" t="s">
        <v>67</v>
      </c>
      <c r="K23" s="117" t="s">
        <v>67</v>
      </c>
      <c r="L23" s="117" t="s">
        <v>67</v>
      </c>
      <c r="M23" s="203" t="s">
        <v>67</v>
      </c>
      <c r="N23" s="203" t="s">
        <v>67</v>
      </c>
      <c r="O23" s="203" t="s">
        <v>67</v>
      </c>
      <c r="Q23" s="12"/>
    </row>
    <row r="24" spans="1:17" ht="12.75" customHeight="1">
      <c r="A24" s="79"/>
      <c r="B24" s="83">
        <v>19</v>
      </c>
      <c r="C24" s="187" t="s">
        <v>318</v>
      </c>
      <c r="D24" s="89"/>
      <c r="E24" s="117">
        <v>2203303</v>
      </c>
      <c r="F24" s="117">
        <v>5594249</v>
      </c>
      <c r="G24" s="117">
        <v>2678849</v>
      </c>
      <c r="H24" s="117">
        <v>2915400</v>
      </c>
      <c r="I24" s="202">
        <v>2.54</v>
      </c>
      <c r="J24" s="117" t="s">
        <v>67</v>
      </c>
      <c r="K24" s="117" t="s">
        <v>67</v>
      </c>
      <c r="L24" s="117" t="s">
        <v>67</v>
      </c>
      <c r="M24" s="203" t="s">
        <v>67</v>
      </c>
      <c r="N24" s="203" t="s">
        <v>67</v>
      </c>
      <c r="O24" s="203" t="s">
        <v>67</v>
      </c>
      <c r="Q24" s="12"/>
    </row>
    <row r="25" spans="1:17" ht="12.75" customHeight="1">
      <c r="A25" s="79"/>
      <c r="B25" s="83">
        <v>20</v>
      </c>
      <c r="C25" s="187" t="s">
        <v>319</v>
      </c>
      <c r="D25" s="89"/>
      <c r="E25" s="117">
        <v>2231209</v>
      </c>
      <c r="F25" s="117">
        <v>5596449</v>
      </c>
      <c r="G25" s="117">
        <v>2678699</v>
      </c>
      <c r="H25" s="117">
        <v>2917750</v>
      </c>
      <c r="I25" s="202">
        <v>2.51</v>
      </c>
      <c r="J25" s="117" t="s">
        <v>67</v>
      </c>
      <c r="K25" s="117" t="s">
        <v>67</v>
      </c>
      <c r="L25" s="117" t="s">
        <v>67</v>
      </c>
      <c r="M25" s="203" t="s">
        <v>67</v>
      </c>
      <c r="N25" s="203" t="s">
        <v>67</v>
      </c>
      <c r="O25" s="203" t="s">
        <v>67</v>
      </c>
      <c r="Q25" s="12"/>
    </row>
    <row r="26" spans="1:17" ht="12.75" customHeight="1">
      <c r="A26" s="79"/>
      <c r="B26" s="83">
        <v>21</v>
      </c>
      <c r="C26" s="187" t="s">
        <v>320</v>
      </c>
      <c r="D26" s="89"/>
      <c r="E26" s="117">
        <v>2258048</v>
      </c>
      <c r="F26" s="117">
        <v>5599359</v>
      </c>
      <c r="G26" s="117">
        <v>2679462</v>
      </c>
      <c r="H26" s="117">
        <v>2919897</v>
      </c>
      <c r="I26" s="202">
        <v>2.48</v>
      </c>
      <c r="J26" s="117" t="s">
        <v>67</v>
      </c>
      <c r="K26" s="117" t="s">
        <v>67</v>
      </c>
      <c r="L26" s="117" t="s">
        <v>67</v>
      </c>
      <c r="M26" s="203" t="s">
        <v>67</v>
      </c>
      <c r="N26" s="203" t="s">
        <v>67</v>
      </c>
      <c r="O26" s="203" t="s">
        <v>67</v>
      </c>
      <c r="Q26" s="12"/>
    </row>
    <row r="27" spans="1:15" ht="7.5" customHeight="1">
      <c r="A27" s="80"/>
      <c r="B27" s="204"/>
      <c r="C27" s="205"/>
      <c r="D27" s="206"/>
      <c r="E27" s="207"/>
      <c r="F27" s="207"/>
      <c r="G27" s="207"/>
      <c r="H27" s="207"/>
      <c r="I27" s="208"/>
      <c r="J27" s="207"/>
      <c r="K27" s="207"/>
      <c r="L27" s="207"/>
      <c r="M27" s="209"/>
      <c r="N27" s="209"/>
      <c r="O27" s="209"/>
    </row>
    <row r="28" spans="1:14" ht="12" customHeight="1">
      <c r="A28" s="81" t="s">
        <v>607</v>
      </c>
      <c r="C28" s="79"/>
      <c r="D28" s="79"/>
      <c r="E28" s="81"/>
      <c r="F28" s="81"/>
      <c r="G28" s="81"/>
      <c r="H28" s="81"/>
      <c r="I28" s="81"/>
      <c r="J28" s="81"/>
      <c r="K28" s="81"/>
      <c r="L28" s="81"/>
      <c r="M28" s="81"/>
      <c r="N28" s="81"/>
    </row>
    <row r="29" spans="1:15" ht="12" customHeight="1">
      <c r="A29" s="83" t="s">
        <v>614</v>
      </c>
      <c r="B29" s="81" t="s">
        <v>515</v>
      </c>
      <c r="C29" s="79"/>
      <c r="D29" s="79"/>
      <c r="E29" s="81"/>
      <c r="F29" s="81"/>
      <c r="G29" s="81"/>
      <c r="H29" s="81"/>
      <c r="I29" s="81"/>
      <c r="J29" s="81"/>
      <c r="K29" s="81"/>
      <c r="L29" s="81"/>
      <c r="M29" s="81"/>
      <c r="N29" s="81"/>
      <c r="O29" s="81"/>
    </row>
    <row r="30" spans="1:15" ht="12" customHeight="1">
      <c r="A30" s="83"/>
      <c r="B30" s="81" t="s">
        <v>493</v>
      </c>
      <c r="C30" s="79"/>
      <c r="D30" s="79"/>
      <c r="E30" s="81"/>
      <c r="F30" s="81"/>
      <c r="G30" s="81"/>
      <c r="H30" s="81"/>
      <c r="I30" s="81"/>
      <c r="J30" s="81"/>
      <c r="K30" s="81"/>
      <c r="L30" s="81"/>
      <c r="M30" s="81"/>
      <c r="N30" s="81"/>
      <c r="O30" s="81"/>
    </row>
    <row r="31" spans="1:15" ht="11.25">
      <c r="A31" s="83"/>
      <c r="B31" s="81"/>
      <c r="C31" s="79"/>
      <c r="D31" s="79"/>
      <c r="E31" s="81"/>
      <c r="F31" s="81"/>
      <c r="G31" s="81"/>
      <c r="H31" s="81"/>
      <c r="I31" s="81"/>
      <c r="J31" s="81"/>
      <c r="K31" s="81"/>
      <c r="L31" s="81"/>
      <c r="M31" s="81"/>
      <c r="N31" s="81"/>
      <c r="O31" s="81"/>
    </row>
    <row r="32" spans="1:15" ht="11.25">
      <c r="A32" s="79"/>
      <c r="B32" s="83"/>
      <c r="C32" s="81"/>
      <c r="D32" s="83"/>
      <c r="E32" s="81"/>
      <c r="F32" s="81"/>
      <c r="G32" s="81"/>
      <c r="H32" s="81"/>
      <c r="I32" s="81"/>
      <c r="J32" s="81"/>
      <c r="K32" s="81"/>
      <c r="L32" s="81"/>
      <c r="M32" s="81"/>
      <c r="N32" s="81"/>
      <c r="O32" s="81"/>
    </row>
    <row r="33" spans="1:15" ht="15" customHeight="1">
      <c r="A33" s="111" t="s">
        <v>290</v>
      </c>
      <c r="B33" s="84"/>
      <c r="C33" s="81"/>
      <c r="D33" s="83"/>
      <c r="E33" s="79"/>
      <c r="F33" s="81"/>
      <c r="G33" s="81"/>
      <c r="H33" s="81"/>
      <c r="I33" s="81"/>
      <c r="J33" s="81"/>
      <c r="K33" s="81"/>
      <c r="L33" s="81"/>
      <c r="M33" s="81"/>
      <c r="N33" s="81"/>
      <c r="O33" s="81"/>
    </row>
    <row r="34" spans="1:15" ht="21.75" customHeight="1">
      <c r="A34" s="301" t="s">
        <v>33</v>
      </c>
      <c r="B34" s="301"/>
      <c r="C34" s="301"/>
      <c r="D34" s="302"/>
      <c r="E34" s="112" t="s">
        <v>65</v>
      </c>
      <c r="F34" s="113" t="s">
        <v>52</v>
      </c>
      <c r="G34" s="114" t="s">
        <v>140</v>
      </c>
      <c r="H34" s="114" t="s">
        <v>141</v>
      </c>
      <c r="I34" s="114" t="s">
        <v>45</v>
      </c>
      <c r="J34" s="114" t="s">
        <v>142</v>
      </c>
      <c r="K34" s="114" t="s">
        <v>143</v>
      </c>
      <c r="L34" s="114" t="s">
        <v>46</v>
      </c>
      <c r="M34" s="113" t="s">
        <v>56</v>
      </c>
      <c r="N34" s="113" t="s">
        <v>57</v>
      </c>
      <c r="O34" s="115" t="s">
        <v>58</v>
      </c>
    </row>
    <row r="35" spans="1:15" ht="12" customHeight="1">
      <c r="A35" s="85"/>
      <c r="B35" s="85"/>
      <c r="C35" s="86"/>
      <c r="D35" s="87"/>
      <c r="E35" s="116" t="s">
        <v>66</v>
      </c>
      <c r="F35" s="116" t="s">
        <v>66</v>
      </c>
      <c r="G35" s="116" t="s">
        <v>66</v>
      </c>
      <c r="H35" s="116" t="s">
        <v>66</v>
      </c>
      <c r="I35" s="116" t="s">
        <v>66</v>
      </c>
      <c r="J35" s="116" t="s">
        <v>66</v>
      </c>
      <c r="K35" s="116" t="s">
        <v>66</v>
      </c>
      <c r="L35" s="116" t="s">
        <v>66</v>
      </c>
      <c r="M35" s="116" t="s">
        <v>66</v>
      </c>
      <c r="N35" s="116" t="s">
        <v>66</v>
      </c>
      <c r="O35" s="116" t="s">
        <v>66</v>
      </c>
    </row>
    <row r="36" spans="1:15" ht="11.25">
      <c r="A36" s="84" t="s">
        <v>48</v>
      </c>
      <c r="B36" s="83">
        <v>60</v>
      </c>
      <c r="C36" s="187" t="s">
        <v>517</v>
      </c>
      <c r="D36" s="88" t="s">
        <v>323</v>
      </c>
      <c r="E36" s="117">
        <v>5278050</v>
      </c>
      <c r="F36" s="117">
        <v>1410834</v>
      </c>
      <c r="G36" s="8">
        <v>1017509</v>
      </c>
      <c r="H36" s="117">
        <v>568526</v>
      </c>
      <c r="I36" s="8">
        <v>641444</v>
      </c>
      <c r="J36" s="117">
        <v>289898</v>
      </c>
      <c r="K36" s="8">
        <v>554508</v>
      </c>
      <c r="L36" s="117">
        <v>297235</v>
      </c>
      <c r="M36" s="117">
        <v>213805</v>
      </c>
      <c r="N36" s="117">
        <v>115247</v>
      </c>
      <c r="O36" s="117">
        <v>169044</v>
      </c>
    </row>
    <row r="37" spans="1:15" ht="11.25">
      <c r="A37" s="84" t="s">
        <v>49</v>
      </c>
      <c r="B37" s="83">
        <v>2</v>
      </c>
      <c r="C37" s="187" t="s">
        <v>305</v>
      </c>
      <c r="D37" s="89"/>
      <c r="E37" s="117">
        <v>5405040</v>
      </c>
      <c r="F37" s="117">
        <v>1477410</v>
      </c>
      <c r="G37" s="8">
        <v>1013432</v>
      </c>
      <c r="H37" s="117">
        <v>615367</v>
      </c>
      <c r="I37" s="8">
        <v>665214</v>
      </c>
      <c r="J37" s="117">
        <v>292471</v>
      </c>
      <c r="K37" s="8">
        <v>558639</v>
      </c>
      <c r="L37" s="117">
        <v>292586</v>
      </c>
      <c r="M37" s="117">
        <v>208242</v>
      </c>
      <c r="N37" s="117">
        <v>115461</v>
      </c>
      <c r="O37" s="117">
        <v>166218</v>
      </c>
    </row>
    <row r="38" spans="1:15" ht="11.25">
      <c r="A38" s="79"/>
      <c r="B38" s="83">
        <v>7</v>
      </c>
      <c r="C38" s="187" t="s">
        <v>311</v>
      </c>
      <c r="D38" s="89"/>
      <c r="E38" s="117">
        <v>5401877</v>
      </c>
      <c r="F38" s="117">
        <v>1423792</v>
      </c>
      <c r="G38" s="8">
        <v>954007</v>
      </c>
      <c r="H38" s="117">
        <v>658923</v>
      </c>
      <c r="I38" s="8">
        <v>710765</v>
      </c>
      <c r="J38" s="117">
        <v>298004</v>
      </c>
      <c r="K38" s="8">
        <v>576597</v>
      </c>
      <c r="L38" s="117">
        <v>292469</v>
      </c>
      <c r="M38" s="117">
        <v>205842</v>
      </c>
      <c r="N38" s="117">
        <v>118740</v>
      </c>
      <c r="O38" s="117">
        <v>162738</v>
      </c>
    </row>
    <row r="39" spans="1:15" ht="11.25">
      <c r="A39" s="79"/>
      <c r="B39" s="83">
        <v>12</v>
      </c>
      <c r="C39" s="187" t="s">
        <v>324</v>
      </c>
      <c r="D39" s="89"/>
      <c r="E39" s="117">
        <v>5550574</v>
      </c>
      <c r="F39" s="117">
        <v>1493398</v>
      </c>
      <c r="G39" s="8">
        <v>988126</v>
      </c>
      <c r="H39" s="117">
        <v>699789</v>
      </c>
      <c r="I39" s="8">
        <v>721127</v>
      </c>
      <c r="J39" s="117">
        <v>298390</v>
      </c>
      <c r="K39" s="8">
        <v>582863</v>
      </c>
      <c r="L39" s="117">
        <v>287780</v>
      </c>
      <c r="M39" s="117">
        <v>200803</v>
      </c>
      <c r="N39" s="117">
        <v>119187</v>
      </c>
      <c r="O39" s="117">
        <v>159111</v>
      </c>
    </row>
    <row r="40" spans="1:15" ht="11.25">
      <c r="A40" s="79"/>
      <c r="B40" s="83">
        <v>17</v>
      </c>
      <c r="C40" s="187" t="s">
        <v>325</v>
      </c>
      <c r="D40" s="89"/>
      <c r="E40" s="117">
        <v>5590601</v>
      </c>
      <c r="F40" s="117">
        <v>1525393</v>
      </c>
      <c r="G40" s="8">
        <v>1018574</v>
      </c>
      <c r="H40" s="117">
        <v>713373</v>
      </c>
      <c r="I40" s="8">
        <v>718429</v>
      </c>
      <c r="J40" s="117">
        <v>291745</v>
      </c>
      <c r="K40" s="8">
        <v>584128</v>
      </c>
      <c r="L40" s="117">
        <v>280302</v>
      </c>
      <c r="M40" s="117">
        <v>191211</v>
      </c>
      <c r="N40" s="117">
        <v>116055</v>
      </c>
      <c r="O40" s="117">
        <v>151391</v>
      </c>
    </row>
    <row r="41" spans="1:15" ht="11.25">
      <c r="A41" s="79"/>
      <c r="B41" s="83">
        <v>18</v>
      </c>
      <c r="C41" s="187" t="s">
        <v>326</v>
      </c>
      <c r="D41" s="89"/>
      <c r="E41" s="117">
        <v>5592939</v>
      </c>
      <c r="F41" s="117">
        <v>1528687</v>
      </c>
      <c r="G41" s="8">
        <v>1025030</v>
      </c>
      <c r="H41" s="117">
        <v>714401</v>
      </c>
      <c r="I41" s="8">
        <v>718045</v>
      </c>
      <c r="J41" s="117">
        <v>290024</v>
      </c>
      <c r="K41" s="8">
        <v>583653</v>
      </c>
      <c r="L41" s="117">
        <v>279297</v>
      </c>
      <c r="M41" s="117">
        <v>189391</v>
      </c>
      <c r="N41" s="117">
        <v>114837</v>
      </c>
      <c r="O41" s="117">
        <v>149574</v>
      </c>
    </row>
    <row r="42" spans="1:15" ht="11.25">
      <c r="A42" s="79"/>
      <c r="B42" s="83">
        <v>19</v>
      </c>
      <c r="C42" s="187" t="s">
        <v>327</v>
      </c>
      <c r="D42" s="89"/>
      <c r="E42" s="117">
        <v>5594249</v>
      </c>
      <c r="F42" s="117">
        <v>1530168</v>
      </c>
      <c r="G42" s="8">
        <v>1029776</v>
      </c>
      <c r="H42" s="117">
        <v>717752</v>
      </c>
      <c r="I42" s="8">
        <v>718408</v>
      </c>
      <c r="J42" s="117">
        <v>288364</v>
      </c>
      <c r="K42" s="8">
        <v>583493</v>
      </c>
      <c r="L42" s="117">
        <v>277475</v>
      </c>
      <c r="M42" s="117">
        <v>187246</v>
      </c>
      <c r="N42" s="117">
        <v>113781</v>
      </c>
      <c r="O42" s="117">
        <v>147786</v>
      </c>
    </row>
    <row r="43" spans="1:15" ht="11.25">
      <c r="A43" s="79"/>
      <c r="B43" s="83">
        <v>20</v>
      </c>
      <c r="C43" s="187" t="s">
        <v>328</v>
      </c>
      <c r="D43" s="89"/>
      <c r="E43" s="117">
        <v>5596449</v>
      </c>
      <c r="F43" s="117">
        <v>1533034</v>
      </c>
      <c r="G43" s="8">
        <v>1033812</v>
      </c>
      <c r="H43" s="117">
        <v>721123</v>
      </c>
      <c r="I43" s="8">
        <v>719149</v>
      </c>
      <c r="J43" s="117">
        <v>286913</v>
      </c>
      <c r="K43" s="8">
        <v>583270</v>
      </c>
      <c r="L43" s="117">
        <v>275577</v>
      </c>
      <c r="M43" s="117">
        <v>184723</v>
      </c>
      <c r="N43" s="117">
        <v>112687</v>
      </c>
      <c r="O43" s="117">
        <v>146161</v>
      </c>
    </row>
    <row r="44" spans="1:15" ht="11.25">
      <c r="A44" s="79"/>
      <c r="B44" s="83">
        <v>21</v>
      </c>
      <c r="C44" s="187" t="s">
        <v>329</v>
      </c>
      <c r="D44" s="89"/>
      <c r="E44" s="117">
        <v>5599359</v>
      </c>
      <c r="F44" s="117">
        <v>1536685</v>
      </c>
      <c r="G44" s="8">
        <v>1036846</v>
      </c>
      <c r="H44" s="117">
        <v>724559</v>
      </c>
      <c r="I44" s="8">
        <v>720486</v>
      </c>
      <c r="J44" s="117">
        <v>285299</v>
      </c>
      <c r="K44" s="8">
        <v>582764</v>
      </c>
      <c r="L44" s="117">
        <v>273766</v>
      </c>
      <c r="M44" s="117">
        <v>182699</v>
      </c>
      <c r="N44" s="117">
        <v>111493</v>
      </c>
      <c r="O44" s="117">
        <v>144762</v>
      </c>
    </row>
    <row r="45" spans="1:15" ht="7.5" customHeight="1">
      <c r="A45" s="80"/>
      <c r="B45" s="80"/>
      <c r="C45" s="80"/>
      <c r="D45" s="90"/>
      <c r="E45" s="118"/>
      <c r="F45" s="118"/>
      <c r="G45" s="118"/>
      <c r="H45" s="118"/>
      <c r="I45" s="118"/>
      <c r="J45" s="118"/>
      <c r="K45" s="118"/>
      <c r="L45" s="118"/>
      <c r="M45" s="118"/>
      <c r="N45" s="118"/>
      <c r="O45" s="118"/>
    </row>
    <row r="46" spans="1:14" ht="11.25">
      <c r="A46" s="92" t="s">
        <v>608</v>
      </c>
      <c r="B46" s="81"/>
      <c r="C46" s="93"/>
      <c r="D46" s="86"/>
      <c r="E46" s="79"/>
      <c r="F46" s="81"/>
      <c r="G46" s="81"/>
      <c r="H46" s="81"/>
      <c r="I46" s="81"/>
      <c r="J46" s="81"/>
      <c r="K46" s="81"/>
      <c r="L46" s="81"/>
      <c r="M46" s="81"/>
      <c r="N46" s="81"/>
    </row>
    <row r="47" spans="1:14" ht="11.25">
      <c r="A47" s="81"/>
      <c r="B47" s="81" t="s">
        <v>498</v>
      </c>
      <c r="C47" s="81"/>
      <c r="D47" s="79"/>
      <c r="E47" s="79"/>
      <c r="F47" s="81"/>
      <c r="G47" s="81"/>
      <c r="H47" s="81"/>
      <c r="I47" s="81"/>
      <c r="J47" s="81"/>
      <c r="K47" s="81"/>
      <c r="L47" s="81"/>
      <c r="M47" s="81"/>
      <c r="N47" s="81"/>
    </row>
    <row r="48" spans="1:15" ht="11.25">
      <c r="A48" s="83" t="s">
        <v>614</v>
      </c>
      <c r="B48" s="81" t="s">
        <v>497</v>
      </c>
      <c r="C48" s="81"/>
      <c r="D48" s="79"/>
      <c r="E48" s="79"/>
      <c r="F48" s="81"/>
      <c r="G48" s="81"/>
      <c r="H48" s="81"/>
      <c r="I48" s="81"/>
      <c r="J48" s="81"/>
      <c r="K48" s="81"/>
      <c r="L48" s="81"/>
      <c r="M48" s="81"/>
      <c r="N48" s="81"/>
      <c r="O48" s="81"/>
    </row>
    <row r="49" spans="1:15" ht="11.25">
      <c r="A49" s="83"/>
      <c r="B49" s="81" t="s">
        <v>330</v>
      </c>
      <c r="C49" s="81"/>
      <c r="D49" s="79"/>
      <c r="E49" s="79"/>
      <c r="F49" s="81"/>
      <c r="G49" s="81"/>
      <c r="H49" s="81"/>
      <c r="I49" s="81"/>
      <c r="J49" s="81"/>
      <c r="K49" s="81"/>
      <c r="L49" s="81"/>
      <c r="M49" s="81"/>
      <c r="N49" s="81"/>
      <c r="O49" s="81"/>
    </row>
    <row r="50" spans="1:15" ht="11.25">
      <c r="A50" s="83"/>
      <c r="B50" s="81"/>
      <c r="C50" s="81"/>
      <c r="D50" s="79"/>
      <c r="E50" s="79"/>
      <c r="F50" s="81"/>
      <c r="G50" s="81"/>
      <c r="H50" s="81"/>
      <c r="I50" s="81"/>
      <c r="J50" s="81"/>
      <c r="K50" s="81"/>
      <c r="L50" s="81"/>
      <c r="M50" s="81"/>
      <c r="N50" s="81"/>
      <c r="O50" s="81"/>
    </row>
    <row r="51" spans="1:15" ht="11.25">
      <c r="A51" s="83"/>
      <c r="B51" s="81"/>
      <c r="C51" s="81"/>
      <c r="D51" s="79"/>
      <c r="E51" s="79"/>
      <c r="F51" s="81"/>
      <c r="G51" s="81"/>
      <c r="H51" s="81"/>
      <c r="I51" s="81"/>
      <c r="J51" s="81"/>
      <c r="K51" s="81"/>
      <c r="L51" s="81"/>
      <c r="M51" s="81"/>
      <c r="N51" s="81"/>
      <c r="O51" s="81"/>
    </row>
    <row r="52" spans="1:15" ht="14.25">
      <c r="A52" s="120" t="s">
        <v>584</v>
      </c>
      <c r="B52" s="6"/>
      <c r="C52" s="6"/>
      <c r="D52" s="6"/>
      <c r="E52" s="6"/>
      <c r="F52" s="6"/>
      <c r="G52" s="6"/>
      <c r="H52" s="6"/>
      <c r="I52" s="6"/>
      <c r="J52" s="6"/>
      <c r="K52" s="6"/>
      <c r="L52" s="12"/>
      <c r="M52" s="12"/>
      <c r="N52" s="6"/>
      <c r="O52" s="6"/>
    </row>
    <row r="53" spans="1:15" ht="13.5" customHeight="1">
      <c r="A53" s="288" t="s">
        <v>33</v>
      </c>
      <c r="B53" s="288"/>
      <c r="C53" s="288"/>
      <c r="D53" s="289"/>
      <c r="E53" s="248" t="s">
        <v>334</v>
      </c>
      <c r="F53" s="235"/>
      <c r="G53" s="235"/>
      <c r="H53" s="235"/>
      <c r="I53" s="235"/>
      <c r="J53" s="236"/>
      <c r="K53" s="232" t="s">
        <v>513</v>
      </c>
      <c r="L53" s="277" t="s">
        <v>514</v>
      </c>
      <c r="M53" s="272" t="s">
        <v>518</v>
      </c>
      <c r="N53" s="273"/>
      <c r="O53" s="6"/>
    </row>
    <row r="54" spans="1:15" ht="11.25">
      <c r="A54" s="290"/>
      <c r="B54" s="290"/>
      <c r="C54" s="290"/>
      <c r="D54" s="291"/>
      <c r="E54" s="286" t="s">
        <v>202</v>
      </c>
      <c r="F54" s="248" t="s">
        <v>331</v>
      </c>
      <c r="G54" s="235"/>
      <c r="H54" s="236"/>
      <c r="I54" s="237" t="s">
        <v>336</v>
      </c>
      <c r="J54" s="237" t="s">
        <v>333</v>
      </c>
      <c r="K54" s="233"/>
      <c r="L54" s="278"/>
      <c r="M54" s="274"/>
      <c r="N54" s="275"/>
      <c r="O54" s="6"/>
    </row>
    <row r="55" spans="1:15" ht="22.5">
      <c r="A55" s="292"/>
      <c r="B55" s="292"/>
      <c r="C55" s="292"/>
      <c r="D55" s="293"/>
      <c r="E55" s="287"/>
      <c r="F55" s="119" t="s">
        <v>202</v>
      </c>
      <c r="G55" s="119" t="s">
        <v>335</v>
      </c>
      <c r="H55" s="119" t="s">
        <v>332</v>
      </c>
      <c r="I55" s="238"/>
      <c r="J55" s="238"/>
      <c r="K55" s="276"/>
      <c r="L55" s="279"/>
      <c r="M55" s="119" t="s">
        <v>519</v>
      </c>
      <c r="N55" s="138" t="s">
        <v>520</v>
      </c>
      <c r="O55" s="6"/>
    </row>
    <row r="56" spans="1:15" ht="12" customHeight="1">
      <c r="A56" s="26"/>
      <c r="B56" s="12"/>
      <c r="C56" s="27"/>
      <c r="D56" s="188"/>
      <c r="E56" s="8" t="s">
        <v>337</v>
      </c>
      <c r="F56" s="8" t="s">
        <v>337</v>
      </c>
      <c r="G56" s="8" t="s">
        <v>337</v>
      </c>
      <c r="H56" s="8" t="s">
        <v>337</v>
      </c>
      <c r="I56" s="8" t="s">
        <v>337</v>
      </c>
      <c r="J56" s="8" t="s">
        <v>337</v>
      </c>
      <c r="K56" s="21" t="s">
        <v>66</v>
      </c>
      <c r="L56" s="186" t="s">
        <v>66</v>
      </c>
      <c r="M56" s="191" t="s">
        <v>521</v>
      </c>
      <c r="N56" s="192" t="s">
        <v>521</v>
      </c>
      <c r="O56" s="6"/>
    </row>
    <row r="57" spans="1:15" ht="12.75" customHeight="1">
      <c r="A57" s="26" t="s">
        <v>48</v>
      </c>
      <c r="B57" s="83">
        <v>55</v>
      </c>
      <c r="C57" s="79" t="s">
        <v>304</v>
      </c>
      <c r="D57" s="188" t="s">
        <v>322</v>
      </c>
      <c r="E57" s="117">
        <v>1582793</v>
      </c>
      <c r="F57" s="117">
        <v>1295485</v>
      </c>
      <c r="G57" s="117">
        <v>1019976</v>
      </c>
      <c r="H57" s="117">
        <v>275509</v>
      </c>
      <c r="I57" s="117">
        <v>2618</v>
      </c>
      <c r="J57" s="117">
        <v>284690</v>
      </c>
      <c r="K57" s="18">
        <v>5137505</v>
      </c>
      <c r="L57" s="8">
        <v>4915867</v>
      </c>
      <c r="M57" s="193">
        <v>27.1</v>
      </c>
      <c r="N57" s="32">
        <v>20.9</v>
      </c>
      <c r="O57" s="6"/>
    </row>
    <row r="58" spans="1:15" ht="12.75" customHeight="1">
      <c r="A58" s="6"/>
      <c r="B58" s="83">
        <v>60</v>
      </c>
      <c r="C58" s="79" t="s">
        <v>310</v>
      </c>
      <c r="D58" s="188"/>
      <c r="E58" s="117">
        <v>1660915</v>
      </c>
      <c r="F58" s="117">
        <v>1347336</v>
      </c>
      <c r="G58" s="117">
        <v>1069301</v>
      </c>
      <c r="H58" s="117">
        <v>278035</v>
      </c>
      <c r="I58" s="117">
        <v>2986</v>
      </c>
      <c r="J58" s="117">
        <v>310593</v>
      </c>
      <c r="K58" s="18">
        <v>5276030</v>
      </c>
      <c r="L58" s="8">
        <v>5036865</v>
      </c>
      <c r="M58" s="193">
        <v>28.3</v>
      </c>
      <c r="N58" s="32">
        <v>22</v>
      </c>
      <c r="O58" s="6"/>
    </row>
    <row r="59" spans="1:15" ht="12.75" customHeight="1">
      <c r="A59" s="26" t="s">
        <v>49</v>
      </c>
      <c r="B59" s="83">
        <v>2</v>
      </c>
      <c r="C59" s="79" t="s">
        <v>305</v>
      </c>
      <c r="D59" s="188"/>
      <c r="E59" s="117">
        <v>1774925</v>
      </c>
      <c r="F59" s="117">
        <v>1407001</v>
      </c>
      <c r="G59" s="117">
        <v>1140812</v>
      </c>
      <c r="H59" s="117">
        <v>266189</v>
      </c>
      <c r="I59" s="117">
        <v>1768</v>
      </c>
      <c r="J59" s="117">
        <v>366156</v>
      </c>
      <c r="K59" s="18">
        <v>5386326</v>
      </c>
      <c r="L59" s="8">
        <v>5109737</v>
      </c>
      <c r="M59" s="193">
        <v>29.5</v>
      </c>
      <c r="N59" s="32">
        <v>23.8</v>
      </c>
      <c r="O59" s="6"/>
    </row>
    <row r="60" spans="1:15" ht="12.75" customHeight="1">
      <c r="A60" s="6"/>
      <c r="B60" s="83">
        <v>7</v>
      </c>
      <c r="C60" s="79" t="s">
        <v>311</v>
      </c>
      <c r="D60" s="188"/>
      <c r="E60" s="117">
        <v>1867031</v>
      </c>
      <c r="F60" s="117">
        <v>1444751</v>
      </c>
      <c r="G60" s="117">
        <v>1189321</v>
      </c>
      <c r="H60" s="117">
        <v>255430</v>
      </c>
      <c r="I60" s="8">
        <v>4611</v>
      </c>
      <c r="J60" s="117">
        <v>417669</v>
      </c>
      <c r="K60" s="18">
        <v>5399346</v>
      </c>
      <c r="L60" s="8">
        <v>5150277</v>
      </c>
      <c r="M60" s="193">
        <v>30.2</v>
      </c>
      <c r="N60" s="32">
        <v>24.4</v>
      </c>
      <c r="O60" s="6"/>
    </row>
    <row r="61" spans="1:15" ht="12.75" customHeight="1">
      <c r="A61" s="6"/>
      <c r="B61" s="83">
        <v>12</v>
      </c>
      <c r="C61" s="79" t="s">
        <v>324</v>
      </c>
      <c r="D61" s="188"/>
      <c r="E61" s="117">
        <v>2035097</v>
      </c>
      <c r="F61" s="117">
        <v>1520712</v>
      </c>
      <c r="G61" s="117">
        <v>1286413</v>
      </c>
      <c r="H61" s="117">
        <v>234299</v>
      </c>
      <c r="I61" s="8">
        <v>6632</v>
      </c>
      <c r="J61" s="117">
        <v>507753</v>
      </c>
      <c r="K61" s="189">
        <v>5546545</v>
      </c>
      <c r="L61" s="8">
        <v>5276185</v>
      </c>
      <c r="M61" s="194">
        <v>29.8</v>
      </c>
      <c r="N61" s="32">
        <v>24</v>
      </c>
      <c r="O61" s="12"/>
    </row>
    <row r="62" spans="1:15" ht="12.75" customHeight="1">
      <c r="A62" s="6"/>
      <c r="B62" s="83">
        <v>17</v>
      </c>
      <c r="C62" s="79" t="s">
        <v>325</v>
      </c>
      <c r="D62" s="188"/>
      <c r="E62" s="117">
        <v>2128963</v>
      </c>
      <c r="F62" s="117">
        <v>1550933</v>
      </c>
      <c r="G62" s="117">
        <v>1334679</v>
      </c>
      <c r="H62" s="117">
        <v>216254</v>
      </c>
      <c r="I62" s="8">
        <v>8549</v>
      </c>
      <c r="J62" s="117">
        <v>569481</v>
      </c>
      <c r="K62" s="189">
        <v>5569924</v>
      </c>
      <c r="L62" s="8">
        <v>5298677</v>
      </c>
      <c r="M62" s="194">
        <v>29.3</v>
      </c>
      <c r="N62" s="32">
        <v>23.4</v>
      </c>
      <c r="O62" s="12"/>
    </row>
    <row r="63" spans="1:15" ht="7.5" customHeight="1">
      <c r="A63" s="29"/>
      <c r="B63" s="91"/>
      <c r="C63" s="91"/>
      <c r="D63" s="151"/>
      <c r="E63" s="118"/>
      <c r="F63" s="118"/>
      <c r="G63" s="118"/>
      <c r="H63" s="118"/>
      <c r="I63" s="118"/>
      <c r="J63" s="118"/>
      <c r="K63" s="190"/>
      <c r="L63" s="118"/>
      <c r="M63" s="195"/>
      <c r="N63" s="196"/>
      <c r="O63" s="6"/>
    </row>
    <row r="64" spans="1:14" ht="12" customHeight="1">
      <c r="A64" s="12" t="s">
        <v>609</v>
      </c>
      <c r="B64" s="12"/>
      <c r="C64" s="6"/>
      <c r="D64" s="6"/>
      <c r="E64" s="12"/>
      <c r="F64" s="12"/>
      <c r="G64" s="12"/>
      <c r="H64" s="12"/>
      <c r="I64" s="12"/>
      <c r="J64" s="12"/>
      <c r="K64" s="6"/>
      <c r="L64" s="12"/>
      <c r="M64" s="6"/>
      <c r="N64" s="6"/>
    </row>
    <row r="65" spans="1:15" ht="11.25">
      <c r="A65" s="83" t="s">
        <v>613</v>
      </c>
      <c r="B65" s="83" t="s">
        <v>516</v>
      </c>
      <c r="C65" s="81"/>
      <c r="D65" s="81"/>
      <c r="E65" s="79"/>
      <c r="F65" s="81"/>
      <c r="G65" s="81"/>
      <c r="H65" s="81"/>
      <c r="I65" s="81"/>
      <c r="J65" s="81"/>
      <c r="K65" s="81"/>
      <c r="L65" s="81"/>
      <c r="M65" s="81"/>
      <c r="N65" s="81"/>
      <c r="O65" s="81"/>
    </row>
    <row r="66" spans="1:15" ht="11.25">
      <c r="A66" s="83"/>
      <c r="B66" s="81"/>
      <c r="C66" s="79"/>
      <c r="D66" s="79"/>
      <c r="E66" s="81"/>
      <c r="F66" s="81"/>
      <c r="G66" s="81"/>
      <c r="H66" s="81"/>
      <c r="I66" s="81"/>
      <c r="J66" s="81"/>
      <c r="K66" s="81"/>
      <c r="L66" s="81"/>
      <c r="M66" s="81"/>
      <c r="N66" s="81"/>
      <c r="O66" s="81"/>
    </row>
    <row r="67" spans="1:15" ht="15" customHeight="1">
      <c r="A67" s="121" t="s">
        <v>292</v>
      </c>
      <c r="B67" s="1"/>
      <c r="C67" s="1"/>
      <c r="D67" s="1"/>
      <c r="E67" s="1"/>
      <c r="F67" s="1"/>
      <c r="G67" s="95"/>
      <c r="H67" s="1"/>
      <c r="I67" s="1"/>
      <c r="J67" s="1"/>
      <c r="K67" s="1"/>
      <c r="L67" s="1"/>
      <c r="M67" s="1"/>
      <c r="N67" s="1"/>
      <c r="O67" s="1"/>
    </row>
    <row r="68" spans="1:15" ht="22.5" customHeight="1">
      <c r="A68" s="294" t="s">
        <v>33</v>
      </c>
      <c r="B68" s="294"/>
      <c r="C68" s="294"/>
      <c r="D68" s="294"/>
      <c r="E68" s="247" t="s">
        <v>338</v>
      </c>
      <c r="F68" s="247"/>
      <c r="G68" s="247"/>
      <c r="H68" s="247" t="s">
        <v>339</v>
      </c>
      <c r="I68" s="247"/>
      <c r="J68" s="247"/>
      <c r="K68" s="247" t="s">
        <v>340</v>
      </c>
      <c r="L68" s="247"/>
      <c r="M68" s="247"/>
      <c r="N68" s="242" t="s">
        <v>152</v>
      </c>
      <c r="O68" s="1"/>
    </row>
    <row r="69" spans="1:15" ht="18" customHeight="1">
      <c r="A69" s="295"/>
      <c r="B69" s="295"/>
      <c r="C69" s="295"/>
      <c r="D69" s="296"/>
      <c r="E69" s="123" t="s">
        <v>118</v>
      </c>
      <c r="F69" s="15" t="s">
        <v>53</v>
      </c>
      <c r="G69" s="15" t="s">
        <v>54</v>
      </c>
      <c r="H69" s="15" t="s">
        <v>118</v>
      </c>
      <c r="I69" s="15" t="s">
        <v>53</v>
      </c>
      <c r="J69" s="15" t="s">
        <v>54</v>
      </c>
      <c r="K69" s="15" t="s">
        <v>118</v>
      </c>
      <c r="L69" s="15" t="s">
        <v>53</v>
      </c>
      <c r="M69" s="15" t="s">
        <v>54</v>
      </c>
      <c r="N69" s="243"/>
      <c r="O69" s="1"/>
    </row>
    <row r="70" spans="1:15" ht="13.5" customHeight="1">
      <c r="A70" s="5"/>
      <c r="B70" s="1"/>
      <c r="C70" s="98"/>
      <c r="D70" s="99"/>
      <c r="E70" s="8" t="s">
        <v>66</v>
      </c>
      <c r="F70" s="8" t="s">
        <v>66</v>
      </c>
      <c r="G70" s="8" t="s">
        <v>66</v>
      </c>
      <c r="H70" s="8" t="s">
        <v>66</v>
      </c>
      <c r="I70" s="8" t="s">
        <v>66</v>
      </c>
      <c r="J70" s="8" t="s">
        <v>66</v>
      </c>
      <c r="K70" s="8" t="s">
        <v>66</v>
      </c>
      <c r="L70" s="8" t="s">
        <v>66</v>
      </c>
      <c r="M70" s="8" t="s">
        <v>66</v>
      </c>
      <c r="N70" s="8" t="s">
        <v>66</v>
      </c>
      <c r="O70" s="1"/>
    </row>
    <row r="71" spans="1:14" ht="13.5" customHeight="1">
      <c r="A71" s="1" t="s">
        <v>48</v>
      </c>
      <c r="B71" s="83">
        <v>55</v>
      </c>
      <c r="C71" s="187" t="s">
        <v>304</v>
      </c>
      <c r="D71" s="100" t="s">
        <v>321</v>
      </c>
      <c r="E71" s="8">
        <v>165493</v>
      </c>
      <c r="F71" s="8">
        <v>81743</v>
      </c>
      <c r="G71" s="8">
        <v>83750</v>
      </c>
      <c r="H71" s="8">
        <v>130141</v>
      </c>
      <c r="I71" s="8">
        <v>70722</v>
      </c>
      <c r="J71" s="8">
        <v>59419</v>
      </c>
      <c r="K71" s="8">
        <v>141873</v>
      </c>
      <c r="L71" s="8">
        <v>78407</v>
      </c>
      <c r="M71" s="8">
        <v>63466</v>
      </c>
      <c r="N71" s="8">
        <f>H71-K71</f>
        <v>-11732</v>
      </c>
    </row>
    <row r="72" spans="1:14" ht="13.5" customHeight="1">
      <c r="A72" s="5"/>
      <c r="B72" s="83">
        <v>60</v>
      </c>
      <c r="C72" s="187" t="s">
        <v>310</v>
      </c>
      <c r="D72" s="101"/>
      <c r="E72" s="8">
        <v>144470</v>
      </c>
      <c r="F72" s="8">
        <v>71547</v>
      </c>
      <c r="G72" s="8">
        <v>72923</v>
      </c>
      <c r="H72" s="8">
        <v>122420</v>
      </c>
      <c r="I72" s="8">
        <v>68371</v>
      </c>
      <c r="J72" s="8">
        <v>54049</v>
      </c>
      <c r="K72" s="8">
        <v>124915</v>
      </c>
      <c r="L72" s="8">
        <v>70764</v>
      </c>
      <c r="M72" s="8">
        <v>54151</v>
      </c>
      <c r="N72" s="8">
        <f aca="true" t="shared" si="0" ref="N72:N80">H72-K72</f>
        <v>-2495</v>
      </c>
    </row>
    <row r="73" spans="1:15" ht="13.5" customHeight="1">
      <c r="A73" s="5" t="s">
        <v>49</v>
      </c>
      <c r="B73" s="83">
        <v>2</v>
      </c>
      <c r="C73" s="187" t="s">
        <v>305</v>
      </c>
      <c r="D73" s="100"/>
      <c r="E73" s="8">
        <v>146571</v>
      </c>
      <c r="F73" s="8">
        <v>73676</v>
      </c>
      <c r="G73" s="8">
        <v>72895</v>
      </c>
      <c r="H73" s="8">
        <v>136151</v>
      </c>
      <c r="I73" s="8">
        <v>76955</v>
      </c>
      <c r="J73" s="8">
        <v>59196</v>
      </c>
      <c r="K73" s="8">
        <v>120176</v>
      </c>
      <c r="L73" s="8">
        <v>70105</v>
      </c>
      <c r="M73" s="8">
        <v>50071</v>
      </c>
      <c r="N73" s="8">
        <f t="shared" si="0"/>
        <v>15975</v>
      </c>
      <c r="O73" s="1"/>
    </row>
    <row r="74" spans="1:15" ht="13.5" customHeight="1">
      <c r="A74" s="5"/>
      <c r="B74" s="83">
        <v>7</v>
      </c>
      <c r="C74" s="187" t="s">
        <v>311</v>
      </c>
      <c r="D74" s="100"/>
      <c r="E74" s="8">
        <v>185446</v>
      </c>
      <c r="F74" s="8">
        <v>90465</v>
      </c>
      <c r="G74" s="8">
        <v>94981</v>
      </c>
      <c r="H74" s="8">
        <v>115798</v>
      </c>
      <c r="I74" s="8">
        <v>66537</v>
      </c>
      <c r="J74" s="8">
        <v>49261</v>
      </c>
      <c r="K74" s="8">
        <v>175424</v>
      </c>
      <c r="L74" s="8">
        <v>96130</v>
      </c>
      <c r="M74" s="8">
        <v>79294</v>
      </c>
      <c r="N74" s="8">
        <f t="shared" si="0"/>
        <v>-59626</v>
      </c>
      <c r="O74" s="1"/>
    </row>
    <row r="75" spans="1:14" ht="13.5" customHeight="1">
      <c r="A75" s="5"/>
      <c r="B75" s="83">
        <v>12</v>
      </c>
      <c r="C75" s="187" t="s">
        <v>324</v>
      </c>
      <c r="D75" s="100"/>
      <c r="E75" s="8">
        <v>145321</v>
      </c>
      <c r="F75" s="8">
        <v>71680</v>
      </c>
      <c r="G75" s="8">
        <v>73641</v>
      </c>
      <c r="H75" s="8">
        <v>116950</v>
      </c>
      <c r="I75" s="8">
        <v>63467</v>
      </c>
      <c r="J75" s="8">
        <v>53483</v>
      </c>
      <c r="K75" s="8">
        <v>114640</v>
      </c>
      <c r="L75" s="8">
        <v>64881</v>
      </c>
      <c r="M75" s="8">
        <v>49759</v>
      </c>
      <c r="N75" s="8">
        <f t="shared" si="0"/>
        <v>2310</v>
      </c>
    </row>
    <row r="76" spans="1:15" ht="13.5" customHeight="1">
      <c r="A76" s="5"/>
      <c r="B76" s="83">
        <v>17</v>
      </c>
      <c r="C76" s="187" t="s">
        <v>325</v>
      </c>
      <c r="D76" s="100"/>
      <c r="E76" s="8">
        <v>118247</v>
      </c>
      <c r="F76" s="8">
        <v>58998</v>
      </c>
      <c r="G76" s="8">
        <v>59249</v>
      </c>
      <c r="H76" s="8">
        <v>104133</v>
      </c>
      <c r="I76" s="8">
        <v>56788</v>
      </c>
      <c r="J76" s="8">
        <v>47345</v>
      </c>
      <c r="K76" s="8">
        <v>103286</v>
      </c>
      <c r="L76" s="8">
        <v>57297</v>
      </c>
      <c r="M76" s="8">
        <v>45989</v>
      </c>
      <c r="N76" s="8">
        <f t="shared" si="0"/>
        <v>847</v>
      </c>
      <c r="O76" s="1"/>
    </row>
    <row r="77" spans="1:15" ht="13.5" customHeight="1">
      <c r="A77" s="5"/>
      <c r="B77" s="83">
        <v>18</v>
      </c>
      <c r="C77" s="187" t="s">
        <v>326</v>
      </c>
      <c r="D77" s="100"/>
      <c r="E77" s="8">
        <v>118156</v>
      </c>
      <c r="F77" s="8">
        <v>59197</v>
      </c>
      <c r="G77" s="8">
        <v>58959</v>
      </c>
      <c r="H77" s="8">
        <v>102407</v>
      </c>
      <c r="I77" s="8">
        <v>55693</v>
      </c>
      <c r="J77" s="8">
        <v>46714</v>
      </c>
      <c r="K77" s="8">
        <v>102309</v>
      </c>
      <c r="L77" s="8">
        <v>56600</v>
      </c>
      <c r="M77" s="8">
        <v>45709</v>
      </c>
      <c r="N77" s="8">
        <f t="shared" si="0"/>
        <v>98</v>
      </c>
      <c r="O77" s="1"/>
    </row>
    <row r="78" spans="1:15" ht="13.5" customHeight="1">
      <c r="A78" s="5"/>
      <c r="B78" s="83">
        <v>19</v>
      </c>
      <c r="C78" s="187" t="s">
        <v>327</v>
      </c>
      <c r="D78" s="100"/>
      <c r="E78" s="8">
        <v>110621</v>
      </c>
      <c r="F78" s="8">
        <v>55395</v>
      </c>
      <c r="G78" s="8">
        <v>55226</v>
      </c>
      <c r="H78" s="8">
        <v>100403</v>
      </c>
      <c r="I78" s="8">
        <v>54612</v>
      </c>
      <c r="J78" s="8">
        <v>45791</v>
      </c>
      <c r="K78" s="8">
        <v>101840</v>
      </c>
      <c r="L78" s="8">
        <v>56158</v>
      </c>
      <c r="M78" s="8">
        <v>45682</v>
      </c>
      <c r="N78" s="8">
        <f t="shared" si="0"/>
        <v>-1437</v>
      </c>
      <c r="O78" s="1"/>
    </row>
    <row r="79" spans="2:15" ht="13.5" customHeight="1">
      <c r="B79" s="83">
        <v>20</v>
      </c>
      <c r="C79" s="187" t="s">
        <v>328</v>
      </c>
      <c r="D79" s="99"/>
      <c r="E79" s="8">
        <v>110164</v>
      </c>
      <c r="F79" s="8">
        <v>55113</v>
      </c>
      <c r="G79" s="8">
        <v>55051</v>
      </c>
      <c r="H79" s="8">
        <v>98104</v>
      </c>
      <c r="I79" s="8">
        <v>53508</v>
      </c>
      <c r="J79" s="8">
        <v>44596</v>
      </c>
      <c r="K79" s="8">
        <v>98218</v>
      </c>
      <c r="L79" s="8">
        <v>54195</v>
      </c>
      <c r="M79" s="8">
        <v>44023</v>
      </c>
      <c r="N79" s="8">
        <f t="shared" si="0"/>
        <v>-114</v>
      </c>
      <c r="O79" s="1"/>
    </row>
    <row r="80" spans="2:15" ht="13.5" customHeight="1">
      <c r="B80" s="83">
        <v>21</v>
      </c>
      <c r="C80" s="187" t="s">
        <v>329</v>
      </c>
      <c r="D80" s="99"/>
      <c r="E80" s="8">
        <v>107382</v>
      </c>
      <c r="F80" s="8">
        <v>53794</v>
      </c>
      <c r="G80" s="8">
        <v>53588</v>
      </c>
      <c r="H80" s="8">
        <v>97234</v>
      </c>
      <c r="I80" s="8">
        <v>53630</v>
      </c>
      <c r="J80" s="8">
        <v>43604</v>
      </c>
      <c r="K80" s="8">
        <v>97031</v>
      </c>
      <c r="L80" s="8">
        <v>53849</v>
      </c>
      <c r="M80" s="8">
        <v>43182</v>
      </c>
      <c r="N80" s="8">
        <f t="shared" si="0"/>
        <v>203</v>
      </c>
      <c r="O80" s="1"/>
    </row>
    <row r="81" spans="1:15" ht="7.5" customHeight="1">
      <c r="A81" s="96"/>
      <c r="B81" s="102"/>
      <c r="C81" s="102"/>
      <c r="D81" s="103"/>
      <c r="E81" s="13"/>
      <c r="F81" s="13"/>
      <c r="G81" s="13"/>
      <c r="H81" s="13"/>
      <c r="I81" s="13"/>
      <c r="J81" s="13"/>
      <c r="K81" s="13"/>
      <c r="L81" s="13"/>
      <c r="M81" s="13"/>
      <c r="N81" s="13"/>
      <c r="O81" s="1"/>
    </row>
    <row r="82" spans="1:15" ht="13.5" customHeight="1">
      <c r="A82" s="1" t="s">
        <v>610</v>
      </c>
      <c r="B82" s="5"/>
      <c r="C82" s="1"/>
      <c r="D82" s="1"/>
      <c r="E82" s="1"/>
      <c r="F82" s="1"/>
      <c r="G82" s="1"/>
      <c r="H82" s="1"/>
      <c r="I82" s="1"/>
      <c r="J82" s="1"/>
      <c r="K82" s="1"/>
      <c r="L82" s="1"/>
      <c r="M82" s="1"/>
      <c r="N82" s="1"/>
      <c r="O82" s="1"/>
    </row>
    <row r="83" spans="1:15" ht="13.5" customHeight="1">
      <c r="A83" s="1"/>
      <c r="B83" s="5"/>
      <c r="C83" s="1"/>
      <c r="D83" s="1"/>
      <c r="E83" s="1"/>
      <c r="F83" s="1"/>
      <c r="G83" s="1"/>
      <c r="H83" s="1"/>
      <c r="I83" s="1"/>
      <c r="J83" s="1"/>
      <c r="K83" s="1"/>
      <c r="L83" s="1"/>
      <c r="M83" s="1"/>
      <c r="N83" s="1"/>
      <c r="O83" s="1"/>
    </row>
    <row r="84" spans="1:15" ht="11.25">
      <c r="A84" s="5"/>
      <c r="B84" s="1"/>
      <c r="C84" s="1"/>
      <c r="D84" s="1"/>
      <c r="E84" s="1"/>
      <c r="F84" s="1"/>
      <c r="G84" s="1"/>
      <c r="H84" s="1"/>
      <c r="I84" s="1"/>
      <c r="J84" s="1"/>
      <c r="K84" s="1"/>
      <c r="L84" s="1"/>
      <c r="M84" s="1"/>
      <c r="N84" s="1"/>
      <c r="O84" s="1"/>
    </row>
    <row r="85" spans="1:15" ht="15" customHeight="1">
      <c r="A85" s="127" t="s">
        <v>293</v>
      </c>
      <c r="B85" s="5"/>
      <c r="C85" s="5"/>
      <c r="D85" s="5"/>
      <c r="E85" s="5"/>
      <c r="F85" s="5"/>
      <c r="G85" s="5"/>
      <c r="H85" s="5"/>
      <c r="I85" s="5"/>
      <c r="J85" s="5"/>
      <c r="K85" s="5"/>
      <c r="L85" s="5"/>
      <c r="M85" s="5"/>
      <c r="N85" s="5"/>
      <c r="O85" s="5"/>
    </row>
    <row r="86" spans="1:15" ht="16.5" customHeight="1">
      <c r="A86" s="280" t="s">
        <v>33</v>
      </c>
      <c r="B86" s="280"/>
      <c r="C86" s="280"/>
      <c r="D86" s="281"/>
      <c r="E86" s="245" t="s">
        <v>494</v>
      </c>
      <c r="F86" s="245" t="s">
        <v>495</v>
      </c>
      <c r="G86" s="245" t="s">
        <v>496</v>
      </c>
      <c r="H86" s="245" t="s">
        <v>153</v>
      </c>
      <c r="I86" s="245" t="s">
        <v>154</v>
      </c>
      <c r="J86" s="253" t="s">
        <v>163</v>
      </c>
      <c r="K86" s="254"/>
      <c r="L86" s="254"/>
      <c r="M86" s="254"/>
      <c r="N86" s="255"/>
      <c r="O86" s="251" t="s">
        <v>51</v>
      </c>
    </row>
    <row r="87" spans="1:15" ht="25.5" customHeight="1">
      <c r="A87" s="282"/>
      <c r="B87" s="282"/>
      <c r="C87" s="282"/>
      <c r="D87" s="283"/>
      <c r="E87" s="246"/>
      <c r="F87" s="246"/>
      <c r="G87" s="246"/>
      <c r="H87" s="246"/>
      <c r="I87" s="246"/>
      <c r="J87" s="128" t="s">
        <v>155</v>
      </c>
      <c r="K87" s="128" t="s">
        <v>156</v>
      </c>
      <c r="L87" s="128" t="s">
        <v>342</v>
      </c>
      <c r="M87" s="128" t="s">
        <v>157</v>
      </c>
      <c r="N87" s="128" t="s">
        <v>158</v>
      </c>
      <c r="O87" s="252"/>
    </row>
    <row r="88" spans="1:15" ht="13.5" customHeight="1">
      <c r="A88" s="5"/>
      <c r="B88" s="5"/>
      <c r="C88" s="98"/>
      <c r="D88" s="100"/>
      <c r="E88" s="75" t="s">
        <v>66</v>
      </c>
      <c r="F88" s="75" t="s">
        <v>66</v>
      </c>
      <c r="G88" s="75" t="s">
        <v>66</v>
      </c>
      <c r="H88" s="75" t="s">
        <v>126</v>
      </c>
      <c r="I88" s="75" t="s">
        <v>126</v>
      </c>
      <c r="J88" s="73"/>
      <c r="K88" s="73"/>
      <c r="L88" s="73"/>
      <c r="M88" s="73"/>
      <c r="N88" s="74"/>
      <c r="O88" s="74"/>
    </row>
    <row r="89" spans="1:15" ht="12.75" customHeight="1">
      <c r="A89" s="5" t="s">
        <v>48</v>
      </c>
      <c r="B89" s="5">
        <v>30</v>
      </c>
      <c r="C89" s="104" t="s">
        <v>313</v>
      </c>
      <c r="D89" s="100" t="s">
        <v>50</v>
      </c>
      <c r="E89" s="75">
        <v>62404</v>
      </c>
      <c r="F89" s="75">
        <v>26690</v>
      </c>
      <c r="G89" s="75">
        <v>35714</v>
      </c>
      <c r="H89" s="75">
        <v>29964</v>
      </c>
      <c r="I89" s="75">
        <v>3255</v>
      </c>
      <c r="J89" s="73">
        <v>17.2</v>
      </c>
      <c r="K89" s="73">
        <v>7.4</v>
      </c>
      <c r="L89" s="73">
        <v>9.9</v>
      </c>
      <c r="M89" s="73">
        <v>8.3</v>
      </c>
      <c r="N89" s="74">
        <v>0.9</v>
      </c>
      <c r="O89" s="74">
        <v>2.02</v>
      </c>
    </row>
    <row r="90" spans="1:15" ht="12.75" customHeight="1">
      <c r="A90" s="5"/>
      <c r="B90" s="5">
        <v>35</v>
      </c>
      <c r="C90" s="104" t="s">
        <v>302</v>
      </c>
      <c r="D90" s="100"/>
      <c r="E90" s="75">
        <v>64642</v>
      </c>
      <c r="F90" s="75">
        <v>29350</v>
      </c>
      <c r="G90" s="75">
        <v>35292</v>
      </c>
      <c r="H90" s="75">
        <v>37032</v>
      </c>
      <c r="I90" s="75">
        <v>3094</v>
      </c>
      <c r="J90" s="73">
        <v>16.5</v>
      </c>
      <c r="K90" s="73">
        <v>7.5</v>
      </c>
      <c r="L90" s="73">
        <v>9</v>
      </c>
      <c r="M90" s="73">
        <v>9.5</v>
      </c>
      <c r="N90" s="74">
        <v>0.79</v>
      </c>
      <c r="O90" s="74">
        <v>1.9</v>
      </c>
    </row>
    <row r="91" spans="1:15" ht="12.75" customHeight="1">
      <c r="A91" s="5"/>
      <c r="B91" s="5">
        <v>40</v>
      </c>
      <c r="C91" s="104" t="s">
        <v>308</v>
      </c>
      <c r="D91" s="100"/>
      <c r="E91" s="75">
        <v>82500</v>
      </c>
      <c r="F91" s="75">
        <v>29489</v>
      </c>
      <c r="G91" s="75">
        <v>53011</v>
      </c>
      <c r="H91" s="75">
        <v>43075</v>
      </c>
      <c r="I91" s="75">
        <v>3485</v>
      </c>
      <c r="J91" s="73">
        <v>19.1</v>
      </c>
      <c r="K91" s="73">
        <v>6.8</v>
      </c>
      <c r="L91" s="73">
        <v>12.3</v>
      </c>
      <c r="M91" s="73">
        <v>10</v>
      </c>
      <c r="N91" s="74">
        <v>0.81</v>
      </c>
      <c r="O91" s="74">
        <v>2.15</v>
      </c>
    </row>
    <row r="92" spans="1:15" ht="12.75" customHeight="1">
      <c r="A92" s="5"/>
      <c r="B92" s="5">
        <v>45</v>
      </c>
      <c r="C92" s="104" t="s">
        <v>303</v>
      </c>
      <c r="D92" s="100"/>
      <c r="E92" s="75">
        <v>91169</v>
      </c>
      <c r="F92" s="75">
        <v>30259</v>
      </c>
      <c r="G92" s="75">
        <v>60910</v>
      </c>
      <c r="H92" s="75">
        <v>48698</v>
      </c>
      <c r="I92" s="75">
        <v>4259</v>
      </c>
      <c r="J92" s="73">
        <v>19.8</v>
      </c>
      <c r="K92" s="73">
        <v>6.6</v>
      </c>
      <c r="L92" s="73">
        <v>13.2</v>
      </c>
      <c r="M92" s="73">
        <v>10.6</v>
      </c>
      <c r="N92" s="74">
        <v>0.93</v>
      </c>
      <c r="O92" s="74">
        <v>2.12</v>
      </c>
    </row>
    <row r="93" spans="1:15" ht="12.75" customHeight="1">
      <c r="A93" s="5"/>
      <c r="B93" s="5">
        <v>50</v>
      </c>
      <c r="C93" s="104" t="s">
        <v>309</v>
      </c>
      <c r="D93" s="100"/>
      <c r="E93" s="75">
        <v>86839</v>
      </c>
      <c r="F93" s="75">
        <v>30466</v>
      </c>
      <c r="G93" s="75">
        <v>56373</v>
      </c>
      <c r="H93" s="75">
        <v>41916</v>
      </c>
      <c r="I93" s="75">
        <v>5025</v>
      </c>
      <c r="J93" s="73">
        <v>17.7</v>
      </c>
      <c r="K93" s="73">
        <v>6.2</v>
      </c>
      <c r="L93" s="73">
        <v>11.5</v>
      </c>
      <c r="M93" s="73">
        <v>8.5</v>
      </c>
      <c r="N93" s="74">
        <v>1.02</v>
      </c>
      <c r="O93" s="74">
        <v>1.96</v>
      </c>
    </row>
    <row r="94" spans="1:15" ht="12.75" customHeight="1">
      <c r="A94" s="5"/>
      <c r="B94" s="5">
        <v>55</v>
      </c>
      <c r="C94" s="104" t="s">
        <v>304</v>
      </c>
      <c r="D94" s="100"/>
      <c r="E94" s="75">
        <v>68677</v>
      </c>
      <c r="F94" s="75">
        <v>32275</v>
      </c>
      <c r="G94" s="75">
        <v>36401</v>
      </c>
      <c r="H94" s="75">
        <v>33280</v>
      </c>
      <c r="I94" s="75">
        <v>5747</v>
      </c>
      <c r="J94" s="73">
        <v>13.6</v>
      </c>
      <c r="K94" s="73">
        <v>6.4</v>
      </c>
      <c r="L94" s="73">
        <v>7.2</v>
      </c>
      <c r="M94" s="73">
        <v>6.6</v>
      </c>
      <c r="N94" s="74">
        <v>1.13</v>
      </c>
      <c r="O94" s="74">
        <v>1.76</v>
      </c>
    </row>
    <row r="95" spans="1:15" ht="12.75" customHeight="1">
      <c r="A95" s="5"/>
      <c r="B95" s="5">
        <v>60</v>
      </c>
      <c r="C95" s="104" t="s">
        <v>310</v>
      </c>
      <c r="D95" s="100"/>
      <c r="E95" s="75">
        <v>61332</v>
      </c>
      <c r="F95" s="75">
        <v>33952</v>
      </c>
      <c r="G95" s="75">
        <v>27380</v>
      </c>
      <c r="H95" s="75">
        <v>31544</v>
      </c>
      <c r="I95" s="75">
        <v>6802</v>
      </c>
      <c r="J95" s="73">
        <v>11.6</v>
      </c>
      <c r="K95" s="73">
        <v>6.4</v>
      </c>
      <c r="L95" s="73">
        <v>5.2</v>
      </c>
      <c r="M95" s="73">
        <v>6</v>
      </c>
      <c r="N95" s="74">
        <v>1.29</v>
      </c>
      <c r="O95" s="74">
        <v>1.75</v>
      </c>
    </row>
    <row r="96" spans="1:15" ht="12.75" customHeight="1">
      <c r="A96" s="5" t="s">
        <v>49</v>
      </c>
      <c r="B96" s="5">
        <v>2</v>
      </c>
      <c r="C96" s="104" t="s">
        <v>305</v>
      </c>
      <c r="D96" s="100"/>
      <c r="E96" s="75">
        <v>53916</v>
      </c>
      <c r="F96" s="75">
        <v>36787</v>
      </c>
      <c r="G96" s="75">
        <v>17129</v>
      </c>
      <c r="H96" s="75">
        <v>31470</v>
      </c>
      <c r="I96" s="75">
        <v>6622</v>
      </c>
      <c r="J96" s="73">
        <v>10.1</v>
      </c>
      <c r="K96" s="73">
        <v>6.9</v>
      </c>
      <c r="L96" s="73">
        <v>3.2</v>
      </c>
      <c r="M96" s="73">
        <v>5.9</v>
      </c>
      <c r="N96" s="74">
        <v>1.24</v>
      </c>
      <c r="O96" s="74">
        <v>1.53</v>
      </c>
    </row>
    <row r="97" spans="1:15" ht="12.75" customHeight="1">
      <c r="A97" s="5"/>
      <c r="B97" s="5">
        <v>7</v>
      </c>
      <c r="C97" s="104" t="s">
        <v>311</v>
      </c>
      <c r="D97" s="100"/>
      <c r="E97" s="75">
        <v>51947</v>
      </c>
      <c r="F97" s="75">
        <v>47044</v>
      </c>
      <c r="G97" s="75">
        <v>4903</v>
      </c>
      <c r="H97" s="75">
        <v>33492</v>
      </c>
      <c r="I97" s="75">
        <v>7715</v>
      </c>
      <c r="J97" s="73">
        <v>9.8</v>
      </c>
      <c r="K97" s="73">
        <v>8.8</v>
      </c>
      <c r="L97" s="73">
        <v>0.9</v>
      </c>
      <c r="M97" s="73">
        <v>6.3</v>
      </c>
      <c r="N97" s="74">
        <v>1.45</v>
      </c>
      <c r="O97" s="74">
        <v>1.41</v>
      </c>
    </row>
    <row r="98" spans="1:15" ht="12.75" customHeight="1">
      <c r="A98" s="5"/>
      <c r="B98" s="5">
        <v>12</v>
      </c>
      <c r="C98" s="104" t="s">
        <v>315</v>
      </c>
      <c r="D98" s="100"/>
      <c r="E98" s="75">
        <v>54455</v>
      </c>
      <c r="F98" s="75">
        <v>41724</v>
      </c>
      <c r="G98" s="75">
        <f>(E98-F98)</f>
        <v>12731</v>
      </c>
      <c r="H98" s="75">
        <v>34587</v>
      </c>
      <c r="I98" s="75">
        <v>11905</v>
      </c>
      <c r="J98" s="73">
        <v>10</v>
      </c>
      <c r="K98" s="73">
        <v>7.6</v>
      </c>
      <c r="L98" s="73">
        <v>2.3</v>
      </c>
      <c r="M98" s="73">
        <v>6.3</v>
      </c>
      <c r="N98" s="74">
        <v>2.18</v>
      </c>
      <c r="O98" s="74">
        <v>1.38</v>
      </c>
    </row>
    <row r="99" spans="1:15" ht="13.5" customHeight="1">
      <c r="A99" s="5"/>
      <c r="B99" s="5">
        <v>17</v>
      </c>
      <c r="C99" s="104" t="s">
        <v>316</v>
      </c>
      <c r="D99" s="100"/>
      <c r="E99" s="75">
        <v>47273</v>
      </c>
      <c r="F99" s="75">
        <v>46657</v>
      </c>
      <c r="G99" s="75">
        <v>616</v>
      </c>
      <c r="H99" s="75">
        <v>30236</v>
      </c>
      <c r="I99" s="75">
        <v>11369</v>
      </c>
      <c r="J99" s="73">
        <v>8.6</v>
      </c>
      <c r="K99" s="73">
        <v>8.5</v>
      </c>
      <c r="L99" s="73">
        <v>0.1</v>
      </c>
      <c r="M99" s="73">
        <v>5.5</v>
      </c>
      <c r="N99" s="74">
        <v>2.07</v>
      </c>
      <c r="O99" s="74">
        <v>1.25</v>
      </c>
    </row>
    <row r="100" spans="1:15" ht="13.5" customHeight="1">
      <c r="A100" s="5"/>
      <c r="B100" s="5">
        <v>18</v>
      </c>
      <c r="C100" s="104" t="s">
        <v>341</v>
      </c>
      <c r="D100" s="100"/>
      <c r="E100" s="75">
        <v>48771</v>
      </c>
      <c r="F100" s="75">
        <v>46476</v>
      </c>
      <c r="G100" s="75">
        <v>2295</v>
      </c>
      <c r="H100" s="75">
        <v>31044</v>
      </c>
      <c r="I100" s="75">
        <v>10914</v>
      </c>
      <c r="J100" s="73">
        <v>8.9</v>
      </c>
      <c r="K100" s="73">
        <v>8.4</v>
      </c>
      <c r="L100" s="73">
        <v>0.4</v>
      </c>
      <c r="M100" s="73">
        <v>5.6</v>
      </c>
      <c r="N100" s="74">
        <v>1.98</v>
      </c>
      <c r="O100" s="74">
        <v>1.28</v>
      </c>
    </row>
    <row r="101" spans="1:15" ht="13.5" customHeight="1">
      <c r="A101" s="5"/>
      <c r="B101" s="5">
        <v>19</v>
      </c>
      <c r="C101" s="104" t="s">
        <v>318</v>
      </c>
      <c r="D101" s="100"/>
      <c r="E101" s="75">
        <v>48685</v>
      </c>
      <c r="F101" s="75">
        <v>47877</v>
      </c>
      <c r="G101" s="75">
        <v>808</v>
      </c>
      <c r="H101" s="75">
        <v>30433</v>
      </c>
      <c r="I101" s="75">
        <v>10821</v>
      </c>
      <c r="J101" s="73">
        <v>8.8</v>
      </c>
      <c r="K101" s="73">
        <v>8.7</v>
      </c>
      <c r="L101" s="73">
        <v>0.1</v>
      </c>
      <c r="M101" s="73">
        <v>5.5</v>
      </c>
      <c r="N101" s="74">
        <v>1.97</v>
      </c>
      <c r="O101" s="74">
        <v>1.3</v>
      </c>
    </row>
    <row r="102" spans="1:15" ht="13.5" customHeight="1">
      <c r="A102" s="5"/>
      <c r="B102" s="5">
        <v>20</v>
      </c>
      <c r="C102" s="104" t="s">
        <v>319</v>
      </c>
      <c r="D102" s="100"/>
      <c r="E102" s="75">
        <v>48833</v>
      </c>
      <c r="F102" s="75">
        <v>49074</v>
      </c>
      <c r="G102" s="75">
        <v>-241</v>
      </c>
      <c r="H102" s="75">
        <v>30486</v>
      </c>
      <c r="I102" s="75">
        <v>10658</v>
      </c>
      <c r="J102" s="73">
        <v>8.9</v>
      </c>
      <c r="K102" s="73">
        <v>8.9</v>
      </c>
      <c r="L102" s="73">
        <v>0</v>
      </c>
      <c r="M102" s="73">
        <v>5.5</v>
      </c>
      <c r="N102" s="74">
        <v>1.94</v>
      </c>
      <c r="O102" s="74">
        <v>1.34</v>
      </c>
    </row>
    <row r="103" spans="1:15" ht="13.5" customHeight="1">
      <c r="A103" s="5"/>
      <c r="B103" s="5">
        <v>21</v>
      </c>
      <c r="C103" s="104" t="s">
        <v>320</v>
      </c>
      <c r="D103" s="100"/>
      <c r="E103" s="75">
        <v>47592</v>
      </c>
      <c r="F103" s="75">
        <v>48864</v>
      </c>
      <c r="G103" s="75">
        <v>-1272</v>
      </c>
      <c r="H103" s="75">
        <v>29980</v>
      </c>
      <c r="I103" s="75">
        <v>10808</v>
      </c>
      <c r="J103" s="73">
        <v>8.6</v>
      </c>
      <c r="K103" s="73">
        <v>8.9</v>
      </c>
      <c r="L103" s="73">
        <v>-0.2</v>
      </c>
      <c r="M103" s="73">
        <v>5.5</v>
      </c>
      <c r="N103" s="74">
        <v>1.94</v>
      </c>
      <c r="O103" s="74">
        <v>1.33</v>
      </c>
    </row>
    <row r="104" spans="1:15" ht="7.5" customHeight="1">
      <c r="A104" s="102"/>
      <c r="B104" s="102"/>
      <c r="C104" s="102"/>
      <c r="D104" s="103"/>
      <c r="E104" s="76"/>
      <c r="F104" s="76"/>
      <c r="G104" s="76"/>
      <c r="H104" s="76"/>
      <c r="I104" s="76"/>
      <c r="J104" s="77"/>
      <c r="K104" s="77"/>
      <c r="L104" s="77"/>
      <c r="M104" s="77"/>
      <c r="N104" s="78"/>
      <c r="O104" s="78"/>
    </row>
    <row r="105" spans="1:15" ht="11.25">
      <c r="A105" s="5" t="s">
        <v>611</v>
      </c>
      <c r="B105" s="5"/>
      <c r="C105" s="5"/>
      <c r="D105" s="5"/>
      <c r="E105" s="5"/>
      <c r="F105" s="5"/>
      <c r="G105" s="5"/>
      <c r="H105" s="5"/>
      <c r="I105" s="5"/>
      <c r="J105" s="5"/>
      <c r="K105" s="5"/>
      <c r="L105" s="5"/>
      <c r="M105" s="5"/>
      <c r="N105" s="5"/>
      <c r="O105" s="5"/>
    </row>
    <row r="106" spans="1:15" ht="11.25">
      <c r="A106" s="82" t="s">
        <v>613</v>
      </c>
      <c r="B106" s="5" t="s">
        <v>294</v>
      </c>
      <c r="C106" s="5"/>
      <c r="D106" s="5"/>
      <c r="E106" s="5"/>
      <c r="F106" s="5"/>
      <c r="G106" s="5"/>
      <c r="H106" s="5"/>
      <c r="I106" s="5"/>
      <c r="J106" s="5"/>
      <c r="K106" s="5"/>
      <c r="L106" s="5"/>
      <c r="M106" s="5"/>
      <c r="N106" s="5"/>
      <c r="O106" s="5"/>
    </row>
    <row r="107" spans="2:14" ht="11.25">
      <c r="B107" s="5" t="s">
        <v>295</v>
      </c>
      <c r="C107" s="5"/>
      <c r="D107" s="5"/>
      <c r="E107" s="5"/>
      <c r="F107" s="5"/>
      <c r="G107" s="5"/>
      <c r="H107" s="5"/>
      <c r="I107" s="5"/>
      <c r="J107" s="5"/>
      <c r="K107" s="5"/>
      <c r="L107" s="5"/>
      <c r="M107" s="5"/>
      <c r="N107" s="5"/>
    </row>
    <row r="108" spans="2:14" ht="11.25">
      <c r="B108" s="5"/>
      <c r="C108" s="5"/>
      <c r="D108" s="5"/>
      <c r="E108" s="5"/>
      <c r="F108" s="5"/>
      <c r="G108" s="5"/>
      <c r="H108" s="5"/>
      <c r="I108" s="5"/>
      <c r="J108" s="5"/>
      <c r="K108" s="5"/>
      <c r="L108" s="5"/>
      <c r="M108" s="5"/>
      <c r="N108" s="5"/>
    </row>
    <row r="109" spans="1:15" ht="11.25">
      <c r="A109" s="5"/>
      <c r="B109" s="5"/>
      <c r="C109" s="5"/>
      <c r="D109" s="5"/>
      <c r="E109" s="5"/>
      <c r="F109" s="5"/>
      <c r="G109" s="5"/>
      <c r="H109" s="5"/>
      <c r="I109" s="5"/>
      <c r="J109" s="5"/>
      <c r="K109" s="5"/>
      <c r="L109" s="5"/>
      <c r="M109" s="5"/>
      <c r="N109" s="5"/>
      <c r="O109" s="5"/>
    </row>
    <row r="110" spans="1:15" ht="15" customHeight="1">
      <c r="A110" s="121" t="s">
        <v>291</v>
      </c>
      <c r="B110" s="1"/>
      <c r="C110" s="1"/>
      <c r="D110" s="1"/>
      <c r="E110" s="1"/>
      <c r="F110" s="95"/>
      <c r="G110" s="1"/>
      <c r="H110" s="1"/>
      <c r="I110" s="1"/>
      <c r="J110" s="1"/>
      <c r="K110" s="1"/>
      <c r="L110" s="1"/>
      <c r="M110" s="1"/>
      <c r="N110" s="1"/>
      <c r="O110" s="1"/>
    </row>
    <row r="111" spans="1:14" ht="30" customHeight="1">
      <c r="A111" s="249" t="s">
        <v>33</v>
      </c>
      <c r="B111" s="249"/>
      <c r="C111" s="249"/>
      <c r="D111" s="250"/>
      <c r="E111" s="11" t="s">
        <v>65</v>
      </c>
      <c r="F111" s="2" t="s">
        <v>343</v>
      </c>
      <c r="G111" s="2" t="s">
        <v>34</v>
      </c>
      <c r="H111" s="2" t="s">
        <v>296</v>
      </c>
      <c r="I111" s="2" t="s">
        <v>297</v>
      </c>
      <c r="J111" s="2" t="s">
        <v>36</v>
      </c>
      <c r="K111" s="2" t="s">
        <v>35</v>
      </c>
      <c r="L111" s="2" t="s">
        <v>37</v>
      </c>
      <c r="M111" s="2" t="s">
        <v>38</v>
      </c>
      <c r="N111" s="129" t="s">
        <v>39</v>
      </c>
    </row>
    <row r="112" spans="1:14" ht="12.75" customHeight="1">
      <c r="A112" s="1"/>
      <c r="B112" s="1"/>
      <c r="C112" s="1"/>
      <c r="D112" s="99"/>
      <c r="E112" s="17" t="s">
        <v>66</v>
      </c>
      <c r="F112" s="17" t="s">
        <v>66</v>
      </c>
      <c r="G112" s="17" t="s">
        <v>66</v>
      </c>
      <c r="H112" s="17" t="s">
        <v>66</v>
      </c>
      <c r="I112" s="17" t="s">
        <v>66</v>
      </c>
      <c r="J112" s="17" t="s">
        <v>66</v>
      </c>
      <c r="K112" s="17" t="s">
        <v>66</v>
      </c>
      <c r="L112" s="17" t="s">
        <v>66</v>
      </c>
      <c r="M112" s="17" t="s">
        <v>66</v>
      </c>
      <c r="N112" s="17" t="s">
        <v>66</v>
      </c>
    </row>
    <row r="113" spans="1:16" ht="13.5" customHeight="1">
      <c r="A113" s="1" t="s">
        <v>49</v>
      </c>
      <c r="B113" s="1">
        <v>17</v>
      </c>
      <c r="C113" s="104" t="s">
        <v>316</v>
      </c>
      <c r="D113" s="99" t="s">
        <v>298</v>
      </c>
      <c r="E113" s="8">
        <v>102954</v>
      </c>
      <c r="F113" s="8">
        <v>58123</v>
      </c>
      <c r="G113" s="8">
        <v>22178</v>
      </c>
      <c r="H113" s="8">
        <v>3420</v>
      </c>
      <c r="I113" s="8">
        <v>3823</v>
      </c>
      <c r="J113" s="8">
        <v>3229</v>
      </c>
      <c r="K113" s="8">
        <v>2401</v>
      </c>
      <c r="L113" s="8">
        <v>1274</v>
      </c>
      <c r="M113" s="8">
        <v>952</v>
      </c>
      <c r="N113" s="8">
        <v>7554</v>
      </c>
      <c r="P113" s="6"/>
    </row>
    <row r="114" spans="1:16" ht="13.5" customHeight="1">
      <c r="A114" s="1"/>
      <c r="B114" s="95">
        <v>18</v>
      </c>
      <c r="C114" s="104" t="s">
        <v>341</v>
      </c>
      <c r="D114" s="99"/>
      <c r="E114" s="8">
        <v>101691</v>
      </c>
      <c r="F114" s="8">
        <v>56601</v>
      </c>
      <c r="G114" s="8">
        <v>22723</v>
      </c>
      <c r="H114" s="8">
        <v>3695</v>
      </c>
      <c r="I114" s="8">
        <v>3556</v>
      </c>
      <c r="J114" s="8">
        <v>3167</v>
      </c>
      <c r="K114" s="8">
        <v>2372</v>
      </c>
      <c r="L114" s="8">
        <v>1286</v>
      </c>
      <c r="M114" s="8">
        <v>929</v>
      </c>
      <c r="N114" s="8">
        <v>7362</v>
      </c>
      <c r="P114" s="6"/>
    </row>
    <row r="115" spans="1:16" ht="13.5" customHeight="1">
      <c r="A115" s="1"/>
      <c r="B115" s="95">
        <v>19</v>
      </c>
      <c r="C115" s="104" t="s">
        <v>318</v>
      </c>
      <c r="D115" s="99"/>
      <c r="E115" s="8">
        <v>101294</v>
      </c>
      <c r="F115" s="8">
        <v>55202</v>
      </c>
      <c r="G115" s="8">
        <v>23587</v>
      </c>
      <c r="H115" s="8">
        <v>4016</v>
      </c>
      <c r="I115" s="8">
        <v>3324</v>
      </c>
      <c r="J115" s="8">
        <v>3203</v>
      </c>
      <c r="K115" s="8">
        <v>2367</v>
      </c>
      <c r="L115" s="8">
        <v>1363</v>
      </c>
      <c r="M115" s="8">
        <v>899</v>
      </c>
      <c r="N115" s="8">
        <v>7333</v>
      </c>
      <c r="P115" s="6"/>
    </row>
    <row r="116" spans="1:15" ht="13.5" customHeight="1">
      <c r="A116" s="1"/>
      <c r="B116" s="95">
        <v>20</v>
      </c>
      <c r="C116" s="104" t="s">
        <v>319</v>
      </c>
      <c r="D116" s="99"/>
      <c r="E116" s="8">
        <v>101773</v>
      </c>
      <c r="F116" s="8">
        <v>53864</v>
      </c>
      <c r="G116" s="8">
        <v>24742</v>
      </c>
      <c r="H116" s="8">
        <v>4232</v>
      </c>
      <c r="I116" s="8">
        <v>3612</v>
      </c>
      <c r="J116" s="8">
        <v>3301</v>
      </c>
      <c r="K116" s="8">
        <v>2405</v>
      </c>
      <c r="L116" s="8">
        <v>1435</v>
      </c>
      <c r="M116" s="8">
        <v>924</v>
      </c>
      <c r="N116" s="8">
        <v>7258</v>
      </c>
      <c r="O116" s="6"/>
    </row>
    <row r="117" spans="1:15" ht="13.5" customHeight="1">
      <c r="A117" s="1"/>
      <c r="B117" s="95">
        <v>21</v>
      </c>
      <c r="C117" s="104" t="s">
        <v>320</v>
      </c>
      <c r="D117" s="99"/>
      <c r="E117" s="8">
        <v>101297</v>
      </c>
      <c r="F117" s="8">
        <v>52351</v>
      </c>
      <c r="G117" s="8">
        <v>25760</v>
      </c>
      <c r="H117" s="8">
        <v>4283</v>
      </c>
      <c r="I117" s="8">
        <v>3515</v>
      </c>
      <c r="J117" s="8">
        <v>3307</v>
      </c>
      <c r="K117" s="8">
        <v>2324</v>
      </c>
      <c r="L117" s="8">
        <v>1479</v>
      </c>
      <c r="M117" s="8">
        <v>933</v>
      </c>
      <c r="N117" s="8">
        <v>7345</v>
      </c>
      <c r="O117" s="6"/>
    </row>
    <row r="118" spans="1:15" ht="7.5" customHeight="1">
      <c r="A118" s="96"/>
      <c r="B118" s="96"/>
      <c r="C118" s="105"/>
      <c r="D118" s="106"/>
      <c r="E118" s="13"/>
      <c r="F118" s="13"/>
      <c r="G118" s="13"/>
      <c r="H118" s="13"/>
      <c r="I118" s="13"/>
      <c r="J118" s="13"/>
      <c r="K118" s="13"/>
      <c r="L118" s="13"/>
      <c r="M118" s="13"/>
      <c r="N118" s="13"/>
      <c r="O118" s="1"/>
    </row>
    <row r="119" ht="11.25">
      <c r="A119" s="82" t="s">
        <v>612</v>
      </c>
    </row>
    <row r="120" spans="2:15" ht="11.25">
      <c r="B120" s="1"/>
      <c r="C120" s="1"/>
      <c r="D120" s="1"/>
      <c r="E120" s="1"/>
      <c r="F120" s="1"/>
      <c r="G120" s="1"/>
      <c r="H120" s="1"/>
      <c r="I120" s="1"/>
      <c r="J120" s="1"/>
      <c r="K120" s="1"/>
      <c r="L120" s="1"/>
      <c r="M120" s="1"/>
      <c r="N120" s="1"/>
      <c r="O120" s="1"/>
    </row>
  </sheetData>
  <sheetProtection/>
  <mergeCells count="30">
    <mergeCell ref="A86:D87"/>
    <mergeCell ref="G86:G87"/>
    <mergeCell ref="E86:E87"/>
    <mergeCell ref="E2:E3"/>
    <mergeCell ref="E54:E55"/>
    <mergeCell ref="E68:G68"/>
    <mergeCell ref="A53:D55"/>
    <mergeCell ref="A68:D69"/>
    <mergeCell ref="A2:D3"/>
    <mergeCell ref="A34:D34"/>
    <mergeCell ref="M2:O2"/>
    <mergeCell ref="F2:H2"/>
    <mergeCell ref="J2:L2"/>
    <mergeCell ref="H86:H87"/>
    <mergeCell ref="I86:I87"/>
    <mergeCell ref="K68:M68"/>
    <mergeCell ref="N68:N69"/>
    <mergeCell ref="I2:I3"/>
    <mergeCell ref="K53:K55"/>
    <mergeCell ref="L53:L55"/>
    <mergeCell ref="M53:N54"/>
    <mergeCell ref="A111:D111"/>
    <mergeCell ref="O86:O87"/>
    <mergeCell ref="J86:N86"/>
    <mergeCell ref="F86:F87"/>
    <mergeCell ref="H68:J68"/>
    <mergeCell ref="F54:H54"/>
    <mergeCell ref="E53:J53"/>
    <mergeCell ref="J54:J55"/>
    <mergeCell ref="I54:I55"/>
  </mergeCells>
  <printOptions/>
  <pageMargins left="0.5905511811023623" right="0.5905511811023623" top="0.7874015748031497" bottom="0.5905511811023623" header="0.3937007874015748" footer="0.1968503937007874"/>
  <pageSetup fitToHeight="0" fitToWidth="1" horizontalDpi="600" verticalDpi="600" orientation="portrait" paperSize="9" scale="91" r:id="rId1"/>
  <headerFooter alignWithMargins="0">
    <oddHeader>&amp;L&amp;"ＭＳ Ｐゴシック,太字"&amp;14&amp;A</oddHeader>
  </headerFooter>
  <rowBreaks count="1" manualBreakCount="1">
    <brk id="66" max="14" man="1"/>
  </rowBreaks>
</worksheet>
</file>

<file path=xl/worksheets/sheet3.xml><?xml version="1.0" encoding="utf-8"?>
<worksheet xmlns="http://schemas.openxmlformats.org/spreadsheetml/2006/main" xmlns:r="http://schemas.openxmlformats.org/officeDocument/2006/relationships">
  <sheetPr>
    <pageSetUpPr fitToPage="1"/>
  </sheetPr>
  <dimension ref="A1:V69"/>
  <sheetViews>
    <sheetView zoomScaleSheetLayoutView="100" zoomScalePageLayoutView="0" workbookViewId="0" topLeftCell="A1">
      <selection activeCell="A1" sqref="A1"/>
    </sheetView>
  </sheetViews>
  <sheetFormatPr defaultColWidth="8.875" defaultRowHeight="12.75"/>
  <cols>
    <col min="1" max="1" width="5.00390625" style="82" customWidth="1"/>
    <col min="2" max="2" width="2.75390625" style="82" customWidth="1"/>
    <col min="3" max="3" width="4.25390625" style="82" customWidth="1"/>
    <col min="4" max="6" width="9.25390625" style="82" customWidth="1"/>
    <col min="7" max="7" width="8.625" style="82" customWidth="1"/>
    <col min="8" max="8" width="8.625" style="82" bestFit="1" customWidth="1"/>
    <col min="9" max="9" width="8.625" style="132" customWidth="1"/>
    <col min="10" max="14" width="8.625" style="82" customWidth="1"/>
    <col min="15" max="21" width="8.875" style="1" customWidth="1"/>
    <col min="22" max="16384" width="8.875" style="82" customWidth="1"/>
  </cols>
  <sheetData>
    <row r="1" spans="1:11" s="6" customFormat="1" ht="14.25">
      <c r="A1" s="120" t="s">
        <v>555</v>
      </c>
      <c r="K1" s="12"/>
    </row>
    <row r="2" spans="1:14" s="6" customFormat="1" ht="18.75" customHeight="1">
      <c r="A2" s="303" t="s">
        <v>553</v>
      </c>
      <c r="B2" s="303"/>
      <c r="C2" s="304"/>
      <c r="D2" s="166" t="s">
        <v>489</v>
      </c>
      <c r="E2" s="166" t="s">
        <v>52</v>
      </c>
      <c r="F2" s="166" t="s">
        <v>140</v>
      </c>
      <c r="G2" s="10" t="s">
        <v>141</v>
      </c>
      <c r="H2" s="10" t="s">
        <v>45</v>
      </c>
      <c r="I2" s="10" t="s">
        <v>142</v>
      </c>
      <c r="J2" s="10" t="s">
        <v>143</v>
      </c>
      <c r="K2" s="10" t="s">
        <v>46</v>
      </c>
      <c r="L2" s="10" t="s">
        <v>56</v>
      </c>
      <c r="M2" s="10" t="s">
        <v>57</v>
      </c>
      <c r="N2" s="9" t="s">
        <v>58</v>
      </c>
    </row>
    <row r="3" spans="1:14" s="6" customFormat="1" ht="11.25">
      <c r="A3" s="6" t="s">
        <v>556</v>
      </c>
      <c r="C3" s="7"/>
      <c r="D3" s="8" t="s">
        <v>203</v>
      </c>
      <c r="E3" s="8" t="s">
        <v>203</v>
      </c>
      <c r="F3" s="8" t="s">
        <v>203</v>
      </c>
      <c r="G3" s="8" t="s">
        <v>203</v>
      </c>
      <c r="H3" s="8" t="s">
        <v>203</v>
      </c>
      <c r="I3" s="8" t="s">
        <v>203</v>
      </c>
      <c r="J3" s="8" t="s">
        <v>203</v>
      </c>
      <c r="K3" s="8" t="s">
        <v>203</v>
      </c>
      <c r="L3" s="8" t="s">
        <v>203</v>
      </c>
      <c r="M3" s="8" t="s">
        <v>203</v>
      </c>
      <c r="N3" s="8" t="s">
        <v>203</v>
      </c>
    </row>
    <row r="4" spans="1:14" s="6" customFormat="1" ht="11.25">
      <c r="A4" s="28" t="s">
        <v>204</v>
      </c>
      <c r="B4" s="6">
        <v>8</v>
      </c>
      <c r="C4" s="7" t="s">
        <v>171</v>
      </c>
      <c r="D4" s="8">
        <v>264826</v>
      </c>
      <c r="E4" s="8">
        <v>76042</v>
      </c>
      <c r="F4" s="8">
        <v>41983</v>
      </c>
      <c r="G4" s="8">
        <v>19478</v>
      </c>
      <c r="H4" s="8">
        <v>26981</v>
      </c>
      <c r="I4" s="8">
        <v>16591</v>
      </c>
      <c r="J4" s="8">
        <v>33155</v>
      </c>
      <c r="K4" s="8">
        <v>16427</v>
      </c>
      <c r="L4" s="8">
        <v>15845</v>
      </c>
      <c r="M4" s="8">
        <v>7004</v>
      </c>
      <c r="N4" s="8">
        <v>11320</v>
      </c>
    </row>
    <row r="5" spans="2:14" s="6" customFormat="1" ht="11.25">
      <c r="B5" s="6">
        <v>13</v>
      </c>
      <c r="C5" s="7"/>
      <c r="D5" s="8">
        <v>252131</v>
      </c>
      <c r="E5" s="8">
        <v>75750</v>
      </c>
      <c r="F5" s="8">
        <v>37773</v>
      </c>
      <c r="G5" s="8">
        <v>18609</v>
      </c>
      <c r="H5" s="8">
        <v>25876</v>
      </c>
      <c r="I5" s="8">
        <v>16180</v>
      </c>
      <c r="J5" s="220">
        <v>30461</v>
      </c>
      <c r="K5" s="8">
        <v>15127</v>
      </c>
      <c r="L5" s="8">
        <v>14686</v>
      </c>
      <c r="M5" s="8">
        <v>6874</v>
      </c>
      <c r="N5" s="8">
        <v>10795</v>
      </c>
    </row>
    <row r="6" spans="2:14" s="6" customFormat="1" ht="11.25">
      <c r="B6" s="6">
        <v>18</v>
      </c>
      <c r="C6" s="7"/>
      <c r="D6" s="8">
        <v>238879</v>
      </c>
      <c r="E6" s="8">
        <v>72788</v>
      </c>
      <c r="F6" s="8">
        <v>35261</v>
      </c>
      <c r="G6" s="8">
        <v>18242</v>
      </c>
      <c r="H6" s="8">
        <v>24851</v>
      </c>
      <c r="I6" s="8">
        <v>14961</v>
      </c>
      <c r="J6" s="8">
        <v>29556</v>
      </c>
      <c r="K6" s="8">
        <v>13992</v>
      </c>
      <c r="L6" s="8">
        <v>13377</v>
      </c>
      <c r="M6" s="8">
        <v>6213</v>
      </c>
      <c r="N6" s="8">
        <v>9638</v>
      </c>
    </row>
    <row r="7" spans="3:14" s="6" customFormat="1" ht="11.25">
      <c r="C7" s="7"/>
      <c r="D7" s="8"/>
      <c r="E7" s="8"/>
      <c r="F7" s="8"/>
      <c r="G7" s="8"/>
      <c r="H7" s="8"/>
      <c r="I7" s="8"/>
      <c r="J7" s="8"/>
      <c r="K7" s="8"/>
      <c r="L7" s="8"/>
      <c r="M7" s="8"/>
      <c r="N7" s="8"/>
    </row>
    <row r="8" spans="1:14" s="6" customFormat="1" ht="11.25">
      <c r="A8" s="6" t="s">
        <v>557</v>
      </c>
      <c r="C8" s="7"/>
      <c r="D8" s="8" t="s">
        <v>209</v>
      </c>
      <c r="E8" s="8" t="s">
        <v>209</v>
      </c>
      <c r="F8" s="8" t="s">
        <v>209</v>
      </c>
      <c r="G8" s="8" t="s">
        <v>209</v>
      </c>
      <c r="H8" s="8" t="s">
        <v>209</v>
      </c>
      <c r="I8" s="8" t="s">
        <v>209</v>
      </c>
      <c r="J8" s="8" t="s">
        <v>209</v>
      </c>
      <c r="K8" s="8" t="s">
        <v>209</v>
      </c>
      <c r="L8" s="8" t="s">
        <v>209</v>
      </c>
      <c r="M8" s="8" t="s">
        <v>209</v>
      </c>
      <c r="N8" s="8" t="s">
        <v>209</v>
      </c>
    </row>
    <row r="9" spans="1:14" s="6" customFormat="1" ht="11.25">
      <c r="A9" s="28" t="s">
        <v>204</v>
      </c>
      <c r="B9" s="6">
        <v>8</v>
      </c>
      <c r="C9" s="7" t="s">
        <v>171</v>
      </c>
      <c r="D9" s="8">
        <v>2490170</v>
      </c>
      <c r="E9" s="8">
        <v>788697</v>
      </c>
      <c r="F9" s="8">
        <v>412659</v>
      </c>
      <c r="G9" s="8">
        <v>210045</v>
      </c>
      <c r="H9" s="8">
        <v>280205</v>
      </c>
      <c r="I9" s="8">
        <v>135139</v>
      </c>
      <c r="J9" s="8">
        <v>306680</v>
      </c>
      <c r="K9" s="8">
        <v>128967</v>
      </c>
      <c r="L9" s="8">
        <v>102212</v>
      </c>
      <c r="M9" s="8">
        <v>49973</v>
      </c>
      <c r="N9" s="8">
        <v>75593</v>
      </c>
    </row>
    <row r="10" spans="2:14" s="6" customFormat="1" ht="11.25">
      <c r="B10" s="6">
        <v>13</v>
      </c>
      <c r="C10" s="7"/>
      <c r="D10" s="8">
        <f>SUM(E10:N10)</f>
        <v>2329861</v>
      </c>
      <c r="E10" s="8">
        <v>737868</v>
      </c>
      <c r="F10" s="8">
        <v>359665</v>
      </c>
      <c r="G10" s="8">
        <v>203392</v>
      </c>
      <c r="H10" s="8">
        <v>269195</v>
      </c>
      <c r="I10" s="8">
        <v>134200</v>
      </c>
      <c r="J10" s="220">
        <v>287413</v>
      </c>
      <c r="K10" s="8">
        <v>120357</v>
      </c>
      <c r="L10" s="8">
        <v>94668</v>
      </c>
      <c r="M10" s="8">
        <v>50196</v>
      </c>
      <c r="N10" s="8">
        <v>72907</v>
      </c>
    </row>
    <row r="11" spans="2:14" s="6" customFormat="1" ht="11.25">
      <c r="B11" s="6">
        <v>18</v>
      </c>
      <c r="C11" s="7"/>
      <c r="D11" s="8">
        <f>SUM(E11:N11)</f>
        <v>2286149</v>
      </c>
      <c r="E11" s="8">
        <v>718492</v>
      </c>
      <c r="F11" s="8">
        <v>358389</v>
      </c>
      <c r="G11" s="8">
        <v>211354</v>
      </c>
      <c r="H11" s="8">
        <v>263059</v>
      </c>
      <c r="I11" s="8">
        <v>135253</v>
      </c>
      <c r="J11" s="8">
        <v>280500</v>
      </c>
      <c r="K11" s="8">
        <v>114189</v>
      </c>
      <c r="L11" s="8">
        <v>87726</v>
      </c>
      <c r="M11" s="8">
        <v>48026</v>
      </c>
      <c r="N11" s="8">
        <v>69161</v>
      </c>
    </row>
    <row r="12" spans="1:14" s="6" customFormat="1" ht="7.5" customHeight="1">
      <c r="A12" s="29"/>
      <c r="B12" s="29"/>
      <c r="C12" s="30"/>
      <c r="D12" s="20"/>
      <c r="E12" s="20"/>
      <c r="F12" s="20"/>
      <c r="G12" s="20"/>
      <c r="H12" s="20"/>
      <c r="I12" s="20"/>
      <c r="J12" s="20"/>
      <c r="K12" s="20"/>
      <c r="L12" s="20"/>
      <c r="M12" s="20"/>
      <c r="N12" s="20"/>
    </row>
    <row r="13" s="6" customFormat="1" ht="11.25">
      <c r="A13" s="6" t="s">
        <v>615</v>
      </c>
    </row>
    <row r="14" s="6" customFormat="1" ht="11.25"/>
    <row r="15" s="6" customFormat="1" ht="11.25"/>
    <row r="16" spans="1:11" s="6" customFormat="1" ht="15" customHeight="1">
      <c r="A16" s="120" t="s">
        <v>199</v>
      </c>
      <c r="K16" s="12"/>
    </row>
    <row r="17" spans="1:11" s="6" customFormat="1" ht="15" customHeight="1">
      <c r="A17" s="288" t="s">
        <v>552</v>
      </c>
      <c r="B17" s="288"/>
      <c r="C17" s="288"/>
      <c r="D17" s="288"/>
      <c r="E17" s="289"/>
      <c r="F17" s="248" t="s">
        <v>72</v>
      </c>
      <c r="G17" s="235"/>
      <c r="H17" s="236"/>
      <c r="I17" s="307" t="s">
        <v>47</v>
      </c>
      <c r="J17" s="308"/>
      <c r="K17" s="308"/>
    </row>
    <row r="18" spans="1:11" s="6" customFormat="1" ht="11.25">
      <c r="A18" s="292"/>
      <c r="B18" s="292"/>
      <c r="C18" s="292"/>
      <c r="D18" s="292"/>
      <c r="E18" s="293"/>
      <c r="F18" s="135" t="s">
        <v>205</v>
      </c>
      <c r="G18" s="135" t="s">
        <v>206</v>
      </c>
      <c r="H18" s="119" t="s">
        <v>551</v>
      </c>
      <c r="I18" s="135" t="s">
        <v>207</v>
      </c>
      <c r="J18" s="135" t="s">
        <v>208</v>
      </c>
      <c r="K18" s="136" t="s">
        <v>551</v>
      </c>
    </row>
    <row r="19" spans="1:11" s="6" customFormat="1" ht="11.25">
      <c r="A19" s="1"/>
      <c r="B19" s="1"/>
      <c r="C19" s="1"/>
      <c r="D19" s="1"/>
      <c r="E19" s="99"/>
      <c r="F19" s="221" t="s">
        <v>203</v>
      </c>
      <c r="G19" s="221" t="s">
        <v>203</v>
      </c>
      <c r="H19" s="221" t="s">
        <v>203</v>
      </c>
      <c r="I19" s="221" t="s">
        <v>209</v>
      </c>
      <c r="J19" s="221" t="s">
        <v>209</v>
      </c>
      <c r="K19" s="221" t="s">
        <v>209</v>
      </c>
    </row>
    <row r="20" spans="1:11" s="131" customFormat="1" ht="11.25">
      <c r="A20" s="222" t="s">
        <v>210</v>
      </c>
      <c r="B20" s="222" t="s">
        <v>29</v>
      </c>
      <c r="C20" s="222"/>
      <c r="D20" s="222"/>
      <c r="E20" s="223"/>
      <c r="F20" s="150">
        <v>231719</v>
      </c>
      <c r="G20" s="150">
        <v>231174</v>
      </c>
      <c r="H20" s="150">
        <v>545</v>
      </c>
      <c r="I20" s="150">
        <v>2107073</v>
      </c>
      <c r="J20" s="150">
        <v>2001934</v>
      </c>
      <c r="K20" s="8">
        <v>105139</v>
      </c>
    </row>
    <row r="21" spans="1:11" s="131" customFormat="1" ht="11.25">
      <c r="A21" s="222" t="s">
        <v>200</v>
      </c>
      <c r="B21" s="222" t="s">
        <v>211</v>
      </c>
      <c r="C21" s="222"/>
      <c r="D21" s="222"/>
      <c r="E21" s="223"/>
      <c r="F21" s="150">
        <v>388</v>
      </c>
      <c r="G21" s="150">
        <v>326</v>
      </c>
      <c r="H21" s="150">
        <v>62</v>
      </c>
      <c r="I21" s="150">
        <v>5042</v>
      </c>
      <c r="J21" s="150">
        <v>3717</v>
      </c>
      <c r="K21" s="8">
        <v>1325</v>
      </c>
    </row>
    <row r="22" spans="1:11" s="131" customFormat="1" ht="11.25">
      <c r="A22" s="222" t="s">
        <v>17</v>
      </c>
      <c r="B22" s="222" t="s">
        <v>68</v>
      </c>
      <c r="C22" s="222"/>
      <c r="D22" s="222"/>
      <c r="E22" s="223"/>
      <c r="F22" s="150">
        <v>333</v>
      </c>
      <c r="G22" s="150">
        <v>272</v>
      </c>
      <c r="H22" s="150">
        <v>61</v>
      </c>
      <c r="I22" s="150">
        <v>4448</v>
      </c>
      <c r="J22" s="150">
        <v>3151</v>
      </c>
      <c r="K22" s="8">
        <v>1297</v>
      </c>
    </row>
    <row r="23" spans="1:11" s="131" customFormat="1" ht="11.25">
      <c r="A23" s="222" t="s">
        <v>18</v>
      </c>
      <c r="B23" s="222" t="s">
        <v>69</v>
      </c>
      <c r="C23" s="222"/>
      <c r="D23" s="222"/>
      <c r="E23" s="223"/>
      <c r="F23" s="150">
        <v>23</v>
      </c>
      <c r="G23" s="150">
        <v>24</v>
      </c>
      <c r="H23" s="150">
        <v>-1</v>
      </c>
      <c r="I23" s="150">
        <v>203</v>
      </c>
      <c r="J23" s="150">
        <v>238</v>
      </c>
      <c r="K23" s="8">
        <v>-35</v>
      </c>
    </row>
    <row r="24" spans="1:11" s="131" customFormat="1" ht="11.25">
      <c r="A24" s="222" t="s">
        <v>19</v>
      </c>
      <c r="B24" s="222" t="s">
        <v>70</v>
      </c>
      <c r="C24" s="222"/>
      <c r="D24" s="222"/>
      <c r="E24" s="223"/>
      <c r="F24" s="150">
        <v>32</v>
      </c>
      <c r="G24" s="150">
        <v>30</v>
      </c>
      <c r="H24" s="150">
        <v>2</v>
      </c>
      <c r="I24" s="150">
        <v>391</v>
      </c>
      <c r="J24" s="150">
        <v>328</v>
      </c>
      <c r="K24" s="8">
        <v>63</v>
      </c>
    </row>
    <row r="25" spans="1:11" s="131" customFormat="1" ht="11.25">
      <c r="A25" s="222" t="s">
        <v>201</v>
      </c>
      <c r="B25" s="222" t="s">
        <v>212</v>
      </c>
      <c r="C25" s="222"/>
      <c r="D25" s="222"/>
      <c r="E25" s="223"/>
      <c r="F25" s="150">
        <v>231331</v>
      </c>
      <c r="G25" s="150">
        <v>230848</v>
      </c>
      <c r="H25" s="150">
        <v>483</v>
      </c>
      <c r="I25" s="150">
        <v>2102031</v>
      </c>
      <c r="J25" s="150">
        <v>1998217</v>
      </c>
      <c r="K25" s="150">
        <v>103814</v>
      </c>
    </row>
    <row r="26" spans="1:11" s="131" customFormat="1" ht="11.25">
      <c r="A26" s="222" t="s">
        <v>20</v>
      </c>
      <c r="B26" s="222" t="s">
        <v>40</v>
      </c>
      <c r="C26" s="222"/>
      <c r="D26" s="222"/>
      <c r="E26" s="223"/>
      <c r="F26" s="150">
        <v>69</v>
      </c>
      <c r="G26" s="150">
        <v>81</v>
      </c>
      <c r="H26" s="150">
        <v>-12</v>
      </c>
      <c r="I26" s="150">
        <v>593</v>
      </c>
      <c r="J26" s="150">
        <v>720</v>
      </c>
      <c r="K26" s="8">
        <v>-127</v>
      </c>
    </row>
    <row r="27" spans="1:11" s="131" customFormat="1" ht="11.25">
      <c r="A27" s="222" t="s">
        <v>21</v>
      </c>
      <c r="B27" s="222" t="s">
        <v>41</v>
      </c>
      <c r="C27" s="222"/>
      <c r="D27" s="222"/>
      <c r="E27" s="223"/>
      <c r="F27" s="150">
        <v>19460</v>
      </c>
      <c r="G27" s="150">
        <v>20091</v>
      </c>
      <c r="H27" s="150">
        <v>-631</v>
      </c>
      <c r="I27" s="150">
        <v>137288</v>
      </c>
      <c r="J27" s="150">
        <v>145424</v>
      </c>
      <c r="K27" s="8">
        <v>-8136</v>
      </c>
    </row>
    <row r="28" spans="1:11" s="131" customFormat="1" ht="11.25">
      <c r="A28" s="222" t="s">
        <v>22</v>
      </c>
      <c r="B28" s="222" t="s">
        <v>42</v>
      </c>
      <c r="C28" s="222"/>
      <c r="D28" s="222"/>
      <c r="E28" s="223"/>
      <c r="F28" s="150">
        <v>21265</v>
      </c>
      <c r="G28" s="150">
        <v>22383</v>
      </c>
      <c r="H28" s="150">
        <v>-1118</v>
      </c>
      <c r="I28" s="150">
        <v>428852</v>
      </c>
      <c r="J28" s="150">
        <v>427760</v>
      </c>
      <c r="K28" s="8">
        <v>1092</v>
      </c>
    </row>
    <row r="29" spans="1:11" s="131" customFormat="1" ht="11.25">
      <c r="A29" s="222" t="s">
        <v>23</v>
      </c>
      <c r="B29" s="222" t="s">
        <v>71</v>
      </c>
      <c r="C29" s="222"/>
      <c r="D29" s="222"/>
      <c r="E29" s="223"/>
      <c r="F29" s="150">
        <v>101</v>
      </c>
      <c r="G29" s="150">
        <v>106</v>
      </c>
      <c r="H29" s="150">
        <v>-5</v>
      </c>
      <c r="I29" s="150">
        <v>5856</v>
      </c>
      <c r="J29" s="150">
        <v>5970</v>
      </c>
      <c r="K29" s="8">
        <v>-114</v>
      </c>
    </row>
    <row r="30" spans="1:11" s="131" customFormat="1" ht="11.25">
      <c r="A30" s="222" t="s">
        <v>24</v>
      </c>
      <c r="B30" s="222" t="s">
        <v>174</v>
      </c>
      <c r="C30" s="222"/>
      <c r="D30" s="222"/>
      <c r="E30" s="223"/>
      <c r="F30" s="150">
        <v>1496</v>
      </c>
      <c r="G30" s="150">
        <v>1489</v>
      </c>
      <c r="H30" s="150">
        <v>7</v>
      </c>
      <c r="I30" s="150">
        <v>28535</v>
      </c>
      <c r="J30" s="150">
        <v>27859</v>
      </c>
      <c r="K30" s="8">
        <v>676</v>
      </c>
    </row>
    <row r="31" spans="1:11" s="131" customFormat="1" ht="11.25">
      <c r="A31" s="222" t="s">
        <v>25</v>
      </c>
      <c r="B31" s="222" t="s">
        <v>175</v>
      </c>
      <c r="C31" s="222"/>
      <c r="D31" s="222"/>
      <c r="E31" s="223"/>
      <c r="F31" s="150">
        <v>5192</v>
      </c>
      <c r="G31" s="150">
        <v>5148</v>
      </c>
      <c r="H31" s="150">
        <v>44</v>
      </c>
      <c r="I31" s="150">
        <v>121428</v>
      </c>
      <c r="J31" s="150">
        <v>113723</v>
      </c>
      <c r="K31" s="8">
        <v>7705</v>
      </c>
    </row>
    <row r="32" spans="1:11" s="131" customFormat="1" ht="11.25">
      <c r="A32" s="222" t="s">
        <v>26</v>
      </c>
      <c r="B32" s="222" t="s">
        <v>176</v>
      </c>
      <c r="C32" s="222"/>
      <c r="D32" s="222"/>
      <c r="E32" s="223"/>
      <c r="F32" s="150">
        <v>65606</v>
      </c>
      <c r="G32" s="150">
        <v>66803</v>
      </c>
      <c r="H32" s="150">
        <v>-1197</v>
      </c>
      <c r="I32" s="150">
        <v>478938</v>
      </c>
      <c r="J32" s="150">
        <v>466939</v>
      </c>
      <c r="K32" s="8">
        <v>11999</v>
      </c>
    </row>
    <row r="33" spans="1:11" s="131" customFormat="1" ht="11.25">
      <c r="A33" s="222" t="s">
        <v>27</v>
      </c>
      <c r="B33" s="222" t="s">
        <v>43</v>
      </c>
      <c r="C33" s="222"/>
      <c r="D33" s="222"/>
      <c r="E33" s="223"/>
      <c r="F33" s="150">
        <v>3139</v>
      </c>
      <c r="G33" s="150">
        <v>3120</v>
      </c>
      <c r="H33" s="150">
        <v>19</v>
      </c>
      <c r="I33" s="150">
        <v>43526</v>
      </c>
      <c r="J33" s="150">
        <v>43029</v>
      </c>
      <c r="K33" s="8">
        <v>497</v>
      </c>
    </row>
    <row r="34" spans="1:11" s="131" customFormat="1" ht="11.25">
      <c r="A34" s="222" t="s">
        <v>28</v>
      </c>
      <c r="B34" s="222" t="s">
        <v>44</v>
      </c>
      <c r="C34" s="222"/>
      <c r="D34" s="222"/>
      <c r="E34" s="223"/>
      <c r="F34" s="150">
        <v>12953</v>
      </c>
      <c r="G34" s="150">
        <v>12720</v>
      </c>
      <c r="H34" s="150">
        <v>233</v>
      </c>
      <c r="I34" s="150">
        <v>41156</v>
      </c>
      <c r="J34" s="150">
        <v>39921</v>
      </c>
      <c r="K34" s="8">
        <v>1235</v>
      </c>
    </row>
    <row r="35" spans="1:11" s="131" customFormat="1" ht="11.25">
      <c r="A35" s="222" t="s">
        <v>173</v>
      </c>
      <c r="B35" s="222" t="s">
        <v>177</v>
      </c>
      <c r="C35" s="222"/>
      <c r="D35" s="222"/>
      <c r="E35" s="223"/>
      <c r="F35" s="150">
        <v>35543</v>
      </c>
      <c r="G35" s="150">
        <v>35992</v>
      </c>
      <c r="H35" s="150">
        <v>-449</v>
      </c>
      <c r="I35" s="150">
        <v>209501</v>
      </c>
      <c r="J35" s="150">
        <v>203112</v>
      </c>
      <c r="K35" s="8">
        <v>6389</v>
      </c>
    </row>
    <row r="36" spans="1:11" s="131" customFormat="1" ht="11.25">
      <c r="A36" s="222" t="s">
        <v>213</v>
      </c>
      <c r="B36" s="222" t="s">
        <v>178</v>
      </c>
      <c r="C36" s="222"/>
      <c r="D36" s="222"/>
      <c r="E36" s="223"/>
      <c r="F36" s="150">
        <v>14104</v>
      </c>
      <c r="G36" s="150">
        <v>12456</v>
      </c>
      <c r="H36" s="150">
        <v>1648</v>
      </c>
      <c r="I36" s="150">
        <v>213075</v>
      </c>
      <c r="J36" s="150">
        <v>181866</v>
      </c>
      <c r="K36" s="8">
        <v>31209</v>
      </c>
    </row>
    <row r="37" spans="1:11" s="131" customFormat="1" ht="11.25">
      <c r="A37" s="222" t="s">
        <v>214</v>
      </c>
      <c r="B37" s="222" t="s">
        <v>179</v>
      </c>
      <c r="C37" s="222"/>
      <c r="D37" s="222"/>
      <c r="E37" s="223"/>
      <c r="F37" s="150">
        <v>8237</v>
      </c>
      <c r="G37" s="150">
        <v>7800</v>
      </c>
      <c r="H37" s="150">
        <v>437</v>
      </c>
      <c r="I37" s="150">
        <v>65632</v>
      </c>
      <c r="J37" s="150">
        <v>57431</v>
      </c>
      <c r="K37" s="8">
        <v>8201</v>
      </c>
    </row>
    <row r="38" spans="1:11" s="131" customFormat="1" ht="11.25">
      <c r="A38" s="222" t="s">
        <v>215</v>
      </c>
      <c r="B38" s="222" t="s">
        <v>180</v>
      </c>
      <c r="C38" s="222"/>
      <c r="D38" s="222"/>
      <c r="E38" s="223"/>
      <c r="F38" s="150">
        <v>1836</v>
      </c>
      <c r="G38" s="150">
        <v>1106</v>
      </c>
      <c r="H38" s="150">
        <v>730</v>
      </c>
      <c r="I38" s="150">
        <v>24824</v>
      </c>
      <c r="J38" s="150">
        <v>11431</v>
      </c>
      <c r="K38" s="8">
        <v>13393</v>
      </c>
    </row>
    <row r="39" spans="1:11" s="131" customFormat="1" ht="11.25">
      <c r="A39" s="222" t="s">
        <v>216</v>
      </c>
      <c r="B39" s="305" t="s">
        <v>181</v>
      </c>
      <c r="C39" s="305"/>
      <c r="D39" s="305"/>
      <c r="E39" s="306"/>
      <c r="F39" s="8">
        <v>42330</v>
      </c>
      <c r="G39" s="8">
        <v>41553</v>
      </c>
      <c r="H39" s="8">
        <v>777</v>
      </c>
      <c r="I39" s="8">
        <v>302827</v>
      </c>
      <c r="J39" s="8">
        <v>273032</v>
      </c>
      <c r="K39" s="8">
        <v>29795</v>
      </c>
    </row>
    <row r="40" spans="1:11" s="131" customFormat="1" ht="7.5" customHeight="1">
      <c r="A40" s="224"/>
      <c r="B40" s="224"/>
      <c r="C40" s="224"/>
      <c r="D40" s="224"/>
      <c r="E40" s="225"/>
      <c r="F40" s="20"/>
      <c r="G40" s="20"/>
      <c r="H40" s="20"/>
      <c r="I40" s="20"/>
      <c r="J40" s="20"/>
      <c r="K40" s="20"/>
    </row>
    <row r="41" spans="1:14" s="6" customFormat="1" ht="12" customHeight="1">
      <c r="A41" s="6" t="s">
        <v>615</v>
      </c>
      <c r="J41" s="12"/>
      <c r="K41" s="12"/>
      <c r="L41" s="12"/>
      <c r="M41" s="12"/>
      <c r="N41" s="12"/>
    </row>
    <row r="42" spans="10:14" s="6" customFormat="1" ht="12" customHeight="1">
      <c r="J42" s="12"/>
      <c r="K42" s="12"/>
      <c r="L42" s="12"/>
      <c r="M42" s="12"/>
      <c r="N42" s="12"/>
    </row>
    <row r="43" s="6" customFormat="1" ht="11.25"/>
    <row r="44" s="6" customFormat="1" ht="15" customHeight="1">
      <c r="A44" s="120" t="s">
        <v>499</v>
      </c>
    </row>
    <row r="45" spans="1:13" s="6" customFormat="1" ht="33.75">
      <c r="A45" s="235" t="s">
        <v>500</v>
      </c>
      <c r="B45" s="235"/>
      <c r="C45" s="235"/>
      <c r="D45" s="235"/>
      <c r="E45" s="236"/>
      <c r="F45" s="137" t="s">
        <v>202</v>
      </c>
      <c r="G45" s="134" t="s">
        <v>217</v>
      </c>
      <c r="H45" s="10" t="s">
        <v>218</v>
      </c>
      <c r="I45" s="10" t="s">
        <v>219</v>
      </c>
      <c r="J45" s="10" t="s">
        <v>220</v>
      </c>
      <c r="K45" s="10" t="s">
        <v>221</v>
      </c>
      <c r="L45" s="9" t="s">
        <v>222</v>
      </c>
      <c r="M45" s="138" t="s">
        <v>554</v>
      </c>
    </row>
    <row r="46" spans="2:13" s="6" customFormat="1" ht="11.25">
      <c r="B46" s="1"/>
      <c r="C46" s="1"/>
      <c r="D46" s="1"/>
      <c r="E46" s="99"/>
      <c r="F46" s="221" t="s">
        <v>203</v>
      </c>
      <c r="G46" s="221" t="s">
        <v>203</v>
      </c>
      <c r="H46" s="221" t="s">
        <v>203</v>
      </c>
      <c r="I46" s="221" t="s">
        <v>203</v>
      </c>
      <c r="J46" s="221" t="s">
        <v>203</v>
      </c>
      <c r="K46" s="221" t="s">
        <v>203</v>
      </c>
      <c r="L46" s="221" t="s">
        <v>203</v>
      </c>
      <c r="M46" s="221" t="s">
        <v>203</v>
      </c>
    </row>
    <row r="47" spans="1:15" s="131" customFormat="1" ht="11.25">
      <c r="A47" s="222" t="s">
        <v>210</v>
      </c>
      <c r="B47" s="222" t="s">
        <v>29</v>
      </c>
      <c r="C47" s="222"/>
      <c r="D47" s="222"/>
      <c r="E47" s="223"/>
      <c r="F47" s="150">
        <v>231719</v>
      </c>
      <c r="G47" s="150">
        <v>187274</v>
      </c>
      <c r="H47" s="150">
        <v>24651</v>
      </c>
      <c r="I47" s="150">
        <v>13460</v>
      </c>
      <c r="J47" s="8">
        <v>3701</v>
      </c>
      <c r="K47" s="8">
        <v>1855</v>
      </c>
      <c r="L47" s="150">
        <v>391</v>
      </c>
      <c r="M47" s="8">
        <v>387</v>
      </c>
      <c r="N47" s="6"/>
      <c r="O47" s="6"/>
    </row>
    <row r="48" spans="1:15" s="131" customFormat="1" ht="11.25">
      <c r="A48" s="222" t="s">
        <v>200</v>
      </c>
      <c r="B48" s="222" t="s">
        <v>211</v>
      </c>
      <c r="C48" s="222"/>
      <c r="D48" s="222"/>
      <c r="E48" s="223"/>
      <c r="F48" s="150">
        <v>388</v>
      </c>
      <c r="G48" s="150">
        <v>237</v>
      </c>
      <c r="H48" s="150">
        <v>97</v>
      </c>
      <c r="I48" s="150">
        <v>39</v>
      </c>
      <c r="J48" s="150">
        <v>12</v>
      </c>
      <c r="K48" s="150">
        <v>3</v>
      </c>
      <c r="L48" s="150" t="s">
        <v>463</v>
      </c>
      <c r="M48" s="8" t="s">
        <v>463</v>
      </c>
      <c r="N48" s="6"/>
      <c r="O48" s="6"/>
    </row>
    <row r="49" spans="1:15" s="131" customFormat="1" ht="11.25">
      <c r="A49" s="222" t="s">
        <v>17</v>
      </c>
      <c r="B49" s="222" t="s">
        <v>68</v>
      </c>
      <c r="C49" s="222"/>
      <c r="D49" s="222"/>
      <c r="E49" s="223"/>
      <c r="F49" s="150">
        <v>333</v>
      </c>
      <c r="G49" s="150">
        <v>208</v>
      </c>
      <c r="H49" s="150">
        <v>77</v>
      </c>
      <c r="I49" s="150">
        <v>34</v>
      </c>
      <c r="J49" s="8">
        <v>11</v>
      </c>
      <c r="K49" s="8">
        <v>3</v>
      </c>
      <c r="L49" s="150" t="s">
        <v>223</v>
      </c>
      <c r="M49" s="8" t="s">
        <v>223</v>
      </c>
      <c r="N49" s="6"/>
      <c r="O49" s="6"/>
    </row>
    <row r="50" spans="1:15" s="131" customFormat="1" ht="11.25">
      <c r="A50" s="222" t="s">
        <v>18</v>
      </c>
      <c r="B50" s="222" t="s">
        <v>69</v>
      </c>
      <c r="C50" s="222"/>
      <c r="D50" s="222"/>
      <c r="E50" s="223"/>
      <c r="F50" s="150">
        <v>23</v>
      </c>
      <c r="G50" s="150">
        <v>16</v>
      </c>
      <c r="H50" s="150">
        <v>4</v>
      </c>
      <c r="I50" s="150">
        <v>3</v>
      </c>
      <c r="J50" s="8" t="s">
        <v>223</v>
      </c>
      <c r="K50" s="8" t="s">
        <v>223</v>
      </c>
      <c r="L50" s="150" t="s">
        <v>223</v>
      </c>
      <c r="M50" s="8" t="s">
        <v>223</v>
      </c>
      <c r="N50" s="6"/>
      <c r="O50" s="6"/>
    </row>
    <row r="51" spans="1:15" s="131" customFormat="1" ht="11.25">
      <c r="A51" s="222" t="s">
        <v>19</v>
      </c>
      <c r="B51" s="222" t="s">
        <v>70</v>
      </c>
      <c r="C51" s="222"/>
      <c r="D51" s="222"/>
      <c r="E51" s="223"/>
      <c r="F51" s="150">
        <v>32</v>
      </c>
      <c r="G51" s="150">
        <v>13</v>
      </c>
      <c r="H51" s="150">
        <v>16</v>
      </c>
      <c r="I51" s="150">
        <v>2</v>
      </c>
      <c r="J51" s="8">
        <v>1</v>
      </c>
      <c r="K51" s="8" t="s">
        <v>223</v>
      </c>
      <c r="L51" s="150" t="s">
        <v>223</v>
      </c>
      <c r="M51" s="8" t="s">
        <v>223</v>
      </c>
      <c r="N51" s="6"/>
      <c r="O51" s="6"/>
    </row>
    <row r="52" spans="1:15" s="131" customFormat="1" ht="11.25">
      <c r="A52" s="222" t="s">
        <v>201</v>
      </c>
      <c r="B52" s="222" t="s">
        <v>212</v>
      </c>
      <c r="C52" s="222"/>
      <c r="D52" s="222"/>
      <c r="E52" s="223"/>
      <c r="F52" s="150">
        <v>231331</v>
      </c>
      <c r="G52" s="150">
        <v>187037</v>
      </c>
      <c r="H52" s="150">
        <v>24554</v>
      </c>
      <c r="I52" s="150">
        <v>13421</v>
      </c>
      <c r="J52" s="8">
        <v>3689</v>
      </c>
      <c r="K52" s="8">
        <v>1852</v>
      </c>
      <c r="L52" s="150">
        <v>391</v>
      </c>
      <c r="M52" s="8">
        <v>387</v>
      </c>
      <c r="N52" s="6"/>
      <c r="O52" s="6"/>
    </row>
    <row r="53" spans="1:15" s="131" customFormat="1" ht="11.25">
      <c r="A53" s="222" t="s">
        <v>20</v>
      </c>
      <c r="B53" s="222" t="s">
        <v>40</v>
      </c>
      <c r="C53" s="222"/>
      <c r="D53" s="222"/>
      <c r="E53" s="223"/>
      <c r="F53" s="150">
        <v>69</v>
      </c>
      <c r="G53" s="150">
        <v>49</v>
      </c>
      <c r="H53" s="150">
        <v>17</v>
      </c>
      <c r="I53" s="150">
        <v>2</v>
      </c>
      <c r="J53" s="8">
        <v>1</v>
      </c>
      <c r="K53" s="8" t="s">
        <v>224</v>
      </c>
      <c r="L53" s="150" t="s">
        <v>224</v>
      </c>
      <c r="M53" s="8" t="s">
        <v>224</v>
      </c>
      <c r="N53" s="6"/>
      <c r="O53" s="6"/>
    </row>
    <row r="54" spans="1:15" s="131" customFormat="1" ht="11.25">
      <c r="A54" s="222" t="s">
        <v>21</v>
      </c>
      <c r="B54" s="222" t="s">
        <v>41</v>
      </c>
      <c r="C54" s="222"/>
      <c r="D54" s="222"/>
      <c r="E54" s="223"/>
      <c r="F54" s="150">
        <v>19460</v>
      </c>
      <c r="G54" s="150">
        <v>15796</v>
      </c>
      <c r="H54" s="150">
        <v>2553</v>
      </c>
      <c r="I54" s="150">
        <v>881</v>
      </c>
      <c r="J54" s="8">
        <v>160</v>
      </c>
      <c r="K54" s="8">
        <v>61</v>
      </c>
      <c r="L54" s="150">
        <v>5</v>
      </c>
      <c r="M54" s="8">
        <v>4</v>
      </c>
      <c r="N54" s="6"/>
      <c r="O54" s="6"/>
    </row>
    <row r="55" spans="1:15" s="131" customFormat="1" ht="11.25">
      <c r="A55" s="222" t="s">
        <v>22</v>
      </c>
      <c r="B55" s="222" t="s">
        <v>42</v>
      </c>
      <c r="C55" s="222"/>
      <c r="D55" s="222"/>
      <c r="E55" s="223"/>
      <c r="F55" s="150">
        <v>21265</v>
      </c>
      <c r="G55" s="150">
        <v>14426</v>
      </c>
      <c r="H55" s="150">
        <v>3008</v>
      </c>
      <c r="I55" s="150">
        <v>2246</v>
      </c>
      <c r="J55" s="8">
        <v>884</v>
      </c>
      <c r="K55" s="8">
        <v>538</v>
      </c>
      <c r="L55" s="150">
        <v>153</v>
      </c>
      <c r="M55" s="8">
        <v>10</v>
      </c>
      <c r="N55" s="6"/>
      <c r="O55" s="6"/>
    </row>
    <row r="56" spans="1:15" s="131" customFormat="1" ht="11.25">
      <c r="A56" s="222" t="s">
        <v>23</v>
      </c>
      <c r="B56" s="222" t="s">
        <v>71</v>
      </c>
      <c r="C56" s="222"/>
      <c r="D56" s="222"/>
      <c r="E56" s="223"/>
      <c r="F56" s="150">
        <v>101</v>
      </c>
      <c r="G56" s="150">
        <v>28</v>
      </c>
      <c r="H56" s="150">
        <v>30</v>
      </c>
      <c r="I56" s="150">
        <v>13</v>
      </c>
      <c r="J56" s="8">
        <v>8</v>
      </c>
      <c r="K56" s="8">
        <v>17</v>
      </c>
      <c r="L56" s="150">
        <v>4</v>
      </c>
      <c r="M56" s="8">
        <v>1</v>
      </c>
      <c r="N56" s="6"/>
      <c r="O56" s="6"/>
    </row>
    <row r="57" spans="1:15" s="131" customFormat="1" ht="11.25">
      <c r="A57" s="222" t="s">
        <v>24</v>
      </c>
      <c r="B57" s="222" t="s">
        <v>174</v>
      </c>
      <c r="C57" s="222"/>
      <c r="D57" s="222"/>
      <c r="E57" s="223"/>
      <c r="F57" s="150">
        <v>1496</v>
      </c>
      <c r="G57" s="150">
        <v>1020</v>
      </c>
      <c r="H57" s="150">
        <v>246</v>
      </c>
      <c r="I57" s="150">
        <v>140</v>
      </c>
      <c r="J57" s="8">
        <v>39</v>
      </c>
      <c r="K57" s="8">
        <v>31</v>
      </c>
      <c r="L57" s="150">
        <v>16</v>
      </c>
      <c r="M57" s="8">
        <v>4</v>
      </c>
      <c r="N57" s="6"/>
      <c r="O57" s="6"/>
    </row>
    <row r="58" spans="1:15" s="131" customFormat="1" ht="11.25">
      <c r="A58" s="222" t="s">
        <v>25</v>
      </c>
      <c r="B58" s="222" t="s">
        <v>175</v>
      </c>
      <c r="C58" s="222"/>
      <c r="D58" s="222"/>
      <c r="E58" s="223"/>
      <c r="F58" s="150">
        <v>5192</v>
      </c>
      <c r="G58" s="150">
        <v>2499</v>
      </c>
      <c r="H58" s="150">
        <v>1047</v>
      </c>
      <c r="I58" s="150">
        <v>1039</v>
      </c>
      <c r="J58" s="8">
        <v>382</v>
      </c>
      <c r="K58" s="8">
        <v>184</v>
      </c>
      <c r="L58" s="150">
        <v>18</v>
      </c>
      <c r="M58" s="8">
        <v>23</v>
      </c>
      <c r="N58" s="6"/>
      <c r="O58" s="6"/>
    </row>
    <row r="59" spans="1:15" s="131" customFormat="1" ht="11.25">
      <c r="A59" s="222" t="s">
        <v>26</v>
      </c>
      <c r="B59" s="222" t="s">
        <v>176</v>
      </c>
      <c r="C59" s="222"/>
      <c r="D59" s="222"/>
      <c r="E59" s="223"/>
      <c r="F59" s="150">
        <v>65606</v>
      </c>
      <c r="G59" s="150">
        <v>54019</v>
      </c>
      <c r="H59" s="150">
        <v>7235</v>
      </c>
      <c r="I59" s="150">
        <v>3218</v>
      </c>
      <c r="J59" s="8">
        <v>740</v>
      </c>
      <c r="K59" s="8">
        <v>255</v>
      </c>
      <c r="L59" s="150">
        <v>49</v>
      </c>
      <c r="M59" s="8">
        <v>90</v>
      </c>
      <c r="N59" s="6"/>
      <c r="O59" s="6"/>
    </row>
    <row r="60" spans="1:15" s="131" customFormat="1" ht="11.25">
      <c r="A60" s="222" t="s">
        <v>27</v>
      </c>
      <c r="B60" s="222" t="s">
        <v>43</v>
      </c>
      <c r="C60" s="222"/>
      <c r="D60" s="222"/>
      <c r="E60" s="223"/>
      <c r="F60" s="150">
        <v>3139</v>
      </c>
      <c r="G60" s="150">
        <v>1776</v>
      </c>
      <c r="H60" s="150">
        <v>767</v>
      </c>
      <c r="I60" s="150">
        <v>463</v>
      </c>
      <c r="J60" s="8">
        <v>79</v>
      </c>
      <c r="K60" s="8">
        <v>43</v>
      </c>
      <c r="L60" s="150">
        <v>3</v>
      </c>
      <c r="M60" s="8">
        <v>8</v>
      </c>
      <c r="N60" s="6"/>
      <c r="O60" s="6"/>
    </row>
    <row r="61" spans="1:15" s="131" customFormat="1" ht="11.25">
      <c r="A61" s="222" t="s">
        <v>28</v>
      </c>
      <c r="B61" s="222" t="s">
        <v>44</v>
      </c>
      <c r="C61" s="222"/>
      <c r="D61" s="222"/>
      <c r="E61" s="223"/>
      <c r="F61" s="150">
        <v>12953</v>
      </c>
      <c r="G61" s="150">
        <v>12380</v>
      </c>
      <c r="H61" s="150">
        <v>336</v>
      </c>
      <c r="I61" s="150">
        <v>117</v>
      </c>
      <c r="J61" s="8">
        <v>34</v>
      </c>
      <c r="K61" s="8">
        <v>14</v>
      </c>
      <c r="L61" s="150">
        <v>2</v>
      </c>
      <c r="M61" s="8">
        <v>70</v>
      </c>
      <c r="N61" s="6"/>
      <c r="O61" s="6"/>
    </row>
    <row r="62" spans="1:15" s="131" customFormat="1" ht="11.25">
      <c r="A62" s="222" t="s">
        <v>173</v>
      </c>
      <c r="B62" s="222" t="s">
        <v>177</v>
      </c>
      <c r="C62" s="222"/>
      <c r="D62" s="222"/>
      <c r="E62" s="223"/>
      <c r="F62" s="150">
        <v>35543</v>
      </c>
      <c r="G62" s="150">
        <v>30504</v>
      </c>
      <c r="H62" s="150">
        <v>2997</v>
      </c>
      <c r="I62" s="150">
        <v>1725</v>
      </c>
      <c r="J62" s="8">
        <v>203</v>
      </c>
      <c r="K62" s="8">
        <v>59</v>
      </c>
      <c r="L62" s="150">
        <v>12</v>
      </c>
      <c r="M62" s="8">
        <v>43</v>
      </c>
      <c r="N62" s="6"/>
      <c r="O62" s="6"/>
    </row>
    <row r="63" spans="1:15" s="131" customFormat="1" ht="11.25">
      <c r="A63" s="222" t="s">
        <v>213</v>
      </c>
      <c r="B63" s="222" t="s">
        <v>178</v>
      </c>
      <c r="C63" s="222"/>
      <c r="D63" s="222"/>
      <c r="E63" s="223"/>
      <c r="F63" s="150">
        <v>14104</v>
      </c>
      <c r="G63" s="150">
        <v>9575</v>
      </c>
      <c r="H63" s="150">
        <v>2448</v>
      </c>
      <c r="I63" s="150">
        <v>1264</v>
      </c>
      <c r="J63" s="8">
        <v>480</v>
      </c>
      <c r="K63" s="8">
        <v>285</v>
      </c>
      <c r="L63" s="150">
        <v>46</v>
      </c>
      <c r="M63" s="8">
        <v>6</v>
      </c>
      <c r="N63" s="6"/>
      <c r="O63" s="6"/>
    </row>
    <row r="64" spans="1:15" s="131" customFormat="1" ht="11.25">
      <c r="A64" s="222" t="s">
        <v>214</v>
      </c>
      <c r="B64" s="222" t="s">
        <v>179</v>
      </c>
      <c r="C64" s="222"/>
      <c r="D64" s="222"/>
      <c r="E64" s="223"/>
      <c r="F64" s="150">
        <v>8237</v>
      </c>
      <c r="G64" s="150">
        <v>6851</v>
      </c>
      <c r="H64" s="150">
        <v>698</v>
      </c>
      <c r="I64" s="150">
        <v>474</v>
      </c>
      <c r="J64" s="8">
        <v>133</v>
      </c>
      <c r="K64" s="8">
        <v>52</v>
      </c>
      <c r="L64" s="150">
        <v>15</v>
      </c>
      <c r="M64" s="8">
        <v>14</v>
      </c>
      <c r="N64" s="6"/>
      <c r="O64" s="6"/>
    </row>
    <row r="65" spans="1:15" s="131" customFormat="1" ht="11.25">
      <c r="A65" s="222" t="s">
        <v>215</v>
      </c>
      <c r="B65" s="222" t="s">
        <v>180</v>
      </c>
      <c r="C65" s="222"/>
      <c r="D65" s="222"/>
      <c r="E65" s="223"/>
      <c r="F65" s="150">
        <v>1836</v>
      </c>
      <c r="G65" s="150">
        <v>1332</v>
      </c>
      <c r="H65" s="150">
        <v>263</v>
      </c>
      <c r="I65" s="150">
        <v>163</v>
      </c>
      <c r="J65" s="8">
        <v>34</v>
      </c>
      <c r="K65" s="8">
        <v>29</v>
      </c>
      <c r="L65" s="150">
        <v>10</v>
      </c>
      <c r="M65" s="8">
        <v>5</v>
      </c>
      <c r="N65" s="6"/>
      <c r="O65" s="6"/>
    </row>
    <row r="66" spans="1:15" s="131" customFormat="1" ht="11.25">
      <c r="A66" s="222" t="s">
        <v>216</v>
      </c>
      <c r="B66" s="305" t="s">
        <v>181</v>
      </c>
      <c r="C66" s="305"/>
      <c r="D66" s="305"/>
      <c r="E66" s="306"/>
      <c r="F66" s="8">
        <v>42330</v>
      </c>
      <c r="G66" s="8">
        <v>36782</v>
      </c>
      <c r="H66" s="8">
        <v>2909</v>
      </c>
      <c r="I66" s="8">
        <v>1676</v>
      </c>
      <c r="J66" s="8">
        <v>512</v>
      </c>
      <c r="K66" s="8">
        <v>284</v>
      </c>
      <c r="L66" s="8">
        <v>58</v>
      </c>
      <c r="M66" s="8">
        <v>109</v>
      </c>
      <c r="N66" s="6"/>
      <c r="O66" s="6"/>
    </row>
    <row r="67" spans="1:13" s="131" customFormat="1" ht="7.5" customHeight="1">
      <c r="A67" s="224"/>
      <c r="B67" s="224"/>
      <c r="C67" s="224"/>
      <c r="D67" s="224"/>
      <c r="E67" s="225"/>
      <c r="F67" s="20"/>
      <c r="G67" s="20"/>
      <c r="H67" s="20"/>
      <c r="I67" s="20"/>
      <c r="J67" s="20"/>
      <c r="K67" s="20"/>
      <c r="L67" s="20"/>
      <c r="M67" s="20"/>
    </row>
    <row r="68" spans="1:13" ht="11.25">
      <c r="A68" s="6" t="s">
        <v>615</v>
      </c>
      <c r="I68" s="82"/>
      <c r="J68" s="132"/>
      <c r="L68" s="1"/>
      <c r="M68" s="1"/>
    </row>
    <row r="69" spans="9:22" ht="11.25">
      <c r="I69" s="82"/>
      <c r="O69" s="82"/>
      <c r="P69" s="133"/>
      <c r="V69" s="1"/>
    </row>
  </sheetData>
  <sheetProtection/>
  <mergeCells count="7">
    <mergeCell ref="A2:C2"/>
    <mergeCell ref="B39:E39"/>
    <mergeCell ref="B66:E66"/>
    <mergeCell ref="I17:K17"/>
    <mergeCell ref="A17:E18"/>
    <mergeCell ref="A45:E45"/>
    <mergeCell ref="F17:H17"/>
  </mergeCells>
  <printOptions/>
  <pageMargins left="0.5905511811023623" right="0.5905511811023623" top="0.7874015748031497" bottom="0.5905511811023623" header="0.3937007874015748" footer="0.1968503937007874"/>
  <pageSetup fitToHeight="1" fitToWidth="1" horizontalDpi="600" verticalDpi="600" orientation="portrait" paperSize="9" scale="93" r:id="rId1"/>
  <headerFooter alignWithMargins="0">
    <oddHeader>&amp;L&amp;"ＭＳ Ｐゴシック,太字"&amp;14&amp;A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82"/>
  <sheetViews>
    <sheetView zoomScaleSheetLayoutView="100" workbookViewId="0" topLeftCell="A1">
      <selection activeCell="A1" sqref="A1"/>
    </sheetView>
  </sheetViews>
  <sheetFormatPr defaultColWidth="8.875" defaultRowHeight="12.75"/>
  <cols>
    <col min="1" max="1" width="5.125" style="1" customWidth="1"/>
    <col min="2" max="2" width="2.75390625" style="1" customWidth="1"/>
    <col min="3" max="3" width="7.125" style="1" customWidth="1"/>
    <col min="4" max="10" width="7.75390625" style="1" customWidth="1"/>
    <col min="11" max="11" width="7.875" style="1" customWidth="1"/>
    <col min="12" max="12" width="8.00390625" style="1" customWidth="1"/>
    <col min="13" max="14" width="7.75390625" style="1" customWidth="1"/>
    <col min="15" max="18" width="8.875" style="1" customWidth="1"/>
    <col min="19" max="19" width="5.125" style="1" bestFit="1" customWidth="1"/>
    <col min="20" max="16384" width="8.875" style="1" customWidth="1"/>
  </cols>
  <sheetData>
    <row r="1" ht="15" customHeight="1">
      <c r="A1" s="121" t="s">
        <v>73</v>
      </c>
    </row>
    <row r="2" spans="1:14" ht="6" customHeight="1">
      <c r="A2" s="294" t="s">
        <v>30</v>
      </c>
      <c r="B2" s="294"/>
      <c r="C2" s="311"/>
      <c r="D2" s="325" t="s">
        <v>345</v>
      </c>
      <c r="E2" s="126"/>
      <c r="F2" s="126"/>
      <c r="G2" s="126"/>
      <c r="H2" s="126"/>
      <c r="I2" s="126"/>
      <c r="J2" s="123"/>
      <c r="K2" s="316" t="s">
        <v>352</v>
      </c>
      <c r="L2" s="242" t="s">
        <v>353</v>
      </c>
      <c r="M2" s="122"/>
      <c r="N2" s="122"/>
    </row>
    <row r="3" spans="1:14" ht="6" customHeight="1">
      <c r="A3" s="323"/>
      <c r="B3" s="323"/>
      <c r="C3" s="324"/>
      <c r="D3" s="326"/>
      <c r="E3" s="325" t="s">
        <v>346</v>
      </c>
      <c r="F3" s="122"/>
      <c r="G3" s="122"/>
      <c r="H3" s="126"/>
      <c r="I3" s="126"/>
      <c r="J3" s="316" t="s">
        <v>344</v>
      </c>
      <c r="K3" s="317"/>
      <c r="L3" s="319"/>
      <c r="M3" s="141"/>
      <c r="N3" s="141"/>
    </row>
    <row r="4" spans="1:14" ht="6" customHeight="1">
      <c r="A4" s="323"/>
      <c r="B4" s="323"/>
      <c r="C4" s="324"/>
      <c r="D4" s="326"/>
      <c r="E4" s="326"/>
      <c r="F4" s="316" t="s">
        <v>350</v>
      </c>
      <c r="G4" s="242" t="s">
        <v>347</v>
      </c>
      <c r="H4" s="126"/>
      <c r="I4" s="126"/>
      <c r="J4" s="317"/>
      <c r="K4" s="317"/>
      <c r="L4" s="319"/>
      <c r="M4" s="124"/>
      <c r="N4" s="124"/>
    </row>
    <row r="5" spans="1:14" ht="22.5">
      <c r="A5" s="295"/>
      <c r="B5" s="295"/>
      <c r="C5" s="296"/>
      <c r="D5" s="327"/>
      <c r="E5" s="327"/>
      <c r="F5" s="318"/>
      <c r="G5" s="243"/>
      <c r="H5" s="2" t="s">
        <v>348</v>
      </c>
      <c r="I5" s="129" t="s">
        <v>349</v>
      </c>
      <c r="J5" s="318"/>
      <c r="K5" s="318"/>
      <c r="L5" s="243"/>
      <c r="M5" s="15" t="s">
        <v>13</v>
      </c>
      <c r="N5" s="125" t="s">
        <v>14</v>
      </c>
    </row>
    <row r="6" spans="3:14" ht="11.25">
      <c r="C6" s="99"/>
      <c r="D6" s="17" t="s">
        <v>16</v>
      </c>
      <c r="E6" s="17" t="s">
        <v>16</v>
      </c>
      <c r="F6" s="17" t="s">
        <v>16</v>
      </c>
      <c r="G6" s="17" t="s">
        <v>16</v>
      </c>
      <c r="H6" s="17" t="s">
        <v>16</v>
      </c>
      <c r="I6" s="17" t="s">
        <v>16</v>
      </c>
      <c r="J6" s="142" t="s">
        <v>354</v>
      </c>
      <c r="K6" s="17" t="s">
        <v>15</v>
      </c>
      <c r="L6" s="17" t="s">
        <v>15</v>
      </c>
      <c r="M6" s="17" t="s">
        <v>15</v>
      </c>
      <c r="N6" s="17" t="s">
        <v>15</v>
      </c>
    </row>
    <row r="7" spans="1:14" ht="11.25">
      <c r="A7" s="1" t="s">
        <v>31</v>
      </c>
      <c r="B7" s="6">
        <v>2</v>
      </c>
      <c r="C7" s="99" t="s">
        <v>12</v>
      </c>
      <c r="D7" s="8">
        <v>137065</v>
      </c>
      <c r="E7" s="8">
        <v>95816</v>
      </c>
      <c r="F7" s="8">
        <v>8984</v>
      </c>
      <c r="G7" s="8">
        <v>86832</v>
      </c>
      <c r="H7" s="8">
        <v>7571</v>
      </c>
      <c r="I7" s="8">
        <v>79261</v>
      </c>
      <c r="J7" s="23">
        <v>41249</v>
      </c>
      <c r="K7" s="8">
        <v>266348</v>
      </c>
      <c r="L7" s="8">
        <v>126251</v>
      </c>
      <c r="M7" s="8">
        <v>44592</v>
      </c>
      <c r="N7" s="8">
        <v>81659</v>
      </c>
    </row>
    <row r="8" spans="2:14" ht="11.25">
      <c r="B8" s="95">
        <v>7</v>
      </c>
      <c r="C8" s="99"/>
      <c r="D8" s="8">
        <v>124823</v>
      </c>
      <c r="E8" s="8">
        <v>86301</v>
      </c>
      <c r="F8" s="8">
        <v>9239</v>
      </c>
      <c r="G8" s="8">
        <v>77062</v>
      </c>
      <c r="H8" s="8">
        <v>9167</v>
      </c>
      <c r="I8" s="8">
        <v>67895</v>
      </c>
      <c r="J8" s="23">
        <v>38522</v>
      </c>
      <c r="K8" s="8">
        <v>231647</v>
      </c>
      <c r="L8" s="8">
        <v>110395</v>
      </c>
      <c r="M8" s="8">
        <v>42857</v>
      </c>
      <c r="N8" s="8">
        <v>67538</v>
      </c>
    </row>
    <row r="9" spans="2:14" s="6" customFormat="1" ht="11.25">
      <c r="B9" s="6">
        <v>12</v>
      </c>
      <c r="C9" s="139"/>
      <c r="D9" s="8">
        <v>114523</v>
      </c>
      <c r="E9" s="8">
        <v>77614</v>
      </c>
      <c r="F9" s="8">
        <v>9946</v>
      </c>
      <c r="G9" s="8">
        <v>67668</v>
      </c>
      <c r="H9" s="8">
        <v>5470</v>
      </c>
      <c r="I9" s="8">
        <v>62198</v>
      </c>
      <c r="J9" s="23">
        <v>36909</v>
      </c>
      <c r="K9" s="8">
        <v>223252</v>
      </c>
      <c r="L9" s="8">
        <v>108980</v>
      </c>
      <c r="M9" s="8">
        <v>45006</v>
      </c>
      <c r="N9" s="8">
        <v>63974</v>
      </c>
    </row>
    <row r="10" spans="2:14" s="6" customFormat="1" ht="11.25">
      <c r="B10" s="6">
        <v>17</v>
      </c>
      <c r="C10" s="139"/>
      <c r="D10" s="8">
        <v>104990</v>
      </c>
      <c r="E10" s="8">
        <v>65104</v>
      </c>
      <c r="F10" s="8">
        <v>10736</v>
      </c>
      <c r="G10" s="8">
        <v>54368</v>
      </c>
      <c r="H10" s="8">
        <v>5341</v>
      </c>
      <c r="I10" s="8">
        <v>49027</v>
      </c>
      <c r="J10" s="23">
        <v>39886</v>
      </c>
      <c r="K10" s="8">
        <v>180730</v>
      </c>
      <c r="L10" s="8">
        <v>94003</v>
      </c>
      <c r="M10" s="8">
        <v>42216</v>
      </c>
      <c r="N10" s="8">
        <v>51787</v>
      </c>
    </row>
    <row r="11" spans="1:14" ht="7.5" customHeight="1">
      <c r="A11" s="96"/>
      <c r="B11" s="96"/>
      <c r="C11" s="97"/>
      <c r="D11" s="22"/>
      <c r="E11" s="20"/>
      <c r="F11" s="20"/>
      <c r="G11" s="20"/>
      <c r="H11" s="20"/>
      <c r="I11" s="20"/>
      <c r="J11" s="24"/>
      <c r="K11" s="20"/>
      <c r="L11" s="20"/>
      <c r="M11" s="20"/>
      <c r="N11" s="20"/>
    </row>
    <row r="12" spans="1:13" ht="11.25">
      <c r="A12" s="6" t="s">
        <v>616</v>
      </c>
      <c r="E12" s="6"/>
      <c r="F12" s="6"/>
      <c r="G12" s="6"/>
      <c r="H12" s="6"/>
      <c r="I12" s="6"/>
      <c r="J12" s="6"/>
      <c r="K12" s="6"/>
      <c r="L12" s="6"/>
      <c r="M12" s="6"/>
    </row>
    <row r="13" spans="1:13" ht="11.25">
      <c r="A13" s="6" t="s">
        <v>617</v>
      </c>
      <c r="B13" s="1" t="s">
        <v>355</v>
      </c>
      <c r="E13" s="6"/>
      <c r="F13" s="6"/>
      <c r="G13" s="6"/>
      <c r="H13" s="6"/>
      <c r="I13" s="6"/>
      <c r="J13" s="6"/>
      <c r="K13" s="6"/>
      <c r="L13" s="6"/>
      <c r="M13" s="6"/>
    </row>
    <row r="14" spans="1:13" ht="11.25">
      <c r="A14" s="6"/>
      <c r="B14" s="1" t="s">
        <v>357</v>
      </c>
      <c r="E14" s="6"/>
      <c r="F14" s="6"/>
      <c r="G14" s="6"/>
      <c r="H14" s="6"/>
      <c r="I14" s="6"/>
      <c r="J14" s="6"/>
      <c r="K14" s="6"/>
      <c r="L14" s="6"/>
      <c r="M14" s="6"/>
    </row>
    <row r="15" spans="1:13" ht="11.25">
      <c r="A15" s="6"/>
      <c r="B15" s="1" t="s">
        <v>356</v>
      </c>
      <c r="E15" s="6"/>
      <c r="F15" s="6"/>
      <c r="G15" s="6"/>
      <c r="H15" s="6"/>
      <c r="I15" s="6"/>
      <c r="J15" s="6"/>
      <c r="K15" s="6"/>
      <c r="L15" s="6"/>
      <c r="M15" s="6"/>
    </row>
    <row r="16" spans="4:14" ht="11.25">
      <c r="D16" s="6"/>
      <c r="E16" s="6"/>
      <c r="F16" s="6"/>
      <c r="G16" s="6"/>
      <c r="H16" s="6"/>
      <c r="I16" s="6"/>
      <c r="J16" s="6"/>
      <c r="K16" s="6"/>
      <c r="L16" s="6"/>
      <c r="M16" s="6"/>
      <c r="N16" s="6"/>
    </row>
    <row r="17" spans="1:14" ht="14.25">
      <c r="A17" s="121" t="s">
        <v>360</v>
      </c>
      <c r="H17" s="6"/>
      <c r="I17" s="6"/>
      <c r="J17" s="6"/>
      <c r="K17" s="6"/>
      <c r="L17" s="6"/>
      <c r="M17" s="6"/>
      <c r="N17" s="6"/>
    </row>
    <row r="18" spans="1:14" ht="15" customHeight="1">
      <c r="A18" s="328" t="s">
        <v>30</v>
      </c>
      <c r="B18" s="328"/>
      <c r="C18" s="329"/>
      <c r="D18" s="125" t="s">
        <v>358</v>
      </c>
      <c r="E18" s="15" t="s">
        <v>10</v>
      </c>
      <c r="F18" s="125" t="s">
        <v>11</v>
      </c>
      <c r="M18" s="6"/>
      <c r="N18" s="6"/>
    </row>
    <row r="19" spans="3:6" ht="11.25">
      <c r="C19" s="99"/>
      <c r="D19" s="17" t="s">
        <v>359</v>
      </c>
      <c r="E19" s="17" t="s">
        <v>0</v>
      </c>
      <c r="F19" s="17" t="s">
        <v>0</v>
      </c>
    </row>
    <row r="20" spans="1:14" ht="11.25">
      <c r="A20" s="1" t="s">
        <v>31</v>
      </c>
      <c r="B20" s="6">
        <v>17</v>
      </c>
      <c r="C20" s="99" t="s">
        <v>12</v>
      </c>
      <c r="D20" s="18">
        <v>77300</v>
      </c>
      <c r="E20" s="8">
        <v>70600</v>
      </c>
      <c r="F20" s="8">
        <v>6670</v>
      </c>
      <c r="G20" s="6"/>
      <c r="H20" s="6"/>
      <c r="I20" s="6"/>
      <c r="J20" s="6"/>
      <c r="K20" s="6"/>
      <c r="L20" s="6"/>
      <c r="M20" s="6"/>
      <c r="N20" s="6"/>
    </row>
    <row r="21" spans="2:14" ht="11.25">
      <c r="B21" s="1">
        <v>18</v>
      </c>
      <c r="C21" s="101"/>
      <c r="D21" s="18">
        <v>77500</v>
      </c>
      <c r="E21" s="8">
        <v>70900</v>
      </c>
      <c r="F21" s="8">
        <v>6590</v>
      </c>
      <c r="G21" s="6"/>
      <c r="H21" s="6"/>
      <c r="I21" s="6"/>
      <c r="J21" s="6"/>
      <c r="K21" s="6"/>
      <c r="L21" s="6"/>
      <c r="M21" s="6"/>
      <c r="N21" s="6"/>
    </row>
    <row r="22" spans="1:14" ht="11.25">
      <c r="A22" s="6"/>
      <c r="B22" s="6">
        <v>19</v>
      </c>
      <c r="C22" s="139"/>
      <c r="D22" s="18">
        <v>77300</v>
      </c>
      <c r="E22" s="8">
        <v>70700</v>
      </c>
      <c r="F22" s="8">
        <v>6540</v>
      </c>
      <c r="G22" s="6"/>
      <c r="H22" s="6"/>
      <c r="I22" s="6"/>
      <c r="J22" s="6"/>
      <c r="K22" s="6"/>
      <c r="L22" s="6"/>
      <c r="M22" s="6"/>
      <c r="N22" s="6"/>
    </row>
    <row r="23" spans="1:14" ht="11.25">
      <c r="A23" s="6"/>
      <c r="B23" s="1">
        <v>20</v>
      </c>
      <c r="C23" s="139"/>
      <c r="D23" s="18">
        <v>77000</v>
      </c>
      <c r="E23" s="8">
        <v>70500</v>
      </c>
      <c r="F23" s="8">
        <v>6520</v>
      </c>
      <c r="G23" s="6"/>
      <c r="H23" s="6"/>
      <c r="I23" s="6"/>
      <c r="J23" s="6"/>
      <c r="K23" s="6"/>
      <c r="L23" s="6"/>
      <c r="M23" s="6"/>
      <c r="N23" s="6"/>
    </row>
    <row r="24" spans="1:14" ht="11.25">
      <c r="A24" s="6"/>
      <c r="B24" s="1">
        <v>21</v>
      </c>
      <c r="C24" s="139"/>
      <c r="D24" s="18">
        <v>76800</v>
      </c>
      <c r="E24" s="8">
        <v>70300</v>
      </c>
      <c r="F24" s="8">
        <v>6500</v>
      </c>
      <c r="G24" s="6"/>
      <c r="H24" s="6"/>
      <c r="I24" s="6"/>
      <c r="J24" s="6"/>
      <c r="K24" s="6"/>
      <c r="L24" s="6"/>
      <c r="M24" s="6"/>
      <c r="N24" s="6"/>
    </row>
    <row r="25" spans="1:14" ht="7.5" customHeight="1">
      <c r="A25" s="96"/>
      <c r="B25" s="96"/>
      <c r="C25" s="97"/>
      <c r="D25" s="13"/>
      <c r="E25" s="13"/>
      <c r="F25" s="13"/>
      <c r="G25" s="6"/>
      <c r="I25" s="6"/>
      <c r="J25" s="6"/>
      <c r="K25" s="6"/>
      <c r="L25" s="6"/>
      <c r="M25" s="6"/>
      <c r="N25" s="6"/>
    </row>
    <row r="26" spans="1:14" ht="12.75" customHeight="1">
      <c r="A26" s="6" t="s">
        <v>618</v>
      </c>
      <c r="E26" s="6"/>
      <c r="F26" s="6"/>
      <c r="G26" s="6"/>
      <c r="H26" s="6"/>
      <c r="I26" s="6"/>
      <c r="J26" s="6"/>
      <c r="K26" s="6"/>
      <c r="L26" s="6"/>
      <c r="M26" s="6"/>
      <c r="N26" s="6"/>
    </row>
    <row r="27" spans="4:14" ht="9.75" customHeight="1">
      <c r="D27" s="6"/>
      <c r="E27" s="6"/>
      <c r="F27" s="6"/>
      <c r="G27" s="6"/>
      <c r="H27" s="6"/>
      <c r="I27" s="6"/>
      <c r="J27" s="6"/>
      <c r="K27" s="6"/>
      <c r="L27" s="6"/>
      <c r="M27" s="6"/>
      <c r="N27" s="6"/>
    </row>
    <row r="28" ht="15" customHeight="1">
      <c r="A28" s="121" t="s">
        <v>361</v>
      </c>
    </row>
    <row r="29" spans="1:14" ht="12.75" customHeight="1">
      <c r="A29" s="294" t="s">
        <v>30</v>
      </c>
      <c r="B29" s="294"/>
      <c r="C29" s="311"/>
      <c r="D29" s="237" t="s">
        <v>372</v>
      </c>
      <c r="E29" s="320" t="s">
        <v>374</v>
      </c>
      <c r="F29" s="321"/>
      <c r="G29" s="321"/>
      <c r="H29" s="321"/>
      <c r="I29" s="322"/>
      <c r="J29" s="320" t="s">
        <v>375</v>
      </c>
      <c r="K29" s="321"/>
      <c r="L29" s="321"/>
      <c r="M29" s="322"/>
      <c r="N29" s="272" t="s">
        <v>373</v>
      </c>
    </row>
    <row r="30" spans="1:14" ht="14.25" customHeight="1">
      <c r="A30" s="295"/>
      <c r="B30" s="295"/>
      <c r="C30" s="296"/>
      <c r="D30" s="238"/>
      <c r="E30" s="15" t="s">
        <v>362</v>
      </c>
      <c r="F30" s="10" t="s">
        <v>365</v>
      </c>
      <c r="G30" s="10" t="s">
        <v>366</v>
      </c>
      <c r="H30" s="15" t="s">
        <v>367</v>
      </c>
      <c r="I30" s="9" t="s">
        <v>368</v>
      </c>
      <c r="J30" s="10" t="s">
        <v>363</v>
      </c>
      <c r="K30" s="10" t="s">
        <v>369</v>
      </c>
      <c r="L30" s="10" t="s">
        <v>370</v>
      </c>
      <c r="M30" s="9" t="s">
        <v>371</v>
      </c>
      <c r="N30" s="310"/>
    </row>
    <row r="31" spans="3:14" ht="11.25">
      <c r="C31" s="99"/>
      <c r="D31" s="8" t="s">
        <v>364</v>
      </c>
      <c r="E31" s="8" t="s">
        <v>364</v>
      </c>
      <c r="F31" s="8" t="s">
        <v>364</v>
      </c>
      <c r="G31" s="8" t="s">
        <v>364</v>
      </c>
      <c r="H31" s="8" t="s">
        <v>364</v>
      </c>
      <c r="I31" s="8" t="s">
        <v>364</v>
      </c>
      <c r="J31" s="8" t="s">
        <v>364</v>
      </c>
      <c r="K31" s="8" t="s">
        <v>364</v>
      </c>
      <c r="L31" s="8" t="s">
        <v>364</v>
      </c>
      <c r="M31" s="8" t="s">
        <v>364</v>
      </c>
      <c r="N31" s="8" t="s">
        <v>364</v>
      </c>
    </row>
    <row r="32" spans="1:14" ht="11.25">
      <c r="A32" s="1" t="s">
        <v>31</v>
      </c>
      <c r="B32" s="6">
        <v>16</v>
      </c>
      <c r="C32" s="99" t="s">
        <v>171</v>
      </c>
      <c r="D32" s="8">
        <v>1515</v>
      </c>
      <c r="E32" s="8">
        <v>500</v>
      </c>
      <c r="F32" s="8">
        <v>391</v>
      </c>
      <c r="G32" s="8">
        <v>31</v>
      </c>
      <c r="H32" s="8">
        <v>68</v>
      </c>
      <c r="I32" s="8">
        <v>41</v>
      </c>
      <c r="J32" s="8">
        <v>112</v>
      </c>
      <c r="K32" s="8">
        <v>149</v>
      </c>
      <c r="L32" s="8">
        <v>19</v>
      </c>
      <c r="M32" s="8">
        <v>203</v>
      </c>
      <c r="N32" s="8">
        <v>1</v>
      </c>
    </row>
    <row r="33" spans="2:14" ht="11.25">
      <c r="B33" s="6">
        <v>17</v>
      </c>
      <c r="C33" s="101"/>
      <c r="D33" s="8">
        <v>1501</v>
      </c>
      <c r="E33" s="8">
        <v>493</v>
      </c>
      <c r="F33" s="8">
        <v>371</v>
      </c>
      <c r="G33" s="8">
        <v>31</v>
      </c>
      <c r="H33" s="8">
        <v>62</v>
      </c>
      <c r="I33" s="8">
        <v>59</v>
      </c>
      <c r="J33" s="8">
        <v>116</v>
      </c>
      <c r="K33" s="8">
        <v>142</v>
      </c>
      <c r="L33" s="8">
        <v>18</v>
      </c>
      <c r="M33" s="8">
        <v>209</v>
      </c>
      <c r="N33" s="8">
        <v>1</v>
      </c>
    </row>
    <row r="34" spans="1:14" ht="11.25">
      <c r="A34" s="6"/>
      <c r="B34" s="6">
        <v>18</v>
      </c>
      <c r="C34" s="139"/>
      <c r="D34" s="8">
        <v>1462</v>
      </c>
      <c r="E34" s="8">
        <v>458</v>
      </c>
      <c r="F34" s="8">
        <v>370</v>
      </c>
      <c r="G34" s="8">
        <v>30</v>
      </c>
      <c r="H34" s="8">
        <v>59</v>
      </c>
      <c r="I34" s="8">
        <v>60</v>
      </c>
      <c r="J34" s="8">
        <v>121</v>
      </c>
      <c r="K34" s="8">
        <v>136</v>
      </c>
      <c r="L34" s="8">
        <v>16</v>
      </c>
      <c r="M34" s="8">
        <v>210</v>
      </c>
      <c r="N34" s="8">
        <v>1</v>
      </c>
    </row>
    <row r="35" spans="2:14" s="6" customFormat="1" ht="11.25">
      <c r="B35" s="6">
        <v>19</v>
      </c>
      <c r="C35" s="139"/>
      <c r="D35" s="8">
        <v>1431</v>
      </c>
      <c r="E35" s="8">
        <v>440</v>
      </c>
      <c r="F35" s="8">
        <v>363</v>
      </c>
      <c r="G35" s="8">
        <v>31</v>
      </c>
      <c r="H35" s="8">
        <v>59</v>
      </c>
      <c r="I35" s="8">
        <v>49</v>
      </c>
      <c r="J35" s="8">
        <v>124</v>
      </c>
      <c r="K35" s="8">
        <v>136</v>
      </c>
      <c r="L35" s="8">
        <v>14</v>
      </c>
      <c r="M35" s="8">
        <v>212</v>
      </c>
      <c r="N35" s="8">
        <v>1</v>
      </c>
    </row>
    <row r="36" spans="2:14" s="6" customFormat="1" ht="11.25">
      <c r="B36" s="6">
        <v>20</v>
      </c>
      <c r="C36" s="139"/>
      <c r="D36" s="8">
        <v>1478</v>
      </c>
      <c r="E36" s="8">
        <v>468</v>
      </c>
      <c r="F36" s="8">
        <v>364</v>
      </c>
      <c r="G36" s="8">
        <v>29</v>
      </c>
      <c r="H36" s="8">
        <v>55</v>
      </c>
      <c r="I36" s="8">
        <v>61</v>
      </c>
      <c r="J36" s="8">
        <v>124</v>
      </c>
      <c r="K36" s="8">
        <v>128</v>
      </c>
      <c r="L36" s="8">
        <v>15</v>
      </c>
      <c r="M36" s="8">
        <v>233</v>
      </c>
      <c r="N36" s="8">
        <v>1</v>
      </c>
    </row>
    <row r="37" spans="1:14" ht="7.5" customHeight="1">
      <c r="A37" s="96"/>
      <c r="B37" s="96"/>
      <c r="C37" s="97"/>
      <c r="D37" s="20"/>
      <c r="E37" s="13"/>
      <c r="F37" s="13"/>
      <c r="G37" s="13"/>
      <c r="H37" s="13"/>
      <c r="I37" s="13"/>
      <c r="J37" s="20"/>
      <c r="K37" s="20"/>
      <c r="L37" s="20"/>
      <c r="M37" s="20"/>
      <c r="N37" s="20"/>
    </row>
    <row r="38" ht="12" customHeight="1">
      <c r="A38" s="6" t="s">
        <v>619</v>
      </c>
    </row>
    <row r="40" spans="1:14" ht="14.25">
      <c r="A40" s="121" t="s">
        <v>585</v>
      </c>
      <c r="H40" s="6"/>
      <c r="I40" s="6"/>
      <c r="J40" s="6"/>
      <c r="K40" s="6"/>
      <c r="L40" s="6"/>
      <c r="M40" s="6"/>
      <c r="N40" s="6"/>
    </row>
    <row r="41" spans="1:6" ht="11.25">
      <c r="A41" s="126" t="s">
        <v>573</v>
      </c>
      <c r="B41" s="126"/>
      <c r="C41" s="123"/>
      <c r="D41" s="125" t="s">
        <v>358</v>
      </c>
      <c r="E41" s="125" t="s">
        <v>574</v>
      </c>
      <c r="F41" s="125" t="s">
        <v>575</v>
      </c>
    </row>
    <row r="42" spans="3:6" ht="11.25">
      <c r="C42" s="99"/>
      <c r="D42" s="16" t="s">
        <v>576</v>
      </c>
      <c r="E42" s="17" t="s">
        <v>0</v>
      </c>
      <c r="F42" s="17" t="s">
        <v>0</v>
      </c>
    </row>
    <row r="43" spans="1:9" ht="11.25">
      <c r="A43" s="1" t="s">
        <v>577</v>
      </c>
      <c r="B43" s="6">
        <v>17</v>
      </c>
      <c r="C43" s="99" t="s">
        <v>376</v>
      </c>
      <c r="D43" s="18">
        <v>562355</v>
      </c>
      <c r="E43" s="8">
        <v>531707</v>
      </c>
      <c r="F43" s="8">
        <v>30648</v>
      </c>
      <c r="G43" s="6"/>
      <c r="H43" s="6"/>
      <c r="I43" s="6"/>
    </row>
    <row r="44" spans="2:9" ht="11.25">
      <c r="B44" s="1">
        <v>18</v>
      </c>
      <c r="C44" s="101"/>
      <c r="D44" s="18">
        <v>562354</v>
      </c>
      <c r="E44" s="8">
        <v>531706</v>
      </c>
      <c r="F44" s="8">
        <v>30648</v>
      </c>
      <c r="G44" s="6"/>
      <c r="H44" s="6"/>
      <c r="I44" s="6"/>
    </row>
    <row r="45" spans="1:9" ht="11.25">
      <c r="A45" s="6"/>
      <c r="B45" s="6">
        <v>19</v>
      </c>
      <c r="C45" s="139"/>
      <c r="D45" s="18">
        <v>562070</v>
      </c>
      <c r="E45" s="8">
        <v>531759</v>
      </c>
      <c r="F45" s="8">
        <v>30311</v>
      </c>
      <c r="G45" s="6"/>
      <c r="H45" s="6"/>
      <c r="I45" s="6"/>
    </row>
    <row r="46" spans="1:9" ht="11.25">
      <c r="A46" s="6"/>
      <c r="B46" s="1">
        <v>20</v>
      </c>
      <c r="C46" s="139"/>
      <c r="D46" s="18">
        <v>561658</v>
      </c>
      <c r="E46" s="8">
        <v>531347</v>
      </c>
      <c r="F46" s="8">
        <v>30311</v>
      </c>
      <c r="G46" s="6"/>
      <c r="H46" s="6"/>
      <c r="I46" s="6"/>
    </row>
    <row r="47" spans="1:9" ht="11.25">
      <c r="A47" s="6"/>
      <c r="B47" s="1">
        <v>21</v>
      </c>
      <c r="C47" s="139"/>
      <c r="D47" s="17">
        <v>561490</v>
      </c>
      <c r="E47" s="17">
        <v>531179</v>
      </c>
      <c r="F47" s="17">
        <v>30311</v>
      </c>
      <c r="G47" s="6"/>
      <c r="H47" s="6"/>
      <c r="I47" s="6"/>
    </row>
    <row r="48" spans="1:9" ht="7.5" customHeight="1">
      <c r="A48" s="96"/>
      <c r="B48" s="96"/>
      <c r="C48" s="97"/>
      <c r="D48" s="19"/>
      <c r="E48" s="20"/>
      <c r="F48" s="20"/>
      <c r="G48" s="6"/>
      <c r="H48" s="6"/>
      <c r="I48" s="6"/>
    </row>
    <row r="49" spans="1:14" ht="11.25">
      <c r="A49" s="6" t="s">
        <v>620</v>
      </c>
      <c r="E49" s="6"/>
      <c r="F49" s="6"/>
      <c r="G49" s="6"/>
      <c r="H49" s="6"/>
      <c r="I49" s="6"/>
      <c r="J49" s="6"/>
      <c r="K49" s="6"/>
      <c r="L49" s="6"/>
      <c r="M49" s="6"/>
      <c r="N49" s="6"/>
    </row>
    <row r="50" spans="4:14" ht="11.25">
      <c r="D50" s="6"/>
      <c r="E50" s="6"/>
      <c r="F50" s="6"/>
      <c r="G50" s="6"/>
      <c r="H50" s="6"/>
      <c r="I50" s="6"/>
      <c r="J50" s="6"/>
      <c r="K50" s="6"/>
      <c r="L50" s="6"/>
      <c r="M50" s="6"/>
      <c r="N50" s="6"/>
    </row>
    <row r="51" ht="14.25">
      <c r="A51" s="121" t="s">
        <v>586</v>
      </c>
    </row>
    <row r="52" spans="1:14" ht="11.25">
      <c r="A52" s="294" t="s">
        <v>578</v>
      </c>
      <c r="B52" s="312"/>
      <c r="C52" s="313"/>
      <c r="D52" s="248" t="s">
        <v>164</v>
      </c>
      <c r="E52" s="236"/>
      <c r="F52" s="248" t="s">
        <v>588</v>
      </c>
      <c r="G52" s="235"/>
      <c r="H52" s="235"/>
      <c r="I52" s="235"/>
      <c r="J52" s="235"/>
      <c r="K52" s="235"/>
      <c r="L52" s="235"/>
      <c r="M52" s="235"/>
      <c r="N52" s="235"/>
    </row>
    <row r="53" spans="1:14" ht="11.25">
      <c r="A53" s="314"/>
      <c r="B53" s="314"/>
      <c r="C53" s="315"/>
      <c r="D53" s="10" t="s">
        <v>165</v>
      </c>
      <c r="E53" s="15" t="s">
        <v>166</v>
      </c>
      <c r="F53" s="228" t="s">
        <v>6</v>
      </c>
      <c r="G53" s="228" t="s">
        <v>7</v>
      </c>
      <c r="H53" s="229" t="s">
        <v>579</v>
      </c>
      <c r="I53" s="228" t="s">
        <v>8</v>
      </c>
      <c r="J53" s="228" t="s">
        <v>4</v>
      </c>
      <c r="K53" s="228" t="s">
        <v>9</v>
      </c>
      <c r="L53" s="228" t="s">
        <v>5</v>
      </c>
      <c r="M53" s="228" t="s">
        <v>3</v>
      </c>
      <c r="N53" s="230" t="s">
        <v>2</v>
      </c>
    </row>
    <row r="54" spans="3:14" ht="11.25">
      <c r="C54" s="99"/>
      <c r="D54" s="8" t="s">
        <v>580</v>
      </c>
      <c r="E54" s="145" t="s">
        <v>580</v>
      </c>
      <c r="F54" s="8" t="s">
        <v>1</v>
      </c>
      <c r="G54" s="8" t="s">
        <v>1</v>
      </c>
      <c r="H54" s="8" t="s">
        <v>1</v>
      </c>
      <c r="I54" s="8" t="s">
        <v>1</v>
      </c>
      <c r="J54" s="8" t="s">
        <v>225</v>
      </c>
      <c r="K54" s="8" t="s">
        <v>1</v>
      </c>
      <c r="L54" s="8" t="s">
        <v>1</v>
      </c>
      <c r="M54" s="8" t="s">
        <v>1</v>
      </c>
      <c r="N54" s="8" t="s">
        <v>581</v>
      </c>
    </row>
    <row r="55" spans="1:14" ht="11.25">
      <c r="A55" s="1" t="s">
        <v>577</v>
      </c>
      <c r="B55" s="1">
        <v>16</v>
      </c>
      <c r="C55" s="99" t="s">
        <v>171</v>
      </c>
      <c r="D55" s="8">
        <v>142</v>
      </c>
      <c r="E55" s="23">
        <v>24</v>
      </c>
      <c r="F55" s="8">
        <v>1021</v>
      </c>
      <c r="G55" s="8">
        <v>359</v>
      </c>
      <c r="H55" s="8">
        <v>109</v>
      </c>
      <c r="I55" s="8">
        <v>3.2</v>
      </c>
      <c r="J55" s="8">
        <v>0</v>
      </c>
      <c r="K55" s="8">
        <v>9.1</v>
      </c>
      <c r="L55" s="8">
        <v>277</v>
      </c>
      <c r="M55" s="8">
        <v>104</v>
      </c>
      <c r="N55" s="8">
        <v>142</v>
      </c>
    </row>
    <row r="56" spans="2:14" ht="11.25">
      <c r="B56" s="6">
        <v>17</v>
      </c>
      <c r="C56" s="99"/>
      <c r="D56" s="8">
        <v>156</v>
      </c>
      <c r="E56" s="23">
        <v>21</v>
      </c>
      <c r="F56" s="8">
        <v>874</v>
      </c>
      <c r="G56" s="8">
        <v>277</v>
      </c>
      <c r="H56" s="8">
        <v>89</v>
      </c>
      <c r="I56" s="8">
        <v>0.8</v>
      </c>
      <c r="J56" s="8">
        <v>0</v>
      </c>
      <c r="K56" s="8">
        <v>9.1</v>
      </c>
      <c r="L56" s="8">
        <v>265</v>
      </c>
      <c r="M56" s="8">
        <v>107</v>
      </c>
      <c r="N56" s="8">
        <v>200</v>
      </c>
    </row>
    <row r="57" spans="2:14" ht="11.25">
      <c r="B57" s="6">
        <v>18</v>
      </c>
      <c r="C57" s="101"/>
      <c r="D57" s="8">
        <v>146</v>
      </c>
      <c r="E57" s="23">
        <v>11</v>
      </c>
      <c r="F57" s="8">
        <v>983</v>
      </c>
      <c r="G57" s="8">
        <v>67</v>
      </c>
      <c r="H57" s="8">
        <v>45</v>
      </c>
      <c r="I57" s="8">
        <v>1.5</v>
      </c>
      <c r="J57" s="8">
        <v>0</v>
      </c>
      <c r="K57" s="8">
        <v>6.1</v>
      </c>
      <c r="L57" s="8">
        <v>277</v>
      </c>
      <c r="M57" s="8">
        <v>110</v>
      </c>
      <c r="N57" s="8">
        <v>198</v>
      </c>
    </row>
    <row r="58" spans="1:14" ht="11.25">
      <c r="A58" s="6"/>
      <c r="B58" s="6">
        <v>19</v>
      </c>
      <c r="C58" s="139"/>
      <c r="D58" s="8">
        <v>189</v>
      </c>
      <c r="E58" s="23">
        <v>19</v>
      </c>
      <c r="F58" s="8">
        <v>892</v>
      </c>
      <c r="G58" s="8">
        <v>52</v>
      </c>
      <c r="H58" s="8">
        <v>30</v>
      </c>
      <c r="I58" s="8">
        <v>1.3</v>
      </c>
      <c r="J58" s="8" t="s">
        <v>582</v>
      </c>
      <c r="K58" s="8">
        <v>10.4</v>
      </c>
      <c r="L58" s="8">
        <v>262</v>
      </c>
      <c r="M58" s="8">
        <v>103</v>
      </c>
      <c r="N58" s="8">
        <v>130</v>
      </c>
    </row>
    <row r="59" spans="2:14" s="6" customFormat="1" ht="11.25">
      <c r="B59" s="6">
        <v>20</v>
      </c>
      <c r="C59" s="139"/>
      <c r="D59" s="8">
        <v>173</v>
      </c>
      <c r="E59" s="23">
        <v>19</v>
      </c>
      <c r="F59" s="8">
        <v>1110</v>
      </c>
      <c r="G59" s="8">
        <v>36</v>
      </c>
      <c r="H59" s="8">
        <v>46</v>
      </c>
      <c r="I59" s="8">
        <v>1.4</v>
      </c>
      <c r="J59" s="8">
        <v>0</v>
      </c>
      <c r="K59" s="8">
        <v>7.8</v>
      </c>
      <c r="L59" s="8">
        <v>266</v>
      </c>
      <c r="M59" s="8">
        <v>86</v>
      </c>
      <c r="N59" s="8">
        <v>126</v>
      </c>
    </row>
    <row r="60" spans="1:14" ht="7.5" customHeight="1">
      <c r="A60" s="96"/>
      <c r="B60" s="96"/>
      <c r="C60" s="97"/>
      <c r="D60" s="20"/>
      <c r="E60" s="146"/>
      <c r="F60" s="13"/>
      <c r="G60" s="13"/>
      <c r="H60" s="13"/>
      <c r="I60" s="13"/>
      <c r="J60" s="20"/>
      <c r="K60" s="20"/>
      <c r="L60" s="20"/>
      <c r="M60" s="20"/>
      <c r="N60" s="20"/>
    </row>
    <row r="61" ht="11.25">
      <c r="A61" s="1" t="s">
        <v>621</v>
      </c>
    </row>
    <row r="63" s="6" customFormat="1" ht="15" customHeight="1">
      <c r="A63" s="120" t="s">
        <v>587</v>
      </c>
    </row>
    <row r="64" spans="1:14" s="6" customFormat="1" ht="11.25">
      <c r="A64" s="288" t="s">
        <v>32</v>
      </c>
      <c r="B64" s="288"/>
      <c r="C64" s="289"/>
      <c r="D64" s="286" t="s">
        <v>568</v>
      </c>
      <c r="E64" s="309" t="s">
        <v>559</v>
      </c>
      <c r="F64" s="309"/>
      <c r="G64" s="309"/>
      <c r="H64" s="309"/>
      <c r="I64" s="309"/>
      <c r="J64" s="309" t="s">
        <v>565</v>
      </c>
      <c r="K64" s="309" t="s">
        <v>566</v>
      </c>
      <c r="L64" s="309" t="s">
        <v>567</v>
      </c>
      <c r="M64" s="309" t="s">
        <v>569</v>
      </c>
      <c r="N64" s="288" t="s">
        <v>368</v>
      </c>
    </row>
    <row r="65" spans="1:14" s="6" customFormat="1" ht="11.25">
      <c r="A65" s="292"/>
      <c r="B65" s="292"/>
      <c r="C65" s="293"/>
      <c r="D65" s="287"/>
      <c r="E65" s="15" t="s">
        <v>560</v>
      </c>
      <c r="F65" s="15" t="s">
        <v>561</v>
      </c>
      <c r="G65" s="15" t="s">
        <v>562</v>
      </c>
      <c r="H65" s="10" t="s">
        <v>563</v>
      </c>
      <c r="I65" s="15" t="s">
        <v>564</v>
      </c>
      <c r="J65" s="309"/>
      <c r="K65" s="309"/>
      <c r="L65" s="309"/>
      <c r="M65" s="309"/>
      <c r="N65" s="292"/>
    </row>
    <row r="66" spans="1:14" s="6" customFormat="1" ht="11.25">
      <c r="A66" s="140"/>
      <c r="B66" s="140"/>
      <c r="C66" s="139"/>
      <c r="D66" s="16" t="s">
        <v>571</v>
      </c>
      <c r="E66" s="226" t="s">
        <v>572</v>
      </c>
      <c r="F66" s="226" t="s">
        <v>572</v>
      </c>
      <c r="G66" s="226" t="s">
        <v>572</v>
      </c>
      <c r="H66" s="186" t="s">
        <v>572</v>
      </c>
      <c r="I66" s="186" t="s">
        <v>572</v>
      </c>
      <c r="J66" s="226" t="s">
        <v>572</v>
      </c>
      <c r="K66" s="226" t="s">
        <v>572</v>
      </c>
      <c r="L66" s="226" t="s">
        <v>572</v>
      </c>
      <c r="M66" s="186" t="s">
        <v>572</v>
      </c>
      <c r="N66" s="186" t="s">
        <v>571</v>
      </c>
    </row>
    <row r="67" spans="1:14" s="6" customFormat="1" ht="11.25">
      <c r="A67" s="1" t="s">
        <v>31</v>
      </c>
      <c r="B67" s="6">
        <v>17</v>
      </c>
      <c r="C67" s="99" t="s">
        <v>171</v>
      </c>
      <c r="D67" s="18">
        <v>56783</v>
      </c>
      <c r="E67" s="8">
        <v>3855</v>
      </c>
      <c r="F67" s="8">
        <v>3394</v>
      </c>
      <c r="G67" s="8">
        <v>3090</v>
      </c>
      <c r="H67" s="8">
        <v>15197</v>
      </c>
      <c r="I67" s="8">
        <v>13378</v>
      </c>
      <c r="J67" s="8">
        <v>1043</v>
      </c>
      <c r="K67" s="8">
        <v>3988</v>
      </c>
      <c r="L67" s="8">
        <v>6906</v>
      </c>
      <c r="M67" s="8">
        <v>4252</v>
      </c>
      <c r="N67" s="8">
        <v>1680</v>
      </c>
    </row>
    <row r="68" spans="2:14" s="6" customFormat="1" ht="11.25">
      <c r="B68" s="6">
        <v>18</v>
      </c>
      <c r="C68" s="7"/>
      <c r="D68" s="18">
        <v>63351</v>
      </c>
      <c r="E68" s="8">
        <v>3895</v>
      </c>
      <c r="F68" s="8">
        <v>3219</v>
      </c>
      <c r="G68" s="8">
        <v>2483</v>
      </c>
      <c r="H68" s="8">
        <v>22905</v>
      </c>
      <c r="I68" s="8">
        <v>14524</v>
      </c>
      <c r="J68" s="8">
        <v>1463</v>
      </c>
      <c r="K68" s="8">
        <v>4675</v>
      </c>
      <c r="L68" s="8">
        <v>6145</v>
      </c>
      <c r="M68" s="8">
        <v>2425</v>
      </c>
      <c r="N68" s="8">
        <v>1617</v>
      </c>
    </row>
    <row r="69" spans="2:14" s="6" customFormat="1" ht="11.25">
      <c r="B69" s="6">
        <v>19</v>
      </c>
      <c r="C69" s="7"/>
      <c r="D69" s="18">
        <v>54556</v>
      </c>
      <c r="E69" s="8">
        <v>7864</v>
      </c>
      <c r="F69" s="8">
        <v>3534</v>
      </c>
      <c r="G69" s="8">
        <v>1512</v>
      </c>
      <c r="H69" s="8">
        <v>9961</v>
      </c>
      <c r="I69" s="8">
        <v>13222</v>
      </c>
      <c r="J69" s="8">
        <v>1461</v>
      </c>
      <c r="K69" s="8">
        <v>4654</v>
      </c>
      <c r="L69" s="8">
        <v>7070</v>
      </c>
      <c r="M69" s="8">
        <v>3489</v>
      </c>
      <c r="N69" s="8">
        <v>1789</v>
      </c>
    </row>
    <row r="70" spans="2:14" s="6" customFormat="1" ht="11.25">
      <c r="B70" s="6">
        <v>20</v>
      </c>
      <c r="C70" s="7"/>
      <c r="D70" s="18">
        <v>60277</v>
      </c>
      <c r="E70" s="8">
        <v>8808</v>
      </c>
      <c r="F70" s="8">
        <v>3736</v>
      </c>
      <c r="G70" s="8">
        <v>3437</v>
      </c>
      <c r="H70" s="8">
        <v>13814</v>
      </c>
      <c r="I70" s="8">
        <v>13244</v>
      </c>
      <c r="J70" s="8">
        <v>1399</v>
      </c>
      <c r="K70" s="8">
        <v>4671</v>
      </c>
      <c r="L70" s="8">
        <v>6309</v>
      </c>
      <c r="M70" s="8">
        <v>3314</v>
      </c>
      <c r="N70" s="8">
        <v>1545</v>
      </c>
    </row>
    <row r="71" spans="2:14" s="6" customFormat="1" ht="11.25">
      <c r="B71" s="6">
        <v>21</v>
      </c>
      <c r="C71" s="7"/>
      <c r="D71" s="18">
        <v>43733</v>
      </c>
      <c r="E71" s="8">
        <v>9134</v>
      </c>
      <c r="F71" s="8">
        <v>3075</v>
      </c>
      <c r="G71" s="8">
        <v>1113</v>
      </c>
      <c r="H71" s="8">
        <v>3309</v>
      </c>
      <c r="I71" s="8">
        <v>11788</v>
      </c>
      <c r="J71" s="8">
        <v>1391</v>
      </c>
      <c r="K71" s="8">
        <v>4507</v>
      </c>
      <c r="L71" s="8">
        <v>4783</v>
      </c>
      <c r="M71" s="8">
        <v>3327</v>
      </c>
      <c r="N71" s="8">
        <v>1306</v>
      </c>
    </row>
    <row r="72" spans="1:14" s="6" customFormat="1" ht="7.5" customHeight="1">
      <c r="A72" s="29"/>
      <c r="B72" s="29"/>
      <c r="C72" s="30"/>
      <c r="D72" s="19"/>
      <c r="E72" s="13"/>
      <c r="F72" s="20"/>
      <c r="G72" s="20"/>
      <c r="H72" s="20"/>
      <c r="I72" s="20"/>
      <c r="J72" s="13"/>
      <c r="K72" s="20"/>
      <c r="L72" s="20"/>
      <c r="M72" s="20"/>
      <c r="N72" s="20"/>
    </row>
    <row r="73" spans="1:11" s="6" customFormat="1" ht="11.25">
      <c r="A73" s="1" t="s">
        <v>570</v>
      </c>
      <c r="J73" s="1"/>
      <c r="K73" s="1"/>
    </row>
    <row r="74" s="6" customFormat="1" ht="12" customHeight="1"/>
    <row r="75" s="6" customFormat="1" ht="12" customHeight="1">
      <c r="B75" s="140"/>
    </row>
    <row r="76" s="6" customFormat="1" ht="12" customHeight="1"/>
    <row r="77" s="6" customFormat="1" ht="12" customHeight="1">
      <c r="B77" s="140"/>
    </row>
    <row r="78" s="6" customFormat="1" ht="12" customHeight="1">
      <c r="B78" s="140"/>
    </row>
    <row r="79" spans="1:2" s="6" customFormat="1" ht="12" customHeight="1">
      <c r="A79" s="1"/>
      <c r="B79" s="140"/>
    </row>
    <row r="80" spans="1:2" s="6" customFormat="1" ht="12" customHeight="1">
      <c r="A80" s="1"/>
      <c r="B80" s="140"/>
    </row>
    <row r="81" spans="1:2" s="6" customFormat="1" ht="12" customHeight="1">
      <c r="A81" s="1"/>
      <c r="B81" s="140"/>
    </row>
    <row r="82" spans="1:2" s="6" customFormat="1" ht="12" customHeight="1">
      <c r="A82" s="1"/>
      <c r="B82" s="140"/>
    </row>
    <row r="83" s="6" customFormat="1" ht="12" customHeight="1"/>
    <row r="84" s="6" customFormat="1" ht="11.25"/>
  </sheetData>
  <sheetProtection/>
  <mergeCells count="25">
    <mergeCell ref="E64:I64"/>
    <mergeCell ref="A2:C5"/>
    <mergeCell ref="E3:E5"/>
    <mergeCell ref="D2:D5"/>
    <mergeCell ref="A18:C18"/>
    <mergeCell ref="J3:J5"/>
    <mergeCell ref="K2:K5"/>
    <mergeCell ref="L2:L5"/>
    <mergeCell ref="D64:D65"/>
    <mergeCell ref="D52:E52"/>
    <mergeCell ref="J29:M29"/>
    <mergeCell ref="F4:F5"/>
    <mergeCell ref="G4:G5"/>
    <mergeCell ref="E29:I29"/>
    <mergeCell ref="D29:D30"/>
    <mergeCell ref="J64:J65"/>
    <mergeCell ref="F52:N52"/>
    <mergeCell ref="N29:N30"/>
    <mergeCell ref="A29:C30"/>
    <mergeCell ref="N64:N65"/>
    <mergeCell ref="M64:M65"/>
    <mergeCell ref="L64:L65"/>
    <mergeCell ref="K64:K65"/>
    <mergeCell ref="A64:C65"/>
    <mergeCell ref="A52:C53"/>
  </mergeCells>
  <printOptions/>
  <pageMargins left="0.5905511811023623" right="0.5905511811023623" top="0.7874015748031497" bottom="0.5905511811023623" header="0.3937007874015748" footer="0.1968503937007874"/>
  <pageSetup fitToHeight="1" fitToWidth="1" horizontalDpi="600" verticalDpi="600" orientation="portrait" paperSize="9" scale="96" r:id="rId1"/>
  <headerFooter alignWithMargins="0">
    <oddHeader>&amp;L&amp;"ＭＳ Ｐゴシック,太字"&amp;14&amp;A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78"/>
  <sheetViews>
    <sheetView zoomScaleSheetLayoutView="100" workbookViewId="0" topLeftCell="A1">
      <selection activeCell="A1" sqref="A1"/>
    </sheetView>
  </sheetViews>
  <sheetFormatPr defaultColWidth="9.00390625" defaultRowHeight="12.75"/>
  <cols>
    <col min="1" max="4" width="2.125" style="6" customWidth="1"/>
    <col min="5" max="5" width="18.375" style="6" customWidth="1"/>
    <col min="6" max="11" width="12.125" style="6" customWidth="1"/>
    <col min="12" max="12" width="9.00390625" style="6" customWidth="1"/>
    <col min="13" max="16384" width="9.00390625" style="6" customWidth="1"/>
  </cols>
  <sheetData>
    <row r="1" ht="15" customHeight="1">
      <c r="A1" s="120" t="s">
        <v>589</v>
      </c>
    </row>
    <row r="2" spans="1:11" ht="16.5" customHeight="1">
      <c r="A2" s="235" t="s">
        <v>33</v>
      </c>
      <c r="B2" s="235"/>
      <c r="C2" s="235"/>
      <c r="D2" s="235"/>
      <c r="E2" s="236"/>
      <c r="F2" s="10" t="s">
        <v>74</v>
      </c>
      <c r="G2" s="10" t="s">
        <v>403</v>
      </c>
      <c r="H2" s="10" t="s">
        <v>404</v>
      </c>
      <c r="I2" s="10" t="s">
        <v>405</v>
      </c>
      <c r="J2" s="10" t="s">
        <v>406</v>
      </c>
      <c r="K2" s="9" t="s">
        <v>407</v>
      </c>
    </row>
    <row r="3" spans="1:11" ht="7.5" customHeight="1">
      <c r="A3" s="27"/>
      <c r="B3" s="27"/>
      <c r="C3" s="27"/>
      <c r="D3" s="27"/>
      <c r="E3" s="94"/>
      <c r="F3" s="147"/>
      <c r="G3" s="32"/>
      <c r="H3" s="32"/>
      <c r="I3" s="32"/>
      <c r="J3" s="32"/>
      <c r="K3" s="32"/>
    </row>
    <row r="4" spans="2:11" ht="11.25">
      <c r="B4" s="6" t="s">
        <v>226</v>
      </c>
      <c r="F4" s="147">
        <v>10000</v>
      </c>
      <c r="G4" s="32">
        <v>100</v>
      </c>
      <c r="H4" s="32">
        <v>109.5</v>
      </c>
      <c r="I4" s="32">
        <v>108.6</v>
      </c>
      <c r="J4" s="32">
        <v>103.1</v>
      </c>
      <c r="K4" s="32">
        <v>83.8</v>
      </c>
    </row>
    <row r="5" spans="3:11" ht="11.25">
      <c r="C5" s="6" t="s">
        <v>379</v>
      </c>
      <c r="F5" s="147">
        <v>9998.2</v>
      </c>
      <c r="G5" s="32">
        <v>100</v>
      </c>
      <c r="H5" s="32">
        <v>109.5</v>
      </c>
      <c r="I5" s="32">
        <v>108.6</v>
      </c>
      <c r="J5" s="32">
        <v>103.1</v>
      </c>
      <c r="K5" s="32">
        <v>83.8</v>
      </c>
    </row>
    <row r="6" spans="4:11" ht="11.25">
      <c r="D6" s="6" t="s">
        <v>227</v>
      </c>
      <c r="F6" s="147">
        <v>1107.6</v>
      </c>
      <c r="G6" s="32">
        <v>100</v>
      </c>
      <c r="H6" s="32">
        <v>102</v>
      </c>
      <c r="I6" s="32">
        <v>105.2</v>
      </c>
      <c r="J6" s="32">
        <v>104.7</v>
      </c>
      <c r="K6" s="32">
        <v>73.7</v>
      </c>
    </row>
    <row r="7" spans="4:11" ht="11.25">
      <c r="D7" s="6" t="s">
        <v>380</v>
      </c>
      <c r="E7" s="7"/>
      <c r="F7" s="147">
        <v>173.2</v>
      </c>
      <c r="G7" s="32">
        <v>100</v>
      </c>
      <c r="H7" s="32">
        <v>105.1</v>
      </c>
      <c r="I7" s="32">
        <v>106.5</v>
      </c>
      <c r="J7" s="32">
        <v>99.3</v>
      </c>
      <c r="K7" s="32">
        <v>72.9</v>
      </c>
    </row>
    <row r="8" spans="4:11" ht="11.25">
      <c r="D8" s="6" t="s">
        <v>381</v>
      </c>
      <c r="E8" s="7"/>
      <c r="F8" s="147">
        <v>620</v>
      </c>
      <c r="G8" s="32">
        <v>100</v>
      </c>
      <c r="H8" s="32">
        <v>99.8</v>
      </c>
      <c r="I8" s="32">
        <v>95.5</v>
      </c>
      <c r="J8" s="32">
        <v>92.4</v>
      </c>
      <c r="K8" s="32">
        <v>75.7</v>
      </c>
    </row>
    <row r="9" spans="4:11" ht="11.25">
      <c r="D9" s="6" t="s">
        <v>382</v>
      </c>
      <c r="E9" s="7"/>
      <c r="F9" s="147">
        <v>1995.5</v>
      </c>
      <c r="G9" s="32">
        <v>100</v>
      </c>
      <c r="H9" s="32">
        <v>132.8</v>
      </c>
      <c r="I9" s="32">
        <v>125.7</v>
      </c>
      <c r="J9" s="32">
        <v>103.2</v>
      </c>
      <c r="K9" s="32">
        <v>67</v>
      </c>
    </row>
    <row r="10" spans="4:11" ht="11.25">
      <c r="D10" s="6" t="s">
        <v>383</v>
      </c>
      <c r="E10" s="7"/>
      <c r="F10" s="147">
        <v>857.8</v>
      </c>
      <c r="G10" s="32">
        <v>100</v>
      </c>
      <c r="H10" s="32">
        <v>103.2</v>
      </c>
      <c r="I10" s="32">
        <v>105.1</v>
      </c>
      <c r="J10" s="32">
        <v>118</v>
      </c>
      <c r="K10" s="32">
        <v>103.6</v>
      </c>
    </row>
    <row r="11" spans="4:11" ht="11.25">
      <c r="D11" s="6" t="s">
        <v>384</v>
      </c>
      <c r="E11" s="7"/>
      <c r="F11" s="147">
        <v>436.8</v>
      </c>
      <c r="G11" s="32">
        <v>100</v>
      </c>
      <c r="H11" s="32">
        <v>107.6</v>
      </c>
      <c r="I11" s="32">
        <v>99.5</v>
      </c>
      <c r="J11" s="32">
        <v>94.3</v>
      </c>
      <c r="K11" s="32">
        <v>75.4</v>
      </c>
    </row>
    <row r="12" spans="4:11" ht="11.25">
      <c r="D12" s="6" t="s">
        <v>385</v>
      </c>
      <c r="E12" s="7"/>
      <c r="F12" s="147">
        <v>312.3</v>
      </c>
      <c r="G12" s="32">
        <v>100</v>
      </c>
      <c r="H12" s="32">
        <v>141.5</v>
      </c>
      <c r="I12" s="32">
        <v>145.3</v>
      </c>
      <c r="J12" s="32">
        <v>160.2</v>
      </c>
      <c r="K12" s="32">
        <v>163</v>
      </c>
    </row>
    <row r="13" spans="4:11" ht="11.25">
      <c r="D13" s="6" t="s">
        <v>386</v>
      </c>
      <c r="E13" s="7"/>
      <c r="F13" s="147">
        <v>667.9</v>
      </c>
      <c r="G13" s="32">
        <v>100</v>
      </c>
      <c r="H13" s="32">
        <v>103.7</v>
      </c>
      <c r="I13" s="32">
        <v>110.1</v>
      </c>
      <c r="J13" s="32">
        <v>97.9</v>
      </c>
      <c r="K13" s="32">
        <v>75.1</v>
      </c>
    </row>
    <row r="14" spans="4:11" ht="11.25">
      <c r="D14" s="6" t="s">
        <v>387</v>
      </c>
      <c r="E14" s="7"/>
      <c r="F14" s="147">
        <v>36.3</v>
      </c>
      <c r="G14" s="32">
        <v>100</v>
      </c>
      <c r="H14" s="32">
        <v>82.6</v>
      </c>
      <c r="I14" s="32">
        <v>80.2</v>
      </c>
      <c r="J14" s="32">
        <v>74.6</v>
      </c>
      <c r="K14" s="32">
        <v>57.8</v>
      </c>
    </row>
    <row r="15" spans="4:11" ht="11.25">
      <c r="D15" s="6" t="s">
        <v>388</v>
      </c>
      <c r="E15" s="7"/>
      <c r="F15" s="147">
        <v>266.5</v>
      </c>
      <c r="G15" s="32">
        <v>100</v>
      </c>
      <c r="H15" s="32">
        <v>102.9</v>
      </c>
      <c r="I15" s="32">
        <v>102.2</v>
      </c>
      <c r="J15" s="32">
        <v>105.3</v>
      </c>
      <c r="K15" s="32">
        <v>75.5</v>
      </c>
    </row>
    <row r="16" spans="4:11" ht="11.25">
      <c r="D16" s="6" t="s">
        <v>389</v>
      </c>
      <c r="E16" s="7"/>
      <c r="F16" s="147">
        <v>999</v>
      </c>
      <c r="G16" s="32">
        <v>100</v>
      </c>
      <c r="H16" s="32">
        <v>101.9</v>
      </c>
      <c r="I16" s="32">
        <v>103.6</v>
      </c>
      <c r="J16" s="32">
        <v>100.6</v>
      </c>
      <c r="K16" s="32">
        <v>93</v>
      </c>
    </row>
    <row r="17" spans="4:11" ht="11.25">
      <c r="D17" s="6" t="s">
        <v>390</v>
      </c>
      <c r="E17" s="7"/>
      <c r="F17" s="147">
        <v>323.1</v>
      </c>
      <c r="G17" s="32">
        <v>100</v>
      </c>
      <c r="H17" s="32">
        <v>97.9</v>
      </c>
      <c r="I17" s="32">
        <v>94.7</v>
      </c>
      <c r="J17" s="32">
        <v>88.3</v>
      </c>
      <c r="K17" s="32">
        <v>71.4</v>
      </c>
    </row>
    <row r="18" spans="4:11" ht="11.25">
      <c r="D18" s="6" t="s">
        <v>391</v>
      </c>
      <c r="E18" s="7"/>
      <c r="F18" s="147">
        <v>277.3</v>
      </c>
      <c r="G18" s="32">
        <v>100</v>
      </c>
      <c r="H18" s="32">
        <v>101.8</v>
      </c>
      <c r="I18" s="32">
        <v>100.4</v>
      </c>
      <c r="J18" s="32">
        <v>92.6</v>
      </c>
      <c r="K18" s="32">
        <v>83.2</v>
      </c>
    </row>
    <row r="19" spans="4:11" ht="11.25">
      <c r="D19" s="6" t="s">
        <v>228</v>
      </c>
      <c r="E19" s="7"/>
      <c r="F19" s="147">
        <v>186.6</v>
      </c>
      <c r="G19" s="32">
        <v>100</v>
      </c>
      <c r="H19" s="32">
        <v>93.9</v>
      </c>
      <c r="I19" s="32">
        <v>94.6</v>
      </c>
      <c r="J19" s="32">
        <v>89.9</v>
      </c>
      <c r="K19" s="32">
        <v>76</v>
      </c>
    </row>
    <row r="20" spans="4:11" ht="11.25">
      <c r="D20" s="6" t="s">
        <v>392</v>
      </c>
      <c r="E20" s="7"/>
      <c r="F20" s="147">
        <v>1196.4</v>
      </c>
      <c r="G20" s="32">
        <v>100</v>
      </c>
      <c r="H20" s="32">
        <v>103.9</v>
      </c>
      <c r="I20" s="32">
        <v>103</v>
      </c>
      <c r="J20" s="32">
        <v>100</v>
      </c>
      <c r="K20" s="32">
        <v>98.9</v>
      </c>
    </row>
    <row r="21" spans="4:11" ht="11.25">
      <c r="D21" s="6" t="s">
        <v>393</v>
      </c>
      <c r="E21" s="7"/>
      <c r="F21" s="147">
        <v>541.9</v>
      </c>
      <c r="G21" s="32">
        <v>100</v>
      </c>
      <c r="H21" s="32">
        <v>99</v>
      </c>
      <c r="I21" s="32">
        <v>102.5</v>
      </c>
      <c r="J21" s="32">
        <v>100.7</v>
      </c>
      <c r="K21" s="32">
        <v>86</v>
      </c>
    </row>
    <row r="22" spans="5:11" ht="11.25">
      <c r="E22" s="7" t="s">
        <v>394</v>
      </c>
      <c r="F22" s="147">
        <v>35.2</v>
      </c>
      <c r="G22" s="32">
        <v>100</v>
      </c>
      <c r="H22" s="32">
        <v>107</v>
      </c>
      <c r="I22" s="32">
        <v>113.6</v>
      </c>
      <c r="J22" s="32">
        <v>113.2</v>
      </c>
      <c r="K22" s="32">
        <v>92.8</v>
      </c>
    </row>
    <row r="23" spans="5:11" ht="11.25">
      <c r="E23" s="6" t="s">
        <v>395</v>
      </c>
      <c r="F23" s="147">
        <v>133.5</v>
      </c>
      <c r="G23" s="32">
        <v>100</v>
      </c>
      <c r="H23" s="32">
        <v>103.2</v>
      </c>
      <c r="I23" s="32">
        <v>111</v>
      </c>
      <c r="J23" s="32">
        <v>117.5</v>
      </c>
      <c r="K23" s="32">
        <v>94.3</v>
      </c>
    </row>
    <row r="24" spans="5:11" ht="11.25">
      <c r="E24" s="6" t="s">
        <v>396</v>
      </c>
      <c r="F24" s="147">
        <v>51</v>
      </c>
      <c r="G24" s="32">
        <v>100</v>
      </c>
      <c r="H24" s="32">
        <v>85.7</v>
      </c>
      <c r="I24" s="32">
        <v>81.9</v>
      </c>
      <c r="J24" s="32">
        <v>70.4</v>
      </c>
      <c r="K24" s="32">
        <v>55.1</v>
      </c>
    </row>
    <row r="25" spans="5:11" ht="11.25">
      <c r="E25" s="6" t="s">
        <v>229</v>
      </c>
      <c r="F25" s="147">
        <v>43.7</v>
      </c>
      <c r="G25" s="32">
        <v>100</v>
      </c>
      <c r="H25" s="32">
        <v>97.7</v>
      </c>
      <c r="I25" s="32">
        <v>95.2</v>
      </c>
      <c r="J25" s="32">
        <v>92.1</v>
      </c>
      <c r="K25" s="32">
        <v>88.6</v>
      </c>
    </row>
    <row r="26" spans="5:11" ht="11.25">
      <c r="E26" s="6" t="s">
        <v>397</v>
      </c>
      <c r="F26" s="147">
        <v>49.1</v>
      </c>
      <c r="G26" s="32">
        <v>100</v>
      </c>
      <c r="H26" s="32">
        <v>89.8</v>
      </c>
      <c r="I26" s="32">
        <v>89.6</v>
      </c>
      <c r="J26" s="32">
        <v>81.3</v>
      </c>
      <c r="K26" s="32">
        <v>53.9</v>
      </c>
    </row>
    <row r="27" spans="5:11" ht="11.25">
      <c r="E27" s="6" t="s">
        <v>398</v>
      </c>
      <c r="F27" s="147">
        <v>115.8</v>
      </c>
      <c r="G27" s="32">
        <v>100</v>
      </c>
      <c r="H27" s="32">
        <v>102.6</v>
      </c>
      <c r="I27" s="32">
        <v>106.2</v>
      </c>
      <c r="J27" s="32">
        <v>113.6</v>
      </c>
      <c r="K27" s="32">
        <v>115.4</v>
      </c>
    </row>
    <row r="28" spans="5:11" ht="11.25">
      <c r="E28" s="6" t="s">
        <v>399</v>
      </c>
      <c r="F28" s="147">
        <v>113.6</v>
      </c>
      <c r="G28" s="32">
        <v>100</v>
      </c>
      <c r="H28" s="32">
        <v>98.7</v>
      </c>
      <c r="I28" s="32">
        <v>103.2</v>
      </c>
      <c r="J28" s="32">
        <v>89</v>
      </c>
      <c r="K28" s="32">
        <v>71.2</v>
      </c>
    </row>
    <row r="29" spans="3:11" ht="11.25">
      <c r="C29" s="6" t="s">
        <v>400</v>
      </c>
      <c r="F29" s="147">
        <v>1.8</v>
      </c>
      <c r="G29" s="32">
        <v>100</v>
      </c>
      <c r="H29" s="32">
        <v>106.5</v>
      </c>
      <c r="I29" s="32">
        <v>96.6</v>
      </c>
      <c r="J29" s="32">
        <v>83.9</v>
      </c>
      <c r="K29" s="32">
        <v>45.3</v>
      </c>
    </row>
    <row r="30" spans="2:11" ht="11.25">
      <c r="B30" s="6" t="s">
        <v>401</v>
      </c>
      <c r="F30" s="147">
        <v>733.5</v>
      </c>
      <c r="G30" s="32">
        <v>100</v>
      </c>
      <c r="H30" s="32">
        <v>94.1</v>
      </c>
      <c r="I30" s="32">
        <v>101.4</v>
      </c>
      <c r="J30" s="32">
        <v>107</v>
      </c>
      <c r="K30" s="32">
        <v>96</v>
      </c>
    </row>
    <row r="31" spans="1:11" ht="11.25">
      <c r="A31" s="6" t="s">
        <v>402</v>
      </c>
      <c r="F31" s="147">
        <v>10733.5</v>
      </c>
      <c r="G31" s="32">
        <v>100</v>
      </c>
      <c r="H31" s="32">
        <v>108.4</v>
      </c>
      <c r="I31" s="32">
        <v>108.1</v>
      </c>
      <c r="J31" s="32">
        <v>103.3</v>
      </c>
      <c r="K31" s="32">
        <v>84.7</v>
      </c>
    </row>
    <row r="32" spans="1:11" ht="7.5" customHeight="1">
      <c r="A32" s="29"/>
      <c r="B32" s="29"/>
      <c r="C32" s="29"/>
      <c r="D32" s="29"/>
      <c r="E32" s="29"/>
      <c r="F32" s="148"/>
      <c r="G32" s="149"/>
      <c r="H32" s="149"/>
      <c r="I32" s="149"/>
      <c r="J32" s="149"/>
      <c r="K32" s="149"/>
    </row>
    <row r="33" ht="11.25">
      <c r="A33" s="6" t="s">
        <v>622</v>
      </c>
    </row>
    <row r="35" ht="15" customHeight="1">
      <c r="A35" s="120" t="s">
        <v>590</v>
      </c>
    </row>
    <row r="36" spans="1:11" s="132" customFormat="1" ht="23.25" customHeight="1">
      <c r="A36" s="235" t="s">
        <v>33</v>
      </c>
      <c r="B36" s="235"/>
      <c r="C36" s="235"/>
      <c r="D36" s="235"/>
      <c r="E36" s="236"/>
      <c r="F36" s="144" t="s">
        <v>72</v>
      </c>
      <c r="G36" s="119" t="s">
        <v>47</v>
      </c>
      <c r="H36" s="119" t="s">
        <v>83</v>
      </c>
      <c r="I36" s="119" t="s">
        <v>84</v>
      </c>
      <c r="J36" s="119" t="s">
        <v>82</v>
      </c>
      <c r="K36" s="143" t="s">
        <v>85</v>
      </c>
    </row>
    <row r="37" spans="1:11" s="132" customFormat="1" ht="11.25">
      <c r="A37" s="6"/>
      <c r="B37" s="6"/>
      <c r="C37" s="6"/>
      <c r="D37" s="6"/>
      <c r="E37" s="7"/>
      <c r="F37" s="150"/>
      <c r="G37" s="150" t="s">
        <v>66</v>
      </c>
      <c r="H37" s="150" t="s">
        <v>128</v>
      </c>
      <c r="I37" s="150" t="s">
        <v>128</v>
      </c>
      <c r="J37" s="150" t="s">
        <v>128</v>
      </c>
      <c r="K37" s="150" t="s">
        <v>128</v>
      </c>
    </row>
    <row r="38" spans="1:11" s="132" customFormat="1" ht="11.25">
      <c r="A38" s="6" t="s">
        <v>167</v>
      </c>
      <c r="C38" s="140" t="s">
        <v>408</v>
      </c>
      <c r="E38" s="7"/>
      <c r="F38" s="150">
        <v>11537</v>
      </c>
      <c r="G38" s="150">
        <v>360195</v>
      </c>
      <c r="H38" s="150">
        <v>164712104</v>
      </c>
      <c r="I38" s="150">
        <v>790074153</v>
      </c>
      <c r="J38" s="150">
        <v>1347782719</v>
      </c>
      <c r="K38" s="150">
        <v>491403124</v>
      </c>
    </row>
    <row r="39" spans="1:11" s="132" customFormat="1" ht="11.25">
      <c r="A39" s="6"/>
      <c r="C39" s="140" t="s">
        <v>417</v>
      </c>
      <c r="E39" s="7"/>
      <c r="F39" s="150">
        <v>10795</v>
      </c>
      <c r="G39" s="150">
        <v>363478</v>
      </c>
      <c r="H39" s="150">
        <v>168021880</v>
      </c>
      <c r="I39" s="150">
        <v>856227635</v>
      </c>
      <c r="J39" s="150">
        <v>1445498136</v>
      </c>
      <c r="K39" s="150">
        <v>528025189</v>
      </c>
    </row>
    <row r="40" spans="1:11" s="132" customFormat="1" ht="11.25">
      <c r="A40" s="6"/>
      <c r="C40" s="140" t="s">
        <v>409</v>
      </c>
      <c r="E40" s="7"/>
      <c r="F40" s="150">
        <v>10871</v>
      </c>
      <c r="G40" s="150">
        <v>383164</v>
      </c>
      <c r="H40" s="150">
        <v>176762117</v>
      </c>
      <c r="I40" s="150">
        <v>992043281</v>
      </c>
      <c r="J40" s="150">
        <v>1578463943</v>
      </c>
      <c r="K40" s="150">
        <v>527261984</v>
      </c>
    </row>
    <row r="41" spans="1:11" s="132" customFormat="1" ht="11.25">
      <c r="A41" s="6"/>
      <c r="C41" s="140" t="s">
        <v>410</v>
      </c>
      <c r="E41" s="7"/>
      <c r="F41" s="150">
        <v>11147</v>
      </c>
      <c r="G41" s="150">
        <v>385847</v>
      </c>
      <c r="H41" s="150">
        <v>179941332</v>
      </c>
      <c r="I41" s="150">
        <v>1046667993</v>
      </c>
      <c r="J41" s="150">
        <v>1651279173</v>
      </c>
      <c r="K41" s="150">
        <v>531327487</v>
      </c>
    </row>
    <row r="42" spans="1:11" s="132" customFormat="1" ht="11.25">
      <c r="A42" s="6"/>
      <c r="C42" s="140" t="s">
        <v>419</v>
      </c>
      <c r="E42" s="7"/>
      <c r="F42" s="150">
        <v>10138</v>
      </c>
      <c r="G42" s="150">
        <v>362847</v>
      </c>
      <c r="H42" s="150">
        <v>165394130</v>
      </c>
      <c r="I42" s="150">
        <v>840805061</v>
      </c>
      <c r="J42" s="150">
        <v>1342302780</v>
      </c>
      <c r="K42" s="150">
        <v>406587272</v>
      </c>
    </row>
    <row r="43" spans="1:11" s="132" customFormat="1" ht="11.25">
      <c r="A43" s="6" t="s">
        <v>86</v>
      </c>
      <c r="B43" s="6"/>
      <c r="C43" s="6"/>
      <c r="D43" s="6"/>
      <c r="E43" s="7"/>
      <c r="F43" s="150"/>
      <c r="G43" s="150"/>
      <c r="H43" s="150"/>
      <c r="I43" s="150"/>
      <c r="J43" s="150"/>
      <c r="K43" s="150"/>
    </row>
    <row r="44" spans="2:11" s="132" customFormat="1" ht="11.25">
      <c r="B44" s="6" t="s">
        <v>411</v>
      </c>
      <c r="C44" s="6"/>
      <c r="D44" s="6"/>
      <c r="E44" s="7"/>
      <c r="F44" s="150">
        <v>4709</v>
      </c>
      <c r="G44" s="150">
        <v>28384</v>
      </c>
      <c r="H44" s="150">
        <v>7567888</v>
      </c>
      <c r="I44" s="150">
        <v>14956009</v>
      </c>
      <c r="J44" s="150">
        <v>30041605</v>
      </c>
      <c r="K44" s="150">
        <v>14334865</v>
      </c>
    </row>
    <row r="45" spans="2:11" s="132" customFormat="1" ht="11.25">
      <c r="B45" s="6" t="s">
        <v>413</v>
      </c>
      <c r="C45" s="6"/>
      <c r="D45" s="6"/>
      <c r="E45" s="7"/>
      <c r="F45" s="150">
        <v>2291</v>
      </c>
      <c r="G45" s="150">
        <v>31213</v>
      </c>
      <c r="H45" s="150">
        <v>10580588</v>
      </c>
      <c r="I45" s="150">
        <v>32008930</v>
      </c>
      <c r="J45" s="150">
        <v>56508685</v>
      </c>
      <c r="K45" s="150">
        <v>23266323</v>
      </c>
    </row>
    <row r="46" spans="2:11" s="132" customFormat="1" ht="11.25">
      <c r="B46" s="6" t="s">
        <v>414</v>
      </c>
      <c r="C46" s="6"/>
      <c r="D46" s="6"/>
      <c r="E46" s="7"/>
      <c r="F46" s="150">
        <v>1126</v>
      </c>
      <c r="G46" s="150">
        <v>27401</v>
      </c>
      <c r="H46" s="150">
        <v>10113577</v>
      </c>
      <c r="I46" s="150">
        <v>36087638</v>
      </c>
      <c r="J46" s="150">
        <v>62493321</v>
      </c>
      <c r="K46" s="150">
        <v>24726461</v>
      </c>
    </row>
    <row r="47" spans="2:11" s="132" customFormat="1" ht="11.25">
      <c r="B47" s="6" t="s">
        <v>415</v>
      </c>
      <c r="C47" s="6"/>
      <c r="D47" s="6"/>
      <c r="E47" s="7"/>
      <c r="F47" s="150">
        <v>1378</v>
      </c>
      <c r="G47" s="150">
        <v>75844</v>
      </c>
      <c r="H47" s="150">
        <v>30339188</v>
      </c>
      <c r="I47" s="150">
        <v>134755302</v>
      </c>
      <c r="J47" s="150">
        <v>227115902</v>
      </c>
      <c r="K47" s="150">
        <v>78532339</v>
      </c>
    </row>
    <row r="48" spans="2:11" s="132" customFormat="1" ht="11.25">
      <c r="B48" s="6" t="s">
        <v>416</v>
      </c>
      <c r="C48" s="6"/>
      <c r="D48" s="6"/>
      <c r="E48" s="7"/>
      <c r="F48" s="150">
        <v>476</v>
      </c>
      <c r="G48" s="150">
        <v>79789</v>
      </c>
      <c r="H48" s="150">
        <v>35184707</v>
      </c>
      <c r="I48" s="150">
        <v>188748765</v>
      </c>
      <c r="J48" s="150">
        <v>324086435</v>
      </c>
      <c r="K48" s="150">
        <v>106569785</v>
      </c>
    </row>
    <row r="49" spans="2:11" s="132" customFormat="1" ht="11.25">
      <c r="B49" s="6" t="s">
        <v>412</v>
      </c>
      <c r="C49" s="6"/>
      <c r="D49" s="6"/>
      <c r="E49" s="7"/>
      <c r="F49" s="150">
        <v>158</v>
      </c>
      <c r="G49" s="150">
        <v>120216</v>
      </c>
      <c r="H49" s="150">
        <v>71608182</v>
      </c>
      <c r="I49" s="150">
        <v>434248417</v>
      </c>
      <c r="J49" s="150">
        <v>642056832</v>
      </c>
      <c r="K49" s="150">
        <v>159157499</v>
      </c>
    </row>
    <row r="50" spans="1:11" ht="11.25">
      <c r="A50" s="6" t="s">
        <v>87</v>
      </c>
      <c r="E50" s="7"/>
      <c r="F50" s="8"/>
      <c r="G50" s="8"/>
      <c r="H50" s="8"/>
      <c r="I50" s="8"/>
      <c r="J50" s="8"/>
      <c r="K50" s="8"/>
    </row>
    <row r="51" spans="1:13" s="132" customFormat="1" ht="11.25">
      <c r="A51" s="6"/>
      <c r="B51" s="6" t="s">
        <v>159</v>
      </c>
      <c r="C51" s="6" t="s">
        <v>79</v>
      </c>
      <c r="D51" s="6"/>
      <c r="E51" s="7"/>
      <c r="F51" s="150">
        <v>1695</v>
      </c>
      <c r="G51" s="8">
        <v>57373</v>
      </c>
      <c r="H51" s="8">
        <v>15391770</v>
      </c>
      <c r="I51" s="8">
        <v>75842392</v>
      </c>
      <c r="J51" s="8">
        <v>132584835</v>
      </c>
      <c r="K51" s="8">
        <v>50519530</v>
      </c>
      <c r="L51" s="6"/>
      <c r="M51" s="6"/>
    </row>
    <row r="52" spans="1:13" s="132" customFormat="1" ht="11.25">
      <c r="A52" s="6"/>
      <c r="B52" s="6" t="s">
        <v>160</v>
      </c>
      <c r="C52" s="6" t="s">
        <v>543</v>
      </c>
      <c r="D52" s="6"/>
      <c r="E52" s="7"/>
      <c r="F52" s="150">
        <v>154</v>
      </c>
      <c r="G52" s="8">
        <v>6424</v>
      </c>
      <c r="H52" s="8">
        <v>3254569</v>
      </c>
      <c r="I52" s="8">
        <v>24332472</v>
      </c>
      <c r="J52" s="8">
        <v>56238307</v>
      </c>
      <c r="K52" s="8">
        <v>16347040</v>
      </c>
      <c r="L52" s="6"/>
      <c r="M52" s="6"/>
    </row>
    <row r="53" spans="1:13" s="132" customFormat="1" ht="11.25">
      <c r="A53" s="6"/>
      <c r="B53" s="6" t="s">
        <v>161</v>
      </c>
      <c r="C53" s="6" t="s">
        <v>91</v>
      </c>
      <c r="D53" s="6"/>
      <c r="E53" s="7"/>
      <c r="F53" s="150">
        <v>520</v>
      </c>
      <c r="G53" s="8">
        <v>9465</v>
      </c>
      <c r="H53" s="8">
        <v>2530050</v>
      </c>
      <c r="I53" s="8">
        <v>7339511</v>
      </c>
      <c r="J53" s="8">
        <v>12773522</v>
      </c>
      <c r="K53" s="8">
        <v>4693829</v>
      </c>
      <c r="L53" s="6"/>
      <c r="M53" s="6"/>
    </row>
    <row r="54" spans="1:13" s="132" customFormat="1" ht="11.25">
      <c r="A54" s="6"/>
      <c r="B54" s="6" t="s">
        <v>88</v>
      </c>
      <c r="C54" s="6" t="s">
        <v>81</v>
      </c>
      <c r="D54" s="6"/>
      <c r="E54" s="7"/>
      <c r="F54" s="150">
        <v>211</v>
      </c>
      <c r="G54" s="8">
        <v>2593</v>
      </c>
      <c r="H54" s="8">
        <v>908773</v>
      </c>
      <c r="I54" s="8">
        <v>2871670</v>
      </c>
      <c r="J54" s="8">
        <v>4762788</v>
      </c>
      <c r="K54" s="8">
        <v>1760173</v>
      </c>
      <c r="L54" s="6"/>
      <c r="M54" s="6"/>
    </row>
    <row r="55" spans="1:13" s="132" customFormat="1" ht="11.25">
      <c r="A55" s="6"/>
      <c r="B55" s="6" t="s">
        <v>89</v>
      </c>
      <c r="C55" s="6" t="s">
        <v>95</v>
      </c>
      <c r="D55" s="6"/>
      <c r="E55" s="7"/>
      <c r="F55" s="150">
        <v>178</v>
      </c>
      <c r="G55" s="8">
        <v>2723</v>
      </c>
      <c r="H55" s="8">
        <v>939978</v>
      </c>
      <c r="I55" s="8">
        <v>3097719</v>
      </c>
      <c r="J55" s="8">
        <v>5037508</v>
      </c>
      <c r="K55" s="8">
        <v>1717942</v>
      </c>
      <c r="L55" s="6"/>
      <c r="M55" s="6"/>
    </row>
    <row r="56" spans="2:11" ht="11.25">
      <c r="B56" s="6" t="s">
        <v>90</v>
      </c>
      <c r="C56" s="6" t="s">
        <v>544</v>
      </c>
      <c r="E56" s="7"/>
      <c r="F56" s="8">
        <v>245</v>
      </c>
      <c r="G56" s="8">
        <v>8275</v>
      </c>
      <c r="H56" s="8">
        <v>3557693</v>
      </c>
      <c r="I56" s="8">
        <v>19499963</v>
      </c>
      <c r="J56" s="8">
        <v>32161780</v>
      </c>
      <c r="K56" s="8">
        <v>10766165</v>
      </c>
    </row>
    <row r="57" spans="1:13" s="132" customFormat="1" ht="11.25">
      <c r="A57" s="6"/>
      <c r="B57" s="6" t="s">
        <v>92</v>
      </c>
      <c r="C57" s="6" t="s">
        <v>545</v>
      </c>
      <c r="D57" s="6"/>
      <c r="E57" s="7"/>
      <c r="F57" s="150">
        <v>416</v>
      </c>
      <c r="G57" s="8">
        <v>7987</v>
      </c>
      <c r="H57" s="8">
        <v>3051351</v>
      </c>
      <c r="I57" s="8">
        <v>11083968</v>
      </c>
      <c r="J57" s="8">
        <v>22171154</v>
      </c>
      <c r="K57" s="8">
        <v>10048130</v>
      </c>
      <c r="L57" s="6"/>
      <c r="M57" s="6"/>
    </row>
    <row r="58" spans="1:13" s="132" customFormat="1" ht="11.25">
      <c r="A58" s="6"/>
      <c r="B58" s="6" t="s">
        <v>93</v>
      </c>
      <c r="C58" s="6" t="s">
        <v>99</v>
      </c>
      <c r="D58" s="6"/>
      <c r="E58" s="7"/>
      <c r="F58" s="150">
        <v>307</v>
      </c>
      <c r="G58" s="8">
        <v>21344</v>
      </c>
      <c r="H58" s="8">
        <v>11421954</v>
      </c>
      <c r="I58" s="8">
        <v>92424148</v>
      </c>
      <c r="J58" s="8">
        <v>143030804</v>
      </c>
      <c r="K58" s="8">
        <v>42429217</v>
      </c>
      <c r="L58" s="6"/>
      <c r="M58" s="6"/>
    </row>
    <row r="59" spans="1:13" s="132" customFormat="1" ht="11.25">
      <c r="A59" s="6"/>
      <c r="B59" s="6" t="s">
        <v>94</v>
      </c>
      <c r="C59" s="6" t="s">
        <v>546</v>
      </c>
      <c r="D59" s="6"/>
      <c r="E59" s="7"/>
      <c r="F59" s="150">
        <v>35</v>
      </c>
      <c r="G59" s="8">
        <v>1068</v>
      </c>
      <c r="H59" s="8">
        <v>582712</v>
      </c>
      <c r="I59" s="8">
        <v>12899756</v>
      </c>
      <c r="J59" s="8">
        <v>14894342</v>
      </c>
      <c r="K59" s="8">
        <v>1370359</v>
      </c>
      <c r="L59" s="6"/>
      <c r="M59" s="6"/>
    </row>
    <row r="60" spans="1:13" s="132" customFormat="1" ht="11.25">
      <c r="A60" s="6"/>
      <c r="B60" s="6" t="s">
        <v>96</v>
      </c>
      <c r="C60" s="6" t="s">
        <v>547</v>
      </c>
      <c r="D60" s="6"/>
      <c r="E60" s="7"/>
      <c r="F60" s="150">
        <v>438</v>
      </c>
      <c r="G60" s="8">
        <v>13272</v>
      </c>
      <c r="H60" s="8">
        <v>5079384</v>
      </c>
      <c r="I60" s="8">
        <v>21521611</v>
      </c>
      <c r="J60" s="8">
        <v>36710992</v>
      </c>
      <c r="K60" s="8">
        <v>12366324</v>
      </c>
      <c r="L60" s="6"/>
      <c r="M60" s="6"/>
    </row>
    <row r="61" spans="1:13" s="132" customFormat="1" ht="11.25">
      <c r="A61" s="6"/>
      <c r="B61" s="6" t="s">
        <v>97</v>
      </c>
      <c r="C61" s="6" t="s">
        <v>80</v>
      </c>
      <c r="D61" s="6"/>
      <c r="E61" s="7"/>
      <c r="F61" s="150">
        <v>306</v>
      </c>
      <c r="G61" s="8">
        <v>6537</v>
      </c>
      <c r="H61" s="8">
        <v>2566317</v>
      </c>
      <c r="I61" s="8">
        <v>7674197</v>
      </c>
      <c r="J61" s="8">
        <v>12814355</v>
      </c>
      <c r="K61" s="8">
        <v>4540107</v>
      </c>
      <c r="L61" s="6"/>
      <c r="M61" s="6"/>
    </row>
    <row r="62" spans="1:13" s="132" customFormat="1" ht="11.25">
      <c r="A62" s="6"/>
      <c r="B62" s="6" t="s">
        <v>98</v>
      </c>
      <c r="C62" s="6" t="s">
        <v>548</v>
      </c>
      <c r="D62" s="6"/>
      <c r="E62" s="7"/>
      <c r="F62" s="150">
        <v>386</v>
      </c>
      <c r="G62" s="8">
        <v>4438</v>
      </c>
      <c r="H62" s="8">
        <v>1243345</v>
      </c>
      <c r="I62" s="8">
        <v>5009703</v>
      </c>
      <c r="J62" s="8">
        <v>7596522</v>
      </c>
      <c r="K62" s="8">
        <v>2304877</v>
      </c>
      <c r="L62" s="6"/>
      <c r="M62" s="6"/>
    </row>
    <row r="63" spans="1:13" s="132" customFormat="1" ht="11.25">
      <c r="A63" s="6"/>
      <c r="B63" s="6" t="s">
        <v>100</v>
      </c>
      <c r="C63" s="6" t="s">
        <v>549</v>
      </c>
      <c r="D63" s="6"/>
      <c r="E63" s="7"/>
      <c r="F63" s="150">
        <v>404</v>
      </c>
      <c r="G63" s="8">
        <v>9293</v>
      </c>
      <c r="H63" s="8">
        <v>4349689</v>
      </c>
      <c r="I63" s="8">
        <v>15391178</v>
      </c>
      <c r="J63" s="8">
        <v>29241885</v>
      </c>
      <c r="K63" s="8">
        <v>9507743</v>
      </c>
      <c r="L63" s="6"/>
      <c r="M63" s="6"/>
    </row>
    <row r="64" spans="1:13" s="132" customFormat="1" ht="11.25">
      <c r="A64" s="6"/>
      <c r="B64" s="6" t="s">
        <v>101</v>
      </c>
      <c r="C64" s="6" t="s">
        <v>76</v>
      </c>
      <c r="D64" s="6"/>
      <c r="E64" s="7"/>
      <c r="F64" s="150">
        <v>252</v>
      </c>
      <c r="G64" s="8">
        <v>20002</v>
      </c>
      <c r="H64" s="8">
        <v>12074547</v>
      </c>
      <c r="I64" s="8">
        <v>132470177</v>
      </c>
      <c r="J64" s="8">
        <v>166527642</v>
      </c>
      <c r="K64" s="8">
        <v>20078850</v>
      </c>
      <c r="L64" s="6"/>
      <c r="M64" s="6"/>
    </row>
    <row r="65" spans="1:13" s="132" customFormat="1" ht="11.25">
      <c r="A65" s="6"/>
      <c r="B65" s="6" t="s">
        <v>102</v>
      </c>
      <c r="C65" s="6" t="s">
        <v>77</v>
      </c>
      <c r="D65" s="6"/>
      <c r="E65" s="7"/>
      <c r="F65" s="150">
        <v>129</v>
      </c>
      <c r="G65" s="8">
        <v>5944</v>
      </c>
      <c r="H65" s="8">
        <v>2810202</v>
      </c>
      <c r="I65" s="8">
        <v>15742569</v>
      </c>
      <c r="J65" s="8">
        <v>24123666</v>
      </c>
      <c r="K65" s="8">
        <v>5906316</v>
      </c>
      <c r="L65" s="6"/>
      <c r="M65" s="6"/>
    </row>
    <row r="66" spans="1:13" s="132" customFormat="1" ht="11.25">
      <c r="A66" s="6"/>
      <c r="B66" s="6" t="s">
        <v>103</v>
      </c>
      <c r="C66" s="6" t="s">
        <v>78</v>
      </c>
      <c r="D66" s="6"/>
      <c r="E66" s="7"/>
      <c r="F66" s="150">
        <v>1435</v>
      </c>
      <c r="G66" s="8">
        <v>29204</v>
      </c>
      <c r="H66" s="8">
        <v>11842991</v>
      </c>
      <c r="I66" s="8">
        <v>38352554</v>
      </c>
      <c r="J66" s="8">
        <v>68493580</v>
      </c>
      <c r="K66" s="8">
        <v>26910318</v>
      </c>
      <c r="L66" s="6"/>
      <c r="M66" s="6"/>
    </row>
    <row r="67" spans="1:13" s="132" customFormat="1" ht="11.25">
      <c r="A67" s="6"/>
      <c r="B67" s="6" t="s">
        <v>104</v>
      </c>
      <c r="C67" s="6" t="s">
        <v>230</v>
      </c>
      <c r="D67" s="6"/>
      <c r="E67" s="7"/>
      <c r="F67" s="150">
        <v>475</v>
      </c>
      <c r="G67" s="8">
        <v>26539</v>
      </c>
      <c r="H67" s="8">
        <v>16524172</v>
      </c>
      <c r="I67" s="8">
        <v>64800783</v>
      </c>
      <c r="J67" s="8">
        <v>116914441</v>
      </c>
      <c r="K67" s="8">
        <v>45912609</v>
      </c>
      <c r="L67" s="6"/>
      <c r="M67" s="6"/>
    </row>
    <row r="68" spans="1:13" s="132" customFormat="1" ht="11.25">
      <c r="A68" s="6"/>
      <c r="B68" s="6" t="s">
        <v>105</v>
      </c>
      <c r="C68" s="6" t="s">
        <v>231</v>
      </c>
      <c r="D68" s="6"/>
      <c r="E68" s="7"/>
      <c r="F68" s="150">
        <v>857</v>
      </c>
      <c r="G68" s="8">
        <v>28504</v>
      </c>
      <c r="H68" s="8">
        <v>14994838</v>
      </c>
      <c r="I68" s="8">
        <v>50463608</v>
      </c>
      <c r="J68" s="8">
        <v>92568276</v>
      </c>
      <c r="K68" s="8">
        <v>35992735</v>
      </c>
      <c r="L68" s="6"/>
      <c r="M68" s="6"/>
    </row>
    <row r="69" spans="1:13" s="132" customFormat="1" ht="11.25">
      <c r="A69" s="6"/>
      <c r="B69" s="6" t="s">
        <v>106</v>
      </c>
      <c r="C69" s="6" t="s">
        <v>232</v>
      </c>
      <c r="D69" s="6"/>
      <c r="E69" s="7"/>
      <c r="F69" s="150">
        <v>141</v>
      </c>
      <c r="G69" s="8">
        <v>7581</v>
      </c>
      <c r="H69" s="8">
        <v>3451136</v>
      </c>
      <c r="I69" s="8">
        <v>10349715</v>
      </c>
      <c r="J69" s="8">
        <v>18693753</v>
      </c>
      <c r="K69" s="8">
        <v>7101232</v>
      </c>
      <c r="L69" s="6"/>
      <c r="M69" s="6"/>
    </row>
    <row r="70" spans="1:13" s="132" customFormat="1" ht="11.25">
      <c r="A70" s="6"/>
      <c r="B70" s="6" t="s">
        <v>107</v>
      </c>
      <c r="C70" s="6" t="s">
        <v>550</v>
      </c>
      <c r="D70" s="6"/>
      <c r="E70" s="7"/>
      <c r="F70" s="150">
        <v>137</v>
      </c>
      <c r="G70" s="8">
        <v>12942</v>
      </c>
      <c r="H70" s="8">
        <v>6279937</v>
      </c>
      <c r="I70" s="8">
        <v>30856787</v>
      </c>
      <c r="J70" s="8">
        <v>41727806</v>
      </c>
      <c r="K70" s="8">
        <v>4793987</v>
      </c>
      <c r="L70" s="6"/>
      <c r="M70" s="6"/>
    </row>
    <row r="71" spans="1:13" s="132" customFormat="1" ht="11.25">
      <c r="A71" s="6"/>
      <c r="B71" s="6" t="s">
        <v>108</v>
      </c>
      <c r="C71" s="6" t="s">
        <v>110</v>
      </c>
      <c r="D71" s="6"/>
      <c r="E71" s="7"/>
      <c r="F71" s="150">
        <v>509</v>
      </c>
      <c r="G71" s="8">
        <v>34783</v>
      </c>
      <c r="H71" s="8">
        <v>17472610</v>
      </c>
      <c r="I71" s="8">
        <v>82921951</v>
      </c>
      <c r="J71" s="8">
        <v>125910532</v>
      </c>
      <c r="K71" s="8">
        <v>36910539</v>
      </c>
      <c r="L71" s="6"/>
      <c r="M71" s="6"/>
    </row>
    <row r="72" spans="1:13" s="132" customFormat="1" ht="11.25">
      <c r="A72" s="6"/>
      <c r="B72" s="6" t="s">
        <v>109</v>
      </c>
      <c r="C72" s="6" t="s">
        <v>162</v>
      </c>
      <c r="D72" s="6"/>
      <c r="E72" s="7"/>
      <c r="F72" s="150">
        <v>78</v>
      </c>
      <c r="G72" s="8">
        <v>13779</v>
      </c>
      <c r="H72" s="8">
        <v>7583238</v>
      </c>
      <c r="I72" s="8">
        <v>41758445</v>
      </c>
      <c r="J72" s="8">
        <v>62205863</v>
      </c>
      <c r="K72" s="8">
        <v>16824627</v>
      </c>
      <c r="L72" s="6"/>
      <c r="M72" s="6"/>
    </row>
    <row r="73" spans="1:13" s="132" customFormat="1" ht="11.25">
      <c r="A73" s="6"/>
      <c r="B73" s="6" t="s">
        <v>111</v>
      </c>
      <c r="C73" s="6" t="s">
        <v>112</v>
      </c>
      <c r="D73" s="6"/>
      <c r="E73" s="7"/>
      <c r="F73" s="150">
        <v>471</v>
      </c>
      <c r="G73" s="8">
        <v>26320</v>
      </c>
      <c r="H73" s="8">
        <v>15271018</v>
      </c>
      <c r="I73" s="8">
        <v>66730520</v>
      </c>
      <c r="J73" s="8">
        <v>99906794</v>
      </c>
      <c r="K73" s="8">
        <v>30883314</v>
      </c>
      <c r="L73" s="6"/>
      <c r="M73" s="6"/>
    </row>
    <row r="74" spans="2:11" ht="11.25">
      <c r="B74" s="6" t="s">
        <v>113</v>
      </c>
      <c r="C74" s="6" t="s">
        <v>39</v>
      </c>
      <c r="E74" s="7"/>
      <c r="F74" s="8">
        <v>359</v>
      </c>
      <c r="G74" s="8">
        <v>6457</v>
      </c>
      <c r="H74" s="8">
        <v>2211856</v>
      </c>
      <c r="I74" s="8">
        <v>7369664</v>
      </c>
      <c r="J74" s="8">
        <v>15211633</v>
      </c>
      <c r="K74" s="8">
        <v>6901309</v>
      </c>
    </row>
    <row r="75" spans="1:11" ht="7.5" customHeight="1">
      <c r="A75" s="29"/>
      <c r="B75" s="29"/>
      <c r="C75" s="29"/>
      <c r="D75" s="29"/>
      <c r="E75" s="30"/>
      <c r="F75" s="20"/>
      <c r="G75" s="20"/>
      <c r="H75" s="20"/>
      <c r="I75" s="20"/>
      <c r="J75" s="20"/>
      <c r="K75" s="20"/>
    </row>
    <row r="76" ht="11.25">
      <c r="A76" s="6" t="s">
        <v>623</v>
      </c>
    </row>
    <row r="77" ht="11.25" customHeight="1">
      <c r="A77" s="6" t="s">
        <v>624</v>
      </c>
    </row>
    <row r="78" ht="11.25">
      <c r="A78" s="6" t="s">
        <v>418</v>
      </c>
    </row>
  </sheetData>
  <sheetProtection/>
  <mergeCells count="2">
    <mergeCell ref="A2:E2"/>
    <mergeCell ref="A36:E36"/>
  </mergeCells>
  <printOptions/>
  <pageMargins left="0.5905511811023623" right="0.3937007874015748" top="0.5905511811023623" bottom="0.3937007874015748" header="0.1968503937007874" footer="0.1968503937007874"/>
  <pageSetup fitToHeight="1" fitToWidth="1" horizontalDpi="600" verticalDpi="600" orientation="portrait" paperSize="9" scale="91"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L124"/>
  <sheetViews>
    <sheetView zoomScaleSheetLayoutView="100" zoomScalePageLayoutView="0" workbookViewId="0" topLeftCell="A1">
      <selection activeCell="A1" sqref="A1"/>
    </sheetView>
  </sheetViews>
  <sheetFormatPr defaultColWidth="8.875" defaultRowHeight="12.75"/>
  <cols>
    <col min="1" max="1" width="4.25390625" style="153" customWidth="1"/>
    <col min="2" max="2" width="2.875" style="153" customWidth="1"/>
    <col min="3" max="3" width="5.75390625" style="153" customWidth="1"/>
    <col min="4" max="4" width="2.875" style="153" customWidth="1"/>
    <col min="5" max="12" width="9.25390625" style="153" customWidth="1"/>
    <col min="13" max="16384" width="8.875" style="154" customWidth="1"/>
  </cols>
  <sheetData>
    <row r="1" spans="1:9" s="6" customFormat="1" ht="15" customHeight="1">
      <c r="A1" s="120" t="s">
        <v>591</v>
      </c>
      <c r="G1" s="29"/>
      <c r="H1" s="29"/>
      <c r="I1" s="29"/>
    </row>
    <row r="2" spans="1:10" s="6" customFormat="1" ht="15.75" customHeight="1">
      <c r="A2" s="288" t="s">
        <v>501</v>
      </c>
      <c r="B2" s="288"/>
      <c r="C2" s="288"/>
      <c r="D2" s="289"/>
      <c r="E2" s="237" t="s">
        <v>114</v>
      </c>
      <c r="F2" s="248" t="s">
        <v>115</v>
      </c>
      <c r="G2" s="235"/>
      <c r="H2" s="235"/>
      <c r="I2" s="235"/>
      <c r="J2" s="235"/>
    </row>
    <row r="3" spans="1:10" s="6" customFormat="1" ht="22.5">
      <c r="A3" s="292"/>
      <c r="B3" s="292"/>
      <c r="C3" s="292"/>
      <c r="D3" s="293"/>
      <c r="E3" s="238"/>
      <c r="F3" s="119" t="s">
        <v>424</v>
      </c>
      <c r="G3" s="119" t="s">
        <v>423</v>
      </c>
      <c r="H3" s="119" t="s">
        <v>116</v>
      </c>
      <c r="I3" s="119" t="s">
        <v>117</v>
      </c>
      <c r="J3" s="138" t="s">
        <v>425</v>
      </c>
    </row>
    <row r="4" spans="4:10" s="6" customFormat="1" ht="13.5" customHeight="1">
      <c r="D4" s="94"/>
      <c r="E4" s="8" t="s">
        <v>66</v>
      </c>
      <c r="F4" s="8" t="s">
        <v>66</v>
      </c>
      <c r="G4" s="8" t="s">
        <v>66</v>
      </c>
      <c r="H4" s="8" t="s">
        <v>66</v>
      </c>
      <c r="I4" s="8" t="s">
        <v>66</v>
      </c>
      <c r="J4" s="8" t="s">
        <v>66</v>
      </c>
    </row>
    <row r="5" spans="1:10" s="6" customFormat="1" ht="13.5" customHeight="1">
      <c r="A5" s="26" t="s">
        <v>420</v>
      </c>
      <c r="B5" s="12">
        <v>30</v>
      </c>
      <c r="C5" s="6" t="s">
        <v>421</v>
      </c>
      <c r="D5" s="7" t="s">
        <v>422</v>
      </c>
      <c r="E5" s="117">
        <v>2478448</v>
      </c>
      <c r="F5" s="117">
        <v>1529707</v>
      </c>
      <c r="G5" s="117">
        <v>431181</v>
      </c>
      <c r="H5" s="117">
        <v>471944</v>
      </c>
      <c r="I5" s="117">
        <v>626398</v>
      </c>
      <c r="J5" s="117">
        <v>184</v>
      </c>
    </row>
    <row r="6" spans="1:10" s="6" customFormat="1" ht="13.5" customHeight="1">
      <c r="A6" s="26"/>
      <c r="B6" s="12">
        <v>35</v>
      </c>
      <c r="C6" s="6" t="s">
        <v>302</v>
      </c>
      <c r="D6" s="7"/>
      <c r="E6" s="117">
        <v>2817415</v>
      </c>
      <c r="F6" s="117">
        <v>1786557</v>
      </c>
      <c r="G6" s="117">
        <v>360064</v>
      </c>
      <c r="H6" s="117">
        <v>669253</v>
      </c>
      <c r="I6" s="117">
        <v>756918</v>
      </c>
      <c r="J6" s="117">
        <v>322</v>
      </c>
    </row>
    <row r="7" spans="1:10" s="6" customFormat="1" ht="13.5" customHeight="1">
      <c r="A7" s="26"/>
      <c r="B7" s="12">
        <v>40</v>
      </c>
      <c r="C7" s="6" t="s">
        <v>308</v>
      </c>
      <c r="D7" s="7"/>
      <c r="E7" s="117">
        <v>3272551</v>
      </c>
      <c r="F7" s="117">
        <v>2054393</v>
      </c>
      <c r="G7" s="117">
        <v>297465</v>
      </c>
      <c r="H7" s="117">
        <v>809451</v>
      </c>
      <c r="I7" s="117">
        <v>946134</v>
      </c>
      <c r="J7" s="117">
        <v>1343</v>
      </c>
    </row>
    <row r="8" spans="1:10" s="6" customFormat="1" ht="13.5" customHeight="1">
      <c r="A8" s="26"/>
      <c r="B8" s="12">
        <v>45</v>
      </c>
      <c r="C8" s="6" t="s">
        <v>303</v>
      </c>
      <c r="D8" s="7"/>
      <c r="E8" s="117">
        <v>3570970</v>
      </c>
      <c r="F8" s="117">
        <v>2288912</v>
      </c>
      <c r="G8" s="117">
        <v>247928</v>
      </c>
      <c r="H8" s="117">
        <v>920596</v>
      </c>
      <c r="I8" s="117">
        <v>1118402</v>
      </c>
      <c r="J8" s="117">
        <v>1986</v>
      </c>
    </row>
    <row r="9" spans="1:10" s="6" customFormat="1" ht="13.5" customHeight="1">
      <c r="A9" s="26"/>
      <c r="B9" s="12">
        <v>50</v>
      </c>
      <c r="C9" s="6" t="s">
        <v>309</v>
      </c>
      <c r="D9" s="7"/>
      <c r="E9" s="117">
        <v>3765304</v>
      </c>
      <c r="F9" s="117">
        <v>2257640</v>
      </c>
      <c r="G9" s="117">
        <v>155839</v>
      </c>
      <c r="H9" s="117">
        <v>862533</v>
      </c>
      <c r="I9" s="117">
        <v>1232759</v>
      </c>
      <c r="J9" s="117">
        <v>6509</v>
      </c>
    </row>
    <row r="10" spans="1:10" s="6" customFormat="1" ht="13.5" customHeight="1">
      <c r="A10" s="26"/>
      <c r="B10" s="12">
        <v>55</v>
      </c>
      <c r="C10" s="6" t="s">
        <v>304</v>
      </c>
      <c r="D10" s="7"/>
      <c r="E10" s="117">
        <v>3909735</v>
      </c>
      <c r="F10" s="117">
        <v>2310722</v>
      </c>
      <c r="G10" s="117">
        <v>123182</v>
      </c>
      <c r="H10" s="117">
        <v>839495</v>
      </c>
      <c r="I10" s="117">
        <v>1344259</v>
      </c>
      <c r="J10" s="117">
        <v>3786</v>
      </c>
    </row>
    <row r="11" spans="1:10" s="6" customFormat="1" ht="13.5" customHeight="1">
      <c r="A11" s="26"/>
      <c r="B11" s="12">
        <v>60</v>
      </c>
      <c r="C11" s="6" t="s">
        <v>310</v>
      </c>
      <c r="D11" s="7"/>
      <c r="E11" s="117">
        <v>4126925</v>
      </c>
      <c r="F11" s="117">
        <v>2400684</v>
      </c>
      <c r="G11" s="117">
        <v>106675</v>
      </c>
      <c r="H11" s="117">
        <v>840154</v>
      </c>
      <c r="I11" s="117">
        <v>1439139</v>
      </c>
      <c r="J11" s="117">
        <v>14716</v>
      </c>
    </row>
    <row r="12" spans="1:10" s="6" customFormat="1" ht="13.5" customHeight="1">
      <c r="A12" s="26" t="s">
        <v>49</v>
      </c>
      <c r="B12" s="12">
        <v>2</v>
      </c>
      <c r="C12" s="6" t="s">
        <v>305</v>
      </c>
      <c r="D12" s="7"/>
      <c r="E12" s="117">
        <v>4395281</v>
      </c>
      <c r="F12" s="117">
        <v>2543402</v>
      </c>
      <c r="G12" s="117">
        <v>84851</v>
      </c>
      <c r="H12" s="117">
        <v>878606</v>
      </c>
      <c r="I12" s="117">
        <v>1554059</v>
      </c>
      <c r="J12" s="117">
        <v>25886</v>
      </c>
    </row>
    <row r="13" spans="1:10" s="6" customFormat="1" ht="13.5" customHeight="1">
      <c r="A13" s="26"/>
      <c r="B13" s="12">
        <v>7</v>
      </c>
      <c r="C13" s="6" t="s">
        <v>311</v>
      </c>
      <c r="D13" s="7"/>
      <c r="E13" s="117">
        <v>4519252</v>
      </c>
      <c r="F13" s="117">
        <v>2604791</v>
      </c>
      <c r="G13" s="117">
        <v>78825</v>
      </c>
      <c r="H13" s="117">
        <v>869988</v>
      </c>
      <c r="I13" s="117">
        <v>1632542</v>
      </c>
      <c r="J13" s="117">
        <v>23436</v>
      </c>
    </row>
    <row r="14" spans="1:10" s="6" customFormat="1" ht="13.5" customHeight="1">
      <c r="A14" s="26"/>
      <c r="B14" s="12">
        <v>12</v>
      </c>
      <c r="C14" s="6" t="s">
        <v>324</v>
      </c>
      <c r="D14" s="7"/>
      <c r="E14" s="117">
        <v>4716433</v>
      </c>
      <c r="F14" s="117">
        <v>2598880</v>
      </c>
      <c r="G14" s="117">
        <v>63913</v>
      </c>
      <c r="H14" s="117">
        <v>788846</v>
      </c>
      <c r="I14" s="117">
        <v>1698171</v>
      </c>
      <c r="J14" s="117">
        <v>47950</v>
      </c>
    </row>
    <row r="15" spans="1:10" s="6" customFormat="1" ht="13.5" customHeight="1">
      <c r="A15" s="26"/>
      <c r="B15" s="12">
        <v>17</v>
      </c>
      <c r="C15" s="6" t="s">
        <v>325</v>
      </c>
      <c r="D15" s="7"/>
      <c r="E15" s="117">
        <v>4776039</v>
      </c>
      <c r="F15" s="117">
        <v>2553965</v>
      </c>
      <c r="G15" s="117">
        <v>62580</v>
      </c>
      <c r="H15" s="117">
        <v>692213</v>
      </c>
      <c r="I15" s="117">
        <v>1740780</v>
      </c>
      <c r="J15" s="117">
        <v>58392</v>
      </c>
    </row>
    <row r="16" spans="1:10" s="6" customFormat="1" ht="7.5" customHeight="1">
      <c r="A16" s="29"/>
      <c r="B16" s="91"/>
      <c r="C16" s="91"/>
      <c r="D16" s="151"/>
      <c r="E16" s="118"/>
      <c r="F16" s="118"/>
      <c r="G16" s="118"/>
      <c r="H16" s="118"/>
      <c r="I16" s="118"/>
      <c r="J16" s="118"/>
    </row>
    <row r="17" spans="1:10" s="6" customFormat="1" ht="11.25">
      <c r="A17" s="12" t="s">
        <v>625</v>
      </c>
      <c r="B17" s="12"/>
      <c r="C17" s="12"/>
      <c r="F17" s="12"/>
      <c r="G17" s="12"/>
      <c r="H17" s="12"/>
      <c r="I17" s="12"/>
      <c r="J17" s="12"/>
    </row>
    <row r="18" spans="1:10" s="6" customFormat="1" ht="11.25">
      <c r="A18" s="12"/>
      <c r="B18" s="12"/>
      <c r="C18" s="12"/>
      <c r="F18" s="12"/>
      <c r="G18" s="12"/>
      <c r="H18" s="12"/>
      <c r="I18" s="12"/>
      <c r="J18" s="12"/>
    </row>
    <row r="19" spans="1:12" s="6" customFormat="1" ht="11.25">
      <c r="A19" s="12"/>
      <c r="B19" s="12"/>
      <c r="E19" s="12"/>
      <c r="F19" s="12"/>
      <c r="H19" s="12"/>
      <c r="I19" s="12"/>
      <c r="J19" s="12"/>
      <c r="K19" s="12"/>
      <c r="L19" s="12"/>
    </row>
    <row r="20" spans="1:8" s="6" customFormat="1" ht="15" customHeight="1">
      <c r="A20" s="120" t="s">
        <v>592</v>
      </c>
      <c r="H20" s="12"/>
    </row>
    <row r="21" spans="1:8" s="6" customFormat="1" ht="15.75" customHeight="1">
      <c r="A21" s="235" t="s">
        <v>427</v>
      </c>
      <c r="B21" s="235"/>
      <c r="C21" s="235"/>
      <c r="D21" s="235"/>
      <c r="E21" s="236"/>
      <c r="F21" s="10" t="s">
        <v>118</v>
      </c>
      <c r="G21" s="10" t="s">
        <v>53</v>
      </c>
      <c r="H21" s="9" t="s">
        <v>54</v>
      </c>
    </row>
    <row r="22" spans="2:8" s="6" customFormat="1" ht="11.25">
      <c r="B22" s="27"/>
      <c r="C22" s="27"/>
      <c r="D22" s="27"/>
      <c r="E22" s="94"/>
      <c r="F22" s="21" t="s">
        <v>66</v>
      </c>
      <c r="G22" s="8" t="s">
        <v>66</v>
      </c>
      <c r="H22" s="8" t="s">
        <v>66</v>
      </c>
    </row>
    <row r="23" spans="1:8" s="6" customFormat="1" ht="13.5" customHeight="1">
      <c r="A23" s="6" t="s">
        <v>118</v>
      </c>
      <c r="E23" s="7"/>
      <c r="F23" s="18">
        <v>2553965</v>
      </c>
      <c r="G23" s="8">
        <v>1493393</v>
      </c>
      <c r="H23" s="8">
        <v>1060572</v>
      </c>
    </row>
    <row r="24" spans="1:8" s="6" customFormat="1" ht="13.5" customHeight="1">
      <c r="A24" s="28" t="s">
        <v>186</v>
      </c>
      <c r="B24" s="338" t="s">
        <v>428</v>
      </c>
      <c r="C24" s="338"/>
      <c r="D24" s="338"/>
      <c r="E24" s="339"/>
      <c r="F24" s="18">
        <v>56306</v>
      </c>
      <c r="G24" s="8">
        <v>34237</v>
      </c>
      <c r="H24" s="8">
        <v>22069</v>
      </c>
    </row>
    <row r="25" spans="1:8" s="6" customFormat="1" ht="13.5" customHeight="1">
      <c r="A25" s="28" t="s">
        <v>119</v>
      </c>
      <c r="B25" s="344" t="s">
        <v>429</v>
      </c>
      <c r="C25" s="344"/>
      <c r="D25" s="344"/>
      <c r="E25" s="345"/>
      <c r="F25" s="18">
        <v>516</v>
      </c>
      <c r="G25" s="8">
        <v>455</v>
      </c>
      <c r="H25" s="8">
        <v>61</v>
      </c>
    </row>
    <row r="26" spans="1:8" s="6" customFormat="1" ht="13.5" customHeight="1">
      <c r="A26" s="28" t="s">
        <v>187</v>
      </c>
      <c r="B26" s="338" t="s">
        <v>430</v>
      </c>
      <c r="C26" s="338"/>
      <c r="D26" s="338"/>
      <c r="E26" s="339"/>
      <c r="F26" s="18">
        <v>5758</v>
      </c>
      <c r="G26" s="8">
        <v>4977</v>
      </c>
      <c r="H26" s="8">
        <v>781</v>
      </c>
    </row>
    <row r="27" spans="1:10" s="6" customFormat="1" ht="13.5" customHeight="1">
      <c r="A27" s="28" t="s">
        <v>120</v>
      </c>
      <c r="B27" s="338" t="s">
        <v>431</v>
      </c>
      <c r="C27" s="338"/>
      <c r="D27" s="338"/>
      <c r="E27" s="339"/>
      <c r="F27" s="18">
        <v>421</v>
      </c>
      <c r="G27" s="8">
        <v>365</v>
      </c>
      <c r="H27" s="8">
        <v>56</v>
      </c>
      <c r="J27" s="6" t="s">
        <v>168</v>
      </c>
    </row>
    <row r="28" spans="1:8" s="6" customFormat="1" ht="13.5" customHeight="1">
      <c r="A28" s="28" t="s">
        <v>121</v>
      </c>
      <c r="B28" s="338" t="s">
        <v>432</v>
      </c>
      <c r="C28" s="338"/>
      <c r="D28" s="338"/>
      <c r="E28" s="339"/>
      <c r="F28" s="18">
        <v>203066</v>
      </c>
      <c r="G28" s="8">
        <v>174910</v>
      </c>
      <c r="H28" s="8">
        <v>28156</v>
      </c>
    </row>
    <row r="29" spans="1:8" s="6" customFormat="1" ht="13.5" customHeight="1">
      <c r="A29" s="28" t="s">
        <v>122</v>
      </c>
      <c r="B29" s="338" t="s">
        <v>433</v>
      </c>
      <c r="C29" s="338"/>
      <c r="D29" s="338"/>
      <c r="E29" s="339"/>
      <c r="F29" s="18">
        <v>488726</v>
      </c>
      <c r="G29" s="8">
        <v>344000</v>
      </c>
      <c r="H29" s="8">
        <v>144726</v>
      </c>
    </row>
    <row r="30" spans="1:8" s="6" customFormat="1" ht="13.5" customHeight="1">
      <c r="A30" s="28" t="s">
        <v>188</v>
      </c>
      <c r="B30" s="340" t="s">
        <v>434</v>
      </c>
      <c r="C30" s="340"/>
      <c r="D30" s="340"/>
      <c r="E30" s="341"/>
      <c r="F30" s="18">
        <v>12652</v>
      </c>
      <c r="G30" s="8">
        <v>11365</v>
      </c>
      <c r="H30" s="8">
        <v>1287</v>
      </c>
    </row>
    <row r="31" spans="1:8" s="6" customFormat="1" ht="13.5" customHeight="1">
      <c r="A31" s="28" t="s">
        <v>189</v>
      </c>
      <c r="B31" s="338" t="s">
        <v>435</v>
      </c>
      <c r="C31" s="338"/>
      <c r="D31" s="338"/>
      <c r="E31" s="339"/>
      <c r="F31" s="18">
        <v>52466</v>
      </c>
      <c r="G31" s="8">
        <v>39292</v>
      </c>
      <c r="H31" s="8">
        <v>13174</v>
      </c>
    </row>
    <row r="32" spans="1:8" s="6" customFormat="1" ht="13.5" customHeight="1">
      <c r="A32" s="28" t="s">
        <v>190</v>
      </c>
      <c r="B32" s="338" t="s">
        <v>436</v>
      </c>
      <c r="C32" s="338"/>
      <c r="D32" s="338"/>
      <c r="E32" s="339"/>
      <c r="F32" s="18">
        <v>137306</v>
      </c>
      <c r="G32" s="8">
        <v>114834</v>
      </c>
      <c r="H32" s="8">
        <v>22472</v>
      </c>
    </row>
    <row r="33" spans="1:8" s="6" customFormat="1" ht="13.5" customHeight="1">
      <c r="A33" s="28" t="s">
        <v>184</v>
      </c>
      <c r="B33" s="338" t="s">
        <v>437</v>
      </c>
      <c r="C33" s="338"/>
      <c r="D33" s="338"/>
      <c r="E33" s="339"/>
      <c r="F33" s="18">
        <v>472936</v>
      </c>
      <c r="G33" s="8">
        <v>233136</v>
      </c>
      <c r="H33" s="8">
        <v>239800</v>
      </c>
    </row>
    <row r="34" spans="1:8" s="6" customFormat="1" ht="13.5" customHeight="1">
      <c r="A34" s="28" t="s">
        <v>185</v>
      </c>
      <c r="B34" s="338" t="s">
        <v>438</v>
      </c>
      <c r="C34" s="338"/>
      <c r="D34" s="338"/>
      <c r="E34" s="339"/>
      <c r="F34" s="18">
        <v>64896</v>
      </c>
      <c r="G34" s="8">
        <v>32447</v>
      </c>
      <c r="H34" s="8">
        <v>32449</v>
      </c>
    </row>
    <row r="35" spans="1:8" s="6" customFormat="1" ht="13.5" customHeight="1">
      <c r="A35" s="28" t="s">
        <v>191</v>
      </c>
      <c r="B35" s="338" t="s">
        <v>439</v>
      </c>
      <c r="C35" s="338"/>
      <c r="D35" s="338"/>
      <c r="E35" s="339"/>
      <c r="F35" s="18">
        <v>42721</v>
      </c>
      <c r="G35" s="8">
        <v>27356</v>
      </c>
      <c r="H35" s="8">
        <v>15365</v>
      </c>
    </row>
    <row r="36" spans="1:8" s="6" customFormat="1" ht="13.5" customHeight="1">
      <c r="A36" s="28" t="s">
        <v>192</v>
      </c>
      <c r="B36" s="338" t="s">
        <v>440</v>
      </c>
      <c r="C36" s="338"/>
      <c r="D36" s="338"/>
      <c r="E36" s="339"/>
      <c r="F36" s="18">
        <v>131783</v>
      </c>
      <c r="G36" s="8">
        <v>52559</v>
      </c>
      <c r="H36" s="8">
        <v>79224</v>
      </c>
    </row>
    <row r="37" spans="1:8" s="6" customFormat="1" ht="13.5" customHeight="1">
      <c r="A37" s="28" t="s">
        <v>193</v>
      </c>
      <c r="B37" s="338" t="s">
        <v>441</v>
      </c>
      <c r="C37" s="338"/>
      <c r="D37" s="338"/>
      <c r="E37" s="339"/>
      <c r="F37" s="18">
        <v>233699</v>
      </c>
      <c r="G37" s="8">
        <v>52244</v>
      </c>
      <c r="H37" s="8">
        <v>181455</v>
      </c>
    </row>
    <row r="38" spans="1:8" s="6" customFormat="1" ht="13.5" customHeight="1">
      <c r="A38" s="28" t="s">
        <v>194</v>
      </c>
      <c r="B38" s="338" t="s">
        <v>179</v>
      </c>
      <c r="C38" s="338"/>
      <c r="D38" s="338"/>
      <c r="E38" s="339"/>
      <c r="F38" s="18">
        <v>121504</v>
      </c>
      <c r="G38" s="8">
        <v>53207</v>
      </c>
      <c r="H38" s="8">
        <v>68297</v>
      </c>
    </row>
    <row r="39" spans="1:8" s="6" customFormat="1" ht="13.5" customHeight="1">
      <c r="A39" s="28" t="s">
        <v>195</v>
      </c>
      <c r="B39" s="338" t="s">
        <v>442</v>
      </c>
      <c r="C39" s="338"/>
      <c r="D39" s="338"/>
      <c r="E39" s="339"/>
      <c r="F39" s="18">
        <v>25742</v>
      </c>
      <c r="G39" s="8">
        <v>16435</v>
      </c>
      <c r="H39" s="8">
        <v>9307</v>
      </c>
    </row>
    <row r="40" spans="1:8" s="6" customFormat="1" ht="22.5" customHeight="1">
      <c r="A40" s="28" t="s">
        <v>196</v>
      </c>
      <c r="B40" s="342" t="s">
        <v>443</v>
      </c>
      <c r="C40" s="342"/>
      <c r="D40" s="342"/>
      <c r="E40" s="343"/>
      <c r="F40" s="18">
        <v>363503</v>
      </c>
      <c r="G40" s="8">
        <v>207829</v>
      </c>
      <c r="H40" s="8">
        <v>155674</v>
      </c>
    </row>
    <row r="41" spans="1:8" s="6" customFormat="1" ht="13.5" customHeight="1">
      <c r="A41" s="28" t="s">
        <v>197</v>
      </c>
      <c r="B41" s="342" t="s">
        <v>444</v>
      </c>
      <c r="C41" s="342"/>
      <c r="D41" s="342"/>
      <c r="E41" s="343"/>
      <c r="F41" s="18">
        <v>81572</v>
      </c>
      <c r="G41" s="8">
        <v>59147</v>
      </c>
      <c r="H41" s="8">
        <v>22425</v>
      </c>
    </row>
    <row r="42" spans="1:8" s="6" customFormat="1" ht="13.5" customHeight="1">
      <c r="A42" s="28" t="s">
        <v>446</v>
      </c>
      <c r="B42" s="338" t="s">
        <v>445</v>
      </c>
      <c r="C42" s="338"/>
      <c r="D42" s="338"/>
      <c r="E42" s="339"/>
      <c r="F42" s="18">
        <v>58392</v>
      </c>
      <c r="G42" s="8">
        <v>34598</v>
      </c>
      <c r="H42" s="8">
        <v>23794</v>
      </c>
    </row>
    <row r="43" spans="1:8" s="6" customFormat="1" ht="7.5" customHeight="1">
      <c r="A43" s="163"/>
      <c r="B43" s="29"/>
      <c r="C43" s="29"/>
      <c r="D43" s="29"/>
      <c r="E43" s="30"/>
      <c r="F43" s="22"/>
      <c r="G43" s="20"/>
      <c r="H43" s="20"/>
    </row>
    <row r="44" s="6" customFormat="1" ht="11.25">
      <c r="A44" s="12" t="s">
        <v>626</v>
      </c>
    </row>
    <row r="45" s="6" customFormat="1" ht="11.25">
      <c r="A45" s="12"/>
    </row>
    <row r="46" s="6" customFormat="1" ht="11.25">
      <c r="L46" s="12"/>
    </row>
    <row r="47" spans="1:12" s="6" customFormat="1" ht="14.25" customHeight="1">
      <c r="A47" s="161" t="s">
        <v>593</v>
      </c>
      <c r="B47" s="130"/>
      <c r="C47" s="130"/>
      <c r="D47" s="35"/>
      <c r="E47" s="35"/>
      <c r="F47" s="35"/>
      <c r="G47" s="35"/>
      <c r="H47" s="35"/>
      <c r="I47" s="35"/>
      <c r="J47" s="35"/>
      <c r="K47" s="35"/>
      <c r="L47" s="130"/>
    </row>
    <row r="48" spans="1:8" s="130" customFormat="1" ht="15" customHeight="1">
      <c r="A48" s="349" t="s">
        <v>426</v>
      </c>
      <c r="B48" s="349"/>
      <c r="C48" s="349"/>
      <c r="D48" s="350"/>
      <c r="E48" s="346" t="s">
        <v>541</v>
      </c>
      <c r="F48" s="348"/>
      <c r="G48" s="346" t="s">
        <v>542</v>
      </c>
      <c r="H48" s="347"/>
    </row>
    <row r="49" spans="1:8" s="130" customFormat="1" ht="22.5">
      <c r="A49" s="351"/>
      <c r="B49" s="351"/>
      <c r="C49" s="351"/>
      <c r="D49" s="352"/>
      <c r="E49" s="217" t="s">
        <v>537</v>
      </c>
      <c r="F49" s="219" t="s">
        <v>538</v>
      </c>
      <c r="G49" s="219" t="s">
        <v>537</v>
      </c>
      <c r="H49" s="218" t="s">
        <v>538</v>
      </c>
    </row>
    <row r="50" spans="1:8" s="130" customFormat="1" ht="11.25">
      <c r="A50" s="14"/>
      <c r="B50" s="14"/>
      <c r="C50" s="164"/>
      <c r="D50" s="165"/>
      <c r="E50" s="216" t="s">
        <v>539</v>
      </c>
      <c r="F50" s="3" t="s">
        <v>540</v>
      </c>
      <c r="G50" s="216" t="s">
        <v>539</v>
      </c>
      <c r="H50" s="3" t="s">
        <v>75</v>
      </c>
    </row>
    <row r="51" spans="1:8" s="130" customFormat="1" ht="11.25">
      <c r="A51" s="6" t="s">
        <v>49</v>
      </c>
      <c r="B51" s="6">
        <v>18</v>
      </c>
      <c r="C51" s="6" t="s">
        <v>123</v>
      </c>
      <c r="D51" s="7"/>
      <c r="E51" s="18">
        <v>52</v>
      </c>
      <c r="F51" s="32">
        <v>5</v>
      </c>
      <c r="G51" s="18">
        <v>275</v>
      </c>
      <c r="H51" s="32">
        <v>4.1</v>
      </c>
    </row>
    <row r="52" spans="2:8" s="6" customFormat="1" ht="11.25">
      <c r="B52" s="6">
        <v>19</v>
      </c>
      <c r="D52" s="7"/>
      <c r="E52" s="18">
        <v>46</v>
      </c>
      <c r="F52" s="32">
        <v>4.4</v>
      </c>
      <c r="G52" s="18">
        <v>257</v>
      </c>
      <c r="H52" s="32">
        <v>3.9</v>
      </c>
    </row>
    <row r="53" spans="2:8" s="6" customFormat="1" ht="11.25">
      <c r="B53" s="6">
        <v>20</v>
      </c>
      <c r="D53" s="7"/>
      <c r="E53" s="18">
        <v>47</v>
      </c>
      <c r="F53" s="32">
        <v>4.5</v>
      </c>
      <c r="G53" s="18">
        <v>265</v>
      </c>
      <c r="H53" s="32">
        <v>4</v>
      </c>
    </row>
    <row r="54" spans="2:8" s="6" customFormat="1" ht="11.25">
      <c r="B54" s="6">
        <v>21</v>
      </c>
      <c r="D54" s="7"/>
      <c r="E54" s="18">
        <v>59</v>
      </c>
      <c r="F54" s="32">
        <v>5.7</v>
      </c>
      <c r="G54" s="18">
        <v>336</v>
      </c>
      <c r="H54" s="32">
        <v>5.1</v>
      </c>
    </row>
    <row r="55" spans="2:8" s="6" customFormat="1" ht="11.25">
      <c r="B55" s="6">
        <v>22</v>
      </c>
      <c r="D55" s="7"/>
      <c r="E55" s="18">
        <v>60</v>
      </c>
      <c r="F55" s="32">
        <v>5.9</v>
      </c>
      <c r="G55" s="18">
        <v>334</v>
      </c>
      <c r="H55" s="32">
        <v>5.1</v>
      </c>
    </row>
    <row r="56" spans="1:8" s="6" customFormat="1" ht="7.5" customHeight="1">
      <c r="A56" s="29"/>
      <c r="B56" s="29"/>
      <c r="C56" s="29"/>
      <c r="D56" s="30"/>
      <c r="E56" s="22"/>
      <c r="F56" s="149"/>
      <c r="G56" s="22"/>
      <c r="H56" s="149"/>
    </row>
    <row r="57" s="6" customFormat="1" ht="11.25">
      <c r="A57" s="12" t="s">
        <v>627</v>
      </c>
    </row>
    <row r="58" s="6" customFormat="1" ht="11.25">
      <c r="A58" s="12"/>
    </row>
    <row r="59" spans="1:12" s="6" customFormat="1" ht="14.25">
      <c r="A59" s="161" t="s">
        <v>596</v>
      </c>
      <c r="B59" s="130"/>
      <c r="C59" s="130"/>
      <c r="D59" s="35"/>
      <c r="E59" s="35"/>
      <c r="F59" s="35"/>
      <c r="G59" s="35"/>
      <c r="H59" s="35"/>
      <c r="I59" s="35"/>
      <c r="J59" s="35"/>
      <c r="K59" s="35"/>
      <c r="L59" s="35"/>
    </row>
    <row r="60" spans="1:12" s="6" customFormat="1" ht="14.25">
      <c r="A60" s="161"/>
      <c r="B60" s="227" t="s">
        <v>597</v>
      </c>
      <c r="C60" s="130"/>
      <c r="D60" s="35"/>
      <c r="E60" s="35"/>
      <c r="F60" s="35"/>
      <c r="G60" s="35"/>
      <c r="H60" s="35"/>
      <c r="I60" s="35"/>
      <c r="J60" s="35"/>
      <c r="K60" s="35"/>
      <c r="L60" s="35"/>
    </row>
    <row r="61" spans="1:10" s="130" customFormat="1" ht="11.25">
      <c r="A61" s="35"/>
      <c r="E61" s="35" t="s">
        <v>462</v>
      </c>
      <c r="F61" s="35"/>
      <c r="G61" s="35"/>
      <c r="I61" s="35" t="s">
        <v>124</v>
      </c>
      <c r="J61" s="35"/>
    </row>
    <row r="62" spans="1:12" s="130" customFormat="1" ht="12" customHeight="1">
      <c r="A62" s="332" t="s">
        <v>33</v>
      </c>
      <c r="B62" s="332"/>
      <c r="C62" s="332"/>
      <c r="D62" s="333"/>
      <c r="E62" s="166" t="s">
        <v>502</v>
      </c>
      <c r="F62" s="166" t="s">
        <v>503</v>
      </c>
      <c r="G62" s="166" t="s">
        <v>504</v>
      </c>
      <c r="H62" s="25" t="s">
        <v>505</v>
      </c>
      <c r="I62" s="166" t="s">
        <v>502</v>
      </c>
      <c r="J62" s="166" t="s">
        <v>503</v>
      </c>
      <c r="K62" s="25" t="s">
        <v>504</v>
      </c>
      <c r="L62" s="25" t="s">
        <v>505</v>
      </c>
    </row>
    <row r="63" spans="1:12" s="130" customFormat="1" ht="15" customHeight="1">
      <c r="A63" s="336" t="s">
        <v>447</v>
      </c>
      <c r="B63" s="336"/>
      <c r="C63" s="336"/>
      <c r="D63" s="337"/>
      <c r="E63" s="4">
        <v>101.5</v>
      </c>
      <c r="F63" s="4">
        <v>102.8</v>
      </c>
      <c r="G63" s="4">
        <v>99.3</v>
      </c>
      <c r="H63" s="3">
        <v>94.6</v>
      </c>
      <c r="I63" s="31">
        <v>100.4</v>
      </c>
      <c r="J63" s="3">
        <v>100.5</v>
      </c>
      <c r="K63" s="3">
        <v>98.6</v>
      </c>
      <c r="L63" s="3">
        <v>95.6</v>
      </c>
    </row>
    <row r="64" spans="1:12" s="130" customFormat="1" ht="11.25">
      <c r="A64" s="330" t="s">
        <v>459</v>
      </c>
      <c r="B64" s="330"/>
      <c r="C64" s="330"/>
      <c r="D64" s="331"/>
      <c r="E64" s="4" t="s">
        <v>464</v>
      </c>
      <c r="F64" s="4" t="s">
        <v>463</v>
      </c>
      <c r="G64" s="4" t="s">
        <v>463</v>
      </c>
      <c r="H64" s="4" t="s">
        <v>464</v>
      </c>
      <c r="I64" s="31" t="s">
        <v>464</v>
      </c>
      <c r="J64" s="4" t="s">
        <v>463</v>
      </c>
      <c r="K64" s="4" t="s">
        <v>463</v>
      </c>
      <c r="L64" s="4" t="s">
        <v>464</v>
      </c>
    </row>
    <row r="65" spans="1:12" s="130" customFormat="1" ht="11.25">
      <c r="A65" s="330" t="s">
        <v>448</v>
      </c>
      <c r="B65" s="330"/>
      <c r="C65" s="330"/>
      <c r="D65" s="331"/>
      <c r="E65" s="4">
        <v>101.6</v>
      </c>
      <c r="F65" s="4">
        <v>102.4</v>
      </c>
      <c r="G65" s="4">
        <v>109</v>
      </c>
      <c r="H65" s="4">
        <v>111.8</v>
      </c>
      <c r="I65" s="31">
        <v>96.4</v>
      </c>
      <c r="J65" s="4">
        <v>97.1</v>
      </c>
      <c r="K65" s="4">
        <v>100</v>
      </c>
      <c r="L65" s="4">
        <v>98.5</v>
      </c>
    </row>
    <row r="66" spans="1:12" s="130" customFormat="1" ht="11.25">
      <c r="A66" s="330" t="s">
        <v>449</v>
      </c>
      <c r="B66" s="330"/>
      <c r="C66" s="330"/>
      <c r="D66" s="331"/>
      <c r="E66" s="4">
        <v>100.8</v>
      </c>
      <c r="F66" s="4">
        <v>101.4</v>
      </c>
      <c r="G66" s="4">
        <v>98.6</v>
      </c>
      <c r="H66" s="4">
        <v>92.3</v>
      </c>
      <c r="I66" s="31">
        <v>100.8</v>
      </c>
      <c r="J66" s="4">
        <v>102.5</v>
      </c>
      <c r="K66" s="4">
        <v>101</v>
      </c>
      <c r="L66" s="4">
        <v>94.2</v>
      </c>
    </row>
    <row r="67" spans="1:12" s="130" customFormat="1" ht="22.5" customHeight="1">
      <c r="A67" s="334" t="s">
        <v>460</v>
      </c>
      <c r="B67" s="334"/>
      <c r="C67" s="334"/>
      <c r="D67" s="335"/>
      <c r="E67" s="4">
        <v>98.9</v>
      </c>
      <c r="F67" s="4">
        <v>94.9</v>
      </c>
      <c r="G67" s="4">
        <v>80.3</v>
      </c>
      <c r="H67" s="4">
        <v>85.6</v>
      </c>
      <c r="I67" s="31">
        <v>99.9</v>
      </c>
      <c r="J67" s="4">
        <v>98</v>
      </c>
      <c r="K67" s="4">
        <v>95.5</v>
      </c>
      <c r="L67" s="4">
        <v>97.9</v>
      </c>
    </row>
    <row r="68" spans="1:12" s="130" customFormat="1" ht="11.25">
      <c r="A68" s="330" t="s">
        <v>450</v>
      </c>
      <c r="B68" s="330"/>
      <c r="C68" s="330"/>
      <c r="D68" s="331"/>
      <c r="E68" s="4">
        <v>97.8</v>
      </c>
      <c r="F68" s="4">
        <v>99.8</v>
      </c>
      <c r="G68" s="4">
        <v>101.6</v>
      </c>
      <c r="H68" s="4">
        <v>99.3</v>
      </c>
      <c r="I68" s="31">
        <v>102.5</v>
      </c>
      <c r="J68" s="4">
        <v>100.7</v>
      </c>
      <c r="K68" s="4">
        <v>107.2</v>
      </c>
      <c r="L68" s="4">
        <v>109.5</v>
      </c>
    </row>
    <row r="69" spans="1:12" s="130" customFormat="1" ht="11.25">
      <c r="A69" s="330" t="s">
        <v>451</v>
      </c>
      <c r="B69" s="330"/>
      <c r="C69" s="330"/>
      <c r="D69" s="331"/>
      <c r="E69" s="4">
        <v>102.6</v>
      </c>
      <c r="F69" s="4">
        <v>109.7</v>
      </c>
      <c r="G69" s="4">
        <v>110.8</v>
      </c>
      <c r="H69" s="32">
        <v>102.2</v>
      </c>
      <c r="I69" s="31">
        <v>99</v>
      </c>
      <c r="J69" s="4">
        <v>98</v>
      </c>
      <c r="K69" s="4">
        <v>98.5</v>
      </c>
      <c r="L69" s="4">
        <v>109.5</v>
      </c>
    </row>
    <row r="70" spans="1:12" s="130" customFormat="1" ht="11.25">
      <c r="A70" s="330" t="s">
        <v>452</v>
      </c>
      <c r="B70" s="330"/>
      <c r="C70" s="330"/>
      <c r="D70" s="331"/>
      <c r="E70" s="4">
        <v>104.5</v>
      </c>
      <c r="F70" s="4">
        <v>100.6</v>
      </c>
      <c r="G70" s="4">
        <v>95.1</v>
      </c>
      <c r="H70" s="4">
        <v>94.6</v>
      </c>
      <c r="I70" s="31">
        <v>101.8</v>
      </c>
      <c r="J70" s="4">
        <v>102.8</v>
      </c>
      <c r="K70" s="4">
        <v>98.3</v>
      </c>
      <c r="L70" s="4">
        <v>97.8</v>
      </c>
    </row>
    <row r="71" spans="1:12" s="130" customFormat="1" ht="11.25">
      <c r="A71" s="330" t="s">
        <v>453</v>
      </c>
      <c r="B71" s="330"/>
      <c r="C71" s="330"/>
      <c r="D71" s="331"/>
      <c r="E71" s="4">
        <v>104.8</v>
      </c>
      <c r="F71" s="4">
        <v>109.8</v>
      </c>
      <c r="G71" s="4">
        <v>102.6</v>
      </c>
      <c r="H71" s="4">
        <v>90.5</v>
      </c>
      <c r="I71" s="31">
        <v>101.5</v>
      </c>
      <c r="J71" s="4">
        <v>101.3</v>
      </c>
      <c r="K71" s="4">
        <v>101</v>
      </c>
      <c r="L71" s="4">
        <v>98.3</v>
      </c>
    </row>
    <row r="72" spans="1:12" s="130" customFormat="1" ht="11.25">
      <c r="A72" s="330" t="s">
        <v>454</v>
      </c>
      <c r="B72" s="330"/>
      <c r="C72" s="330"/>
      <c r="D72" s="331"/>
      <c r="E72" s="4">
        <v>108.8</v>
      </c>
      <c r="F72" s="4">
        <v>118.4</v>
      </c>
      <c r="G72" s="4">
        <v>97.9</v>
      </c>
      <c r="H72" s="4">
        <v>103.7</v>
      </c>
      <c r="I72" s="31">
        <v>99.8</v>
      </c>
      <c r="J72" s="4">
        <v>99.4</v>
      </c>
      <c r="K72" s="4">
        <v>99.9</v>
      </c>
      <c r="L72" s="4">
        <v>92</v>
      </c>
    </row>
    <row r="73" spans="1:12" s="130" customFormat="1" ht="11.25">
      <c r="A73" s="330" t="s">
        <v>455</v>
      </c>
      <c r="B73" s="330"/>
      <c r="C73" s="330"/>
      <c r="D73" s="331"/>
      <c r="E73" s="4">
        <v>110.1</v>
      </c>
      <c r="F73" s="4">
        <v>108</v>
      </c>
      <c r="G73" s="4">
        <v>119.1</v>
      </c>
      <c r="H73" s="4">
        <v>109.4</v>
      </c>
      <c r="I73" s="31">
        <v>105.7</v>
      </c>
      <c r="J73" s="4">
        <v>101</v>
      </c>
      <c r="K73" s="4">
        <v>106.7</v>
      </c>
      <c r="L73" s="4">
        <v>101.6</v>
      </c>
    </row>
    <row r="74" spans="1:12" s="130" customFormat="1" ht="11.25">
      <c r="A74" s="330" t="s">
        <v>456</v>
      </c>
      <c r="B74" s="330"/>
      <c r="C74" s="330"/>
      <c r="D74" s="331"/>
      <c r="E74" s="4">
        <v>96.5</v>
      </c>
      <c r="F74" s="4">
        <v>99.1</v>
      </c>
      <c r="G74" s="4">
        <v>95.7</v>
      </c>
      <c r="H74" s="4">
        <v>88.7</v>
      </c>
      <c r="I74" s="31">
        <v>100.5</v>
      </c>
      <c r="J74" s="4">
        <v>94.2</v>
      </c>
      <c r="K74" s="4">
        <v>90.5</v>
      </c>
      <c r="L74" s="4">
        <v>88.1</v>
      </c>
    </row>
    <row r="75" spans="1:12" s="130" customFormat="1" ht="11.25">
      <c r="A75" s="330" t="s">
        <v>457</v>
      </c>
      <c r="B75" s="330"/>
      <c r="C75" s="330"/>
      <c r="D75" s="331"/>
      <c r="E75" s="4">
        <v>97.4</v>
      </c>
      <c r="F75" s="4">
        <v>112.2</v>
      </c>
      <c r="G75" s="4">
        <v>106.3</v>
      </c>
      <c r="H75" s="4">
        <v>103.3</v>
      </c>
      <c r="I75" s="31">
        <v>92.2</v>
      </c>
      <c r="J75" s="4">
        <v>105.2</v>
      </c>
      <c r="K75" s="4">
        <v>101.5</v>
      </c>
      <c r="L75" s="4">
        <v>91.3</v>
      </c>
    </row>
    <row r="76" spans="1:12" s="130" customFormat="1" ht="11.25">
      <c r="A76" s="330" t="s">
        <v>458</v>
      </c>
      <c r="B76" s="330"/>
      <c r="C76" s="330"/>
      <c r="D76" s="331"/>
      <c r="E76" s="4">
        <v>94</v>
      </c>
      <c r="F76" s="4">
        <v>97</v>
      </c>
      <c r="G76" s="4">
        <v>94.1</v>
      </c>
      <c r="H76" s="32">
        <v>89.2</v>
      </c>
      <c r="I76" s="31">
        <v>97.4</v>
      </c>
      <c r="J76" s="4">
        <v>95.2</v>
      </c>
      <c r="K76" s="4">
        <v>93.8</v>
      </c>
      <c r="L76" s="4">
        <v>93.1</v>
      </c>
    </row>
    <row r="77" spans="1:12" s="130" customFormat="1" ht="22.5" customHeight="1">
      <c r="A77" s="334" t="s">
        <v>461</v>
      </c>
      <c r="B77" s="334"/>
      <c r="C77" s="334"/>
      <c r="D77" s="335"/>
      <c r="E77" s="4">
        <v>100.7</v>
      </c>
      <c r="F77" s="4">
        <v>96.3</v>
      </c>
      <c r="G77" s="4">
        <v>93.5</v>
      </c>
      <c r="H77" s="4">
        <v>91.5</v>
      </c>
      <c r="I77" s="31">
        <v>101.6</v>
      </c>
      <c r="J77" s="4">
        <v>99.5</v>
      </c>
      <c r="K77" s="4">
        <v>96.1</v>
      </c>
      <c r="L77" s="4">
        <v>94.2</v>
      </c>
    </row>
    <row r="78" spans="1:12" s="130" customFormat="1" ht="7.5" customHeight="1">
      <c r="A78" s="168"/>
      <c r="B78" s="168"/>
      <c r="C78" s="168"/>
      <c r="D78" s="169"/>
      <c r="E78" s="33"/>
      <c r="F78" s="33"/>
      <c r="G78" s="33"/>
      <c r="H78" s="33"/>
      <c r="I78" s="34"/>
      <c r="J78" s="33"/>
      <c r="K78" s="33"/>
      <c r="L78" s="33"/>
    </row>
    <row r="79" spans="3:11" s="130" customFormat="1" ht="12" customHeight="1">
      <c r="C79" s="167"/>
      <c r="D79" s="167"/>
      <c r="E79" s="35" t="s">
        <v>125</v>
      </c>
      <c r="K79" s="35"/>
    </row>
    <row r="80" spans="1:8" s="130" customFormat="1" ht="12" customHeight="1">
      <c r="A80" s="332" t="s">
        <v>33</v>
      </c>
      <c r="B80" s="332"/>
      <c r="C80" s="332"/>
      <c r="D80" s="333"/>
      <c r="E80" s="166" t="s">
        <v>502</v>
      </c>
      <c r="F80" s="166" t="s">
        <v>503</v>
      </c>
      <c r="G80" s="25" t="s">
        <v>504</v>
      </c>
      <c r="H80" s="25" t="s">
        <v>505</v>
      </c>
    </row>
    <row r="81" spans="1:12" s="130" customFormat="1" ht="15" customHeight="1">
      <c r="A81" s="336" t="s">
        <v>447</v>
      </c>
      <c r="B81" s="336"/>
      <c r="C81" s="336"/>
      <c r="D81" s="337"/>
      <c r="E81" s="4">
        <v>99.6</v>
      </c>
      <c r="F81" s="4">
        <v>99.4</v>
      </c>
      <c r="G81" s="4">
        <v>100.8</v>
      </c>
      <c r="H81" s="3">
        <v>101.8</v>
      </c>
      <c r="L81" s="35"/>
    </row>
    <row r="82" spans="1:12" s="130" customFormat="1" ht="11.25">
      <c r="A82" s="330" t="s">
        <v>459</v>
      </c>
      <c r="B82" s="330"/>
      <c r="C82" s="330"/>
      <c r="D82" s="331"/>
      <c r="E82" s="4" t="s">
        <v>464</v>
      </c>
      <c r="F82" s="4" t="s">
        <v>463</v>
      </c>
      <c r="G82" s="4" t="s">
        <v>463</v>
      </c>
      <c r="H82" s="4" t="s">
        <v>464</v>
      </c>
      <c r="L82" s="35"/>
    </row>
    <row r="83" spans="1:12" s="130" customFormat="1" ht="11.25">
      <c r="A83" s="330" t="s">
        <v>448</v>
      </c>
      <c r="B83" s="330"/>
      <c r="C83" s="330"/>
      <c r="D83" s="331"/>
      <c r="E83" s="4">
        <v>98.6</v>
      </c>
      <c r="F83" s="4">
        <v>94.6</v>
      </c>
      <c r="G83" s="4">
        <v>92.9</v>
      </c>
      <c r="H83" s="4">
        <v>92.7</v>
      </c>
      <c r="L83" s="35"/>
    </row>
    <row r="84" spans="1:12" s="130" customFormat="1" ht="11.25">
      <c r="A84" s="330" t="s">
        <v>449</v>
      </c>
      <c r="B84" s="330"/>
      <c r="C84" s="330"/>
      <c r="D84" s="331"/>
      <c r="E84" s="4">
        <v>98.2</v>
      </c>
      <c r="F84" s="4">
        <v>98.2</v>
      </c>
      <c r="G84" s="4">
        <v>98.8</v>
      </c>
      <c r="H84" s="4">
        <v>100.1</v>
      </c>
      <c r="L84" s="35"/>
    </row>
    <row r="85" spans="1:12" s="130" customFormat="1" ht="22.5" customHeight="1">
      <c r="A85" s="334" t="s">
        <v>460</v>
      </c>
      <c r="B85" s="334"/>
      <c r="C85" s="334"/>
      <c r="D85" s="335"/>
      <c r="E85" s="4">
        <v>97.3</v>
      </c>
      <c r="F85" s="4">
        <v>82.6</v>
      </c>
      <c r="G85" s="4">
        <v>90.3</v>
      </c>
      <c r="H85" s="4">
        <v>90.2</v>
      </c>
      <c r="L85" s="35"/>
    </row>
    <row r="86" spans="1:12" s="130" customFormat="1" ht="11.25">
      <c r="A86" s="330" t="s">
        <v>450</v>
      </c>
      <c r="B86" s="330"/>
      <c r="C86" s="330"/>
      <c r="D86" s="331"/>
      <c r="E86" s="4">
        <v>94.1</v>
      </c>
      <c r="F86" s="4">
        <v>92</v>
      </c>
      <c r="G86" s="4">
        <v>91.6</v>
      </c>
      <c r="H86" s="4">
        <v>96.4</v>
      </c>
      <c r="L86" s="35"/>
    </row>
    <row r="87" spans="1:12" s="130" customFormat="1" ht="11.25">
      <c r="A87" s="330" t="s">
        <v>451</v>
      </c>
      <c r="B87" s="330"/>
      <c r="C87" s="330"/>
      <c r="D87" s="331"/>
      <c r="E87" s="4">
        <v>99.1</v>
      </c>
      <c r="F87" s="4">
        <v>98.3</v>
      </c>
      <c r="G87" s="4">
        <v>97.1</v>
      </c>
      <c r="H87" s="4">
        <v>97.7</v>
      </c>
      <c r="L87" s="35"/>
    </row>
    <row r="88" spans="1:12" s="130" customFormat="1" ht="11.25">
      <c r="A88" s="330" t="s">
        <v>452</v>
      </c>
      <c r="B88" s="330"/>
      <c r="C88" s="330"/>
      <c r="D88" s="331"/>
      <c r="E88" s="4">
        <v>98.7</v>
      </c>
      <c r="F88" s="4">
        <v>98.2</v>
      </c>
      <c r="G88" s="4">
        <v>99.4</v>
      </c>
      <c r="H88" s="4">
        <v>99.3</v>
      </c>
      <c r="L88" s="35"/>
    </row>
    <row r="89" spans="1:12" s="130" customFormat="1" ht="11.25">
      <c r="A89" s="330" t="s">
        <v>453</v>
      </c>
      <c r="B89" s="330"/>
      <c r="C89" s="330"/>
      <c r="D89" s="331"/>
      <c r="E89" s="4">
        <v>93</v>
      </c>
      <c r="F89" s="4">
        <v>90.5</v>
      </c>
      <c r="G89" s="4">
        <v>91</v>
      </c>
      <c r="H89" s="4">
        <v>100.3</v>
      </c>
      <c r="L89" s="35"/>
    </row>
    <row r="90" spans="1:12" s="130" customFormat="1" ht="11.25">
      <c r="A90" s="330" t="s">
        <v>454</v>
      </c>
      <c r="B90" s="330"/>
      <c r="C90" s="330"/>
      <c r="D90" s="331"/>
      <c r="E90" s="4">
        <v>100</v>
      </c>
      <c r="F90" s="4">
        <v>105.6</v>
      </c>
      <c r="G90" s="4">
        <v>110.6</v>
      </c>
      <c r="H90" s="4">
        <v>114.5</v>
      </c>
      <c r="L90" s="35"/>
    </row>
    <row r="91" spans="1:12" s="130" customFormat="1" ht="11.25">
      <c r="A91" s="330" t="s">
        <v>455</v>
      </c>
      <c r="B91" s="330"/>
      <c r="C91" s="330"/>
      <c r="D91" s="331"/>
      <c r="E91" s="4">
        <v>98</v>
      </c>
      <c r="F91" s="4">
        <v>98</v>
      </c>
      <c r="G91" s="4">
        <v>101.5</v>
      </c>
      <c r="H91" s="4">
        <v>92.1</v>
      </c>
      <c r="L91" s="35"/>
    </row>
    <row r="92" spans="1:12" s="130" customFormat="1" ht="11.25">
      <c r="A92" s="330" t="s">
        <v>456</v>
      </c>
      <c r="B92" s="330"/>
      <c r="C92" s="330"/>
      <c r="D92" s="331"/>
      <c r="E92" s="4">
        <v>103.3</v>
      </c>
      <c r="F92" s="4">
        <v>106</v>
      </c>
      <c r="G92" s="4">
        <v>111</v>
      </c>
      <c r="H92" s="4">
        <v>111.6</v>
      </c>
      <c r="L92" s="35"/>
    </row>
    <row r="93" spans="1:12" s="130" customFormat="1" ht="11.25">
      <c r="A93" s="330" t="s">
        <v>457</v>
      </c>
      <c r="B93" s="330"/>
      <c r="C93" s="330"/>
      <c r="D93" s="331"/>
      <c r="E93" s="4">
        <v>103.2</v>
      </c>
      <c r="F93" s="4">
        <v>104.4</v>
      </c>
      <c r="G93" s="4">
        <v>106.6</v>
      </c>
      <c r="H93" s="4">
        <v>114.4</v>
      </c>
      <c r="L93" s="35"/>
    </row>
    <row r="94" spans="1:12" s="130" customFormat="1" ht="11.25">
      <c r="A94" s="330" t="s">
        <v>458</v>
      </c>
      <c r="B94" s="330"/>
      <c r="C94" s="330"/>
      <c r="D94" s="331"/>
      <c r="E94" s="4">
        <v>105.5</v>
      </c>
      <c r="F94" s="4">
        <v>101</v>
      </c>
      <c r="G94" s="4">
        <v>100</v>
      </c>
      <c r="H94" s="4">
        <v>103</v>
      </c>
      <c r="L94" s="35"/>
    </row>
    <row r="95" spans="1:12" s="130" customFormat="1" ht="23.25" customHeight="1">
      <c r="A95" s="334" t="s">
        <v>461</v>
      </c>
      <c r="B95" s="334"/>
      <c r="C95" s="334"/>
      <c r="D95" s="335"/>
      <c r="E95" s="4">
        <v>101.7</v>
      </c>
      <c r="F95" s="4">
        <v>101.8</v>
      </c>
      <c r="G95" s="4">
        <v>102.3</v>
      </c>
      <c r="H95" s="4">
        <v>104.1</v>
      </c>
      <c r="L95" s="35"/>
    </row>
    <row r="96" spans="1:12" s="130" customFormat="1" ht="7.5" customHeight="1">
      <c r="A96" s="168"/>
      <c r="B96" s="168"/>
      <c r="C96" s="168"/>
      <c r="D96" s="169"/>
      <c r="E96" s="33"/>
      <c r="F96" s="33"/>
      <c r="G96" s="33"/>
      <c r="H96" s="33"/>
      <c r="L96" s="35"/>
    </row>
    <row r="97" spans="1:11" s="130" customFormat="1" ht="11.25">
      <c r="A97" s="35" t="s">
        <v>628</v>
      </c>
      <c r="C97" s="152"/>
      <c r="D97" s="6"/>
      <c r="E97" s="132"/>
      <c r="F97" s="132"/>
      <c r="G97" s="132"/>
      <c r="H97" s="132"/>
      <c r="I97" s="132"/>
      <c r="J97" s="132"/>
      <c r="K97" s="132"/>
    </row>
    <row r="98" spans="1:12" s="130" customFormat="1" ht="11.25">
      <c r="A98" s="130" t="s">
        <v>629</v>
      </c>
      <c r="C98" s="152"/>
      <c r="D98" s="6"/>
      <c r="E98" s="132"/>
      <c r="F98" s="132"/>
      <c r="G98" s="132"/>
      <c r="H98" s="132"/>
      <c r="I98" s="132"/>
      <c r="J98" s="132"/>
      <c r="K98" s="132"/>
      <c r="L98" s="35"/>
    </row>
    <row r="99" spans="1:12" s="130" customFormat="1" ht="11.25">
      <c r="A99" s="130" t="s">
        <v>465</v>
      </c>
      <c r="C99" s="152"/>
      <c r="D99" s="6"/>
      <c r="E99" s="132"/>
      <c r="F99" s="132"/>
      <c r="G99" s="132"/>
      <c r="H99" s="132"/>
      <c r="I99" s="132"/>
      <c r="J99" s="132"/>
      <c r="K99" s="132"/>
      <c r="L99" s="35"/>
    </row>
    <row r="100" spans="1:12" s="130" customFormat="1" ht="11.25">
      <c r="A100" s="152"/>
      <c r="B100" s="82"/>
      <c r="C100" s="152"/>
      <c r="D100" s="152"/>
      <c r="E100" s="152"/>
      <c r="F100" s="152"/>
      <c r="G100" s="152"/>
      <c r="H100" s="152"/>
      <c r="I100" s="152"/>
      <c r="J100" s="152"/>
      <c r="K100" s="152"/>
      <c r="L100" s="152"/>
    </row>
    <row r="101" spans="1:9" s="130" customFormat="1" ht="14.25">
      <c r="A101" s="162" t="s">
        <v>594</v>
      </c>
      <c r="B101" s="154"/>
      <c r="C101" s="154"/>
      <c r="D101" s="153"/>
      <c r="E101" s="153"/>
      <c r="F101" s="153"/>
      <c r="G101" s="153"/>
      <c r="H101" s="153"/>
      <c r="I101" s="153"/>
    </row>
    <row r="102" spans="1:12" ht="11.25">
      <c r="A102" s="349" t="s">
        <v>33</v>
      </c>
      <c r="B102" s="349"/>
      <c r="C102" s="349"/>
      <c r="D102" s="350"/>
      <c r="E102" s="353" t="s">
        <v>522</v>
      </c>
      <c r="F102" s="355"/>
      <c r="G102" s="353" t="s">
        <v>523</v>
      </c>
      <c r="H102" s="355"/>
      <c r="I102" s="353" t="s">
        <v>524</v>
      </c>
      <c r="J102" s="355"/>
      <c r="K102" s="356" t="s">
        <v>525</v>
      </c>
      <c r="L102" s="154"/>
    </row>
    <row r="103" spans="1:12" ht="22.5">
      <c r="A103" s="351"/>
      <c r="B103" s="351"/>
      <c r="C103" s="351"/>
      <c r="D103" s="352"/>
      <c r="E103" s="215" t="s">
        <v>526</v>
      </c>
      <c r="F103" s="215" t="s">
        <v>531</v>
      </c>
      <c r="G103" s="215" t="s">
        <v>526</v>
      </c>
      <c r="H103" s="215" t="s">
        <v>531</v>
      </c>
      <c r="I103" s="215" t="s">
        <v>526</v>
      </c>
      <c r="J103" s="215" t="s">
        <v>527</v>
      </c>
      <c r="K103" s="357"/>
      <c r="L103" s="154"/>
    </row>
    <row r="104" spans="1:12" ht="11.25">
      <c r="A104" s="154"/>
      <c r="B104" s="155"/>
      <c r="C104" s="155"/>
      <c r="D104" s="157"/>
      <c r="E104" s="210" t="s">
        <v>528</v>
      </c>
      <c r="F104" s="210" t="s">
        <v>528</v>
      </c>
      <c r="G104" s="210" t="s">
        <v>530</v>
      </c>
      <c r="H104" s="210" t="s">
        <v>530</v>
      </c>
      <c r="I104" s="211" t="s">
        <v>529</v>
      </c>
      <c r="J104" s="211" t="s">
        <v>529</v>
      </c>
      <c r="K104" s="210" t="s">
        <v>528</v>
      </c>
      <c r="L104" s="154"/>
    </row>
    <row r="105" spans="1:12" ht="11.25">
      <c r="A105" s="154" t="s">
        <v>49</v>
      </c>
      <c r="B105" s="153">
        <v>17</v>
      </c>
      <c r="C105" s="154" t="s">
        <v>127</v>
      </c>
      <c r="D105" s="157"/>
      <c r="E105" s="150">
        <v>285326</v>
      </c>
      <c r="F105" s="150">
        <v>97106</v>
      </c>
      <c r="G105" s="150">
        <v>371484</v>
      </c>
      <c r="H105" s="150">
        <v>83036</v>
      </c>
      <c r="I105" s="212">
        <v>1.3</v>
      </c>
      <c r="J105" s="212">
        <v>0.86</v>
      </c>
      <c r="K105" s="150">
        <v>83471</v>
      </c>
      <c r="L105" s="154"/>
    </row>
    <row r="106" spans="1:12" ht="11.25">
      <c r="A106" s="154"/>
      <c r="B106" s="156">
        <v>18</v>
      </c>
      <c r="C106" s="154"/>
      <c r="D106" s="157"/>
      <c r="E106" s="150">
        <v>280369</v>
      </c>
      <c r="F106" s="150">
        <v>92942</v>
      </c>
      <c r="G106" s="150">
        <v>392166</v>
      </c>
      <c r="H106" s="150">
        <v>88248</v>
      </c>
      <c r="I106" s="212">
        <v>1.4</v>
      </c>
      <c r="J106" s="212">
        <v>0.95</v>
      </c>
      <c r="K106" s="214">
        <v>85434</v>
      </c>
      <c r="L106" s="154"/>
    </row>
    <row r="107" spans="1:12" ht="11.25">
      <c r="A107" s="154"/>
      <c r="B107" s="156">
        <v>19</v>
      </c>
      <c r="C107" s="154"/>
      <c r="D107" s="157"/>
      <c r="E107" s="150">
        <v>268419</v>
      </c>
      <c r="F107" s="150">
        <v>89073</v>
      </c>
      <c r="G107" s="150">
        <v>358427</v>
      </c>
      <c r="H107" s="150">
        <v>81542</v>
      </c>
      <c r="I107" s="212">
        <v>1.34</v>
      </c>
      <c r="J107" s="212">
        <v>0.92</v>
      </c>
      <c r="K107" s="150">
        <v>83656</v>
      </c>
      <c r="L107" s="154"/>
    </row>
    <row r="108" spans="1:12" ht="11.25">
      <c r="A108" s="154"/>
      <c r="B108" s="156">
        <v>20</v>
      </c>
      <c r="C108" s="154"/>
      <c r="D108" s="157"/>
      <c r="E108" s="150">
        <v>390115</v>
      </c>
      <c r="F108" s="150">
        <v>93617</v>
      </c>
      <c r="G108" s="150">
        <v>292101</v>
      </c>
      <c r="H108" s="150">
        <v>65343</v>
      </c>
      <c r="I108" s="212">
        <v>1.01</v>
      </c>
      <c r="J108" s="212">
        <v>0.7</v>
      </c>
      <c r="K108" s="150">
        <v>81639</v>
      </c>
      <c r="L108" s="154"/>
    </row>
    <row r="109" spans="1:12" ht="11.25">
      <c r="A109" s="154"/>
      <c r="B109" s="156">
        <v>21</v>
      </c>
      <c r="C109" s="154"/>
      <c r="D109" s="157"/>
      <c r="E109" s="150">
        <v>324226</v>
      </c>
      <c r="F109" s="150">
        <v>116715</v>
      </c>
      <c r="G109" s="150">
        <v>250500</v>
      </c>
      <c r="H109" s="150">
        <v>51465</v>
      </c>
      <c r="I109" s="212">
        <v>0.77</v>
      </c>
      <c r="J109" s="212">
        <v>0.44</v>
      </c>
      <c r="K109" s="150">
        <v>88137</v>
      </c>
      <c r="L109" s="154"/>
    </row>
    <row r="110" spans="1:12" ht="7.5" customHeight="1">
      <c r="A110" s="158"/>
      <c r="B110" s="158"/>
      <c r="C110" s="158"/>
      <c r="D110" s="159"/>
      <c r="E110" s="20"/>
      <c r="F110" s="20"/>
      <c r="G110" s="20"/>
      <c r="H110" s="20"/>
      <c r="I110" s="213"/>
      <c r="J110" s="213"/>
      <c r="K110" s="20"/>
      <c r="L110" s="154"/>
    </row>
    <row r="111" spans="1:12" ht="11.25">
      <c r="A111" s="153" t="s">
        <v>630</v>
      </c>
      <c r="J111" s="154"/>
      <c r="K111" s="154"/>
      <c r="L111" s="154"/>
    </row>
    <row r="112" spans="1:12" ht="11.25">
      <c r="A112" s="153" t="s">
        <v>631</v>
      </c>
      <c r="J112" s="154"/>
      <c r="K112" s="154"/>
      <c r="L112" s="154"/>
    </row>
    <row r="114" spans="1:11" ht="14.25">
      <c r="A114" s="162" t="s">
        <v>595</v>
      </c>
      <c r="K114" s="154"/>
    </row>
    <row r="115" spans="1:12" ht="22.5">
      <c r="A115" s="303" t="s">
        <v>33</v>
      </c>
      <c r="B115" s="303"/>
      <c r="C115" s="303"/>
      <c r="D115" s="304"/>
      <c r="E115" s="234" t="s">
        <v>533</v>
      </c>
      <c r="F115" s="215" t="s">
        <v>534</v>
      </c>
      <c r="G115" s="215" t="s">
        <v>532</v>
      </c>
      <c r="H115" s="353" t="s">
        <v>535</v>
      </c>
      <c r="I115" s="355"/>
      <c r="J115" s="353" t="s">
        <v>598</v>
      </c>
      <c r="K115" s="354"/>
      <c r="L115" s="154"/>
    </row>
    <row r="116" spans="1:12" ht="11.25">
      <c r="A116" s="154"/>
      <c r="B116" s="154"/>
      <c r="C116" s="154"/>
      <c r="D116" s="157"/>
      <c r="E116" s="210" t="s">
        <v>536</v>
      </c>
      <c r="F116" s="210" t="s">
        <v>530</v>
      </c>
      <c r="G116" s="210" t="s">
        <v>528</v>
      </c>
      <c r="H116" s="210"/>
      <c r="I116" s="210" t="s">
        <v>530</v>
      </c>
      <c r="J116" s="210"/>
      <c r="K116" s="210" t="s">
        <v>530</v>
      </c>
      <c r="L116" s="154"/>
    </row>
    <row r="117" spans="1:12" ht="11.25">
      <c r="A117" s="154" t="s">
        <v>49</v>
      </c>
      <c r="B117" s="153">
        <v>17</v>
      </c>
      <c r="C117" s="154" t="s">
        <v>127</v>
      </c>
      <c r="D117" s="157"/>
      <c r="E117" s="150">
        <v>69939</v>
      </c>
      <c r="F117" s="150">
        <v>1164740</v>
      </c>
      <c r="G117" s="150">
        <v>100102</v>
      </c>
      <c r="H117" s="150"/>
      <c r="I117" s="150">
        <v>29551</v>
      </c>
      <c r="J117" s="150"/>
      <c r="K117" s="150">
        <v>2120</v>
      </c>
      <c r="L117" s="6"/>
    </row>
    <row r="118" spans="1:12" ht="11.25">
      <c r="A118" s="154"/>
      <c r="B118" s="156">
        <v>18</v>
      </c>
      <c r="C118" s="154"/>
      <c r="D118" s="157"/>
      <c r="E118" s="150">
        <v>70539</v>
      </c>
      <c r="F118" s="150">
        <v>1194091</v>
      </c>
      <c r="G118" s="150">
        <v>95508</v>
      </c>
      <c r="H118" s="150"/>
      <c r="I118" s="150">
        <v>27427</v>
      </c>
      <c r="J118" s="150"/>
      <c r="K118" s="150">
        <v>2034</v>
      </c>
      <c r="L118" s="6"/>
    </row>
    <row r="119" spans="1:12" ht="11.25">
      <c r="A119" s="154"/>
      <c r="B119" s="156">
        <v>19</v>
      </c>
      <c r="C119" s="154"/>
      <c r="D119" s="157"/>
      <c r="E119" s="150">
        <v>71211</v>
      </c>
      <c r="F119" s="150">
        <v>1231098</v>
      </c>
      <c r="G119" s="150">
        <v>91718</v>
      </c>
      <c r="H119" s="150"/>
      <c r="I119" s="150">
        <v>26526</v>
      </c>
      <c r="J119" s="150"/>
      <c r="K119" s="150">
        <v>1915</v>
      </c>
      <c r="L119" s="6"/>
    </row>
    <row r="120" spans="1:12" ht="11.25">
      <c r="A120" s="154"/>
      <c r="B120" s="156">
        <v>20</v>
      </c>
      <c r="C120" s="154"/>
      <c r="D120" s="157"/>
      <c r="E120" s="150">
        <v>71337</v>
      </c>
      <c r="F120" s="150">
        <v>1236846</v>
      </c>
      <c r="G120" s="150">
        <v>99939</v>
      </c>
      <c r="H120" s="150"/>
      <c r="I120" s="150">
        <v>27350</v>
      </c>
      <c r="J120" s="150"/>
      <c r="K120" s="150">
        <v>1798</v>
      </c>
      <c r="L120" s="6"/>
    </row>
    <row r="121" spans="1:12" ht="11.25">
      <c r="A121" s="154"/>
      <c r="B121" s="156">
        <v>21</v>
      </c>
      <c r="C121" s="154"/>
      <c r="D121" s="157"/>
      <c r="E121" s="150">
        <v>71805</v>
      </c>
      <c r="F121" s="150">
        <v>1253099</v>
      </c>
      <c r="G121" s="150">
        <v>103197</v>
      </c>
      <c r="H121" s="150"/>
      <c r="I121" s="150">
        <v>38318</v>
      </c>
      <c r="J121" s="150"/>
      <c r="K121" s="150">
        <v>1683</v>
      </c>
      <c r="L121" s="6"/>
    </row>
    <row r="122" spans="1:12" ht="7.5" customHeight="1">
      <c r="A122" s="158"/>
      <c r="B122" s="158"/>
      <c r="C122" s="158"/>
      <c r="D122" s="159"/>
      <c r="E122" s="20"/>
      <c r="F122" s="20"/>
      <c r="G122" s="20"/>
      <c r="H122" s="20"/>
      <c r="I122" s="20"/>
      <c r="J122" s="20"/>
      <c r="K122" s="20"/>
      <c r="L122" s="6"/>
    </row>
    <row r="123" spans="1:12" ht="11.25">
      <c r="A123" s="153" t="s">
        <v>630</v>
      </c>
      <c r="B123" s="154"/>
      <c r="C123" s="154"/>
      <c r="D123" s="160"/>
      <c r="E123" s="6"/>
      <c r="F123" s="6"/>
      <c r="G123" s="6"/>
      <c r="H123" s="6"/>
      <c r="I123" s="6"/>
      <c r="J123" s="6"/>
      <c r="K123" s="6"/>
      <c r="L123" s="6"/>
    </row>
    <row r="124" spans="1:12" ht="11.25">
      <c r="A124" s="153" t="s">
        <v>632</v>
      </c>
      <c r="B124" s="154" t="s">
        <v>558</v>
      </c>
      <c r="C124" s="154"/>
      <c r="D124" s="160"/>
      <c r="E124" s="6"/>
      <c r="F124" s="6"/>
      <c r="G124" s="6"/>
      <c r="H124" s="6"/>
      <c r="I124" s="6"/>
      <c r="J124" s="6"/>
      <c r="K124" s="6"/>
      <c r="L124" s="6"/>
    </row>
  </sheetData>
  <sheetProtection/>
  <mergeCells count="66">
    <mergeCell ref="J115:K115"/>
    <mergeCell ref="H115:I115"/>
    <mergeCell ref="K102:K103"/>
    <mergeCell ref="A115:D115"/>
    <mergeCell ref="I102:J102"/>
    <mergeCell ref="G102:H102"/>
    <mergeCell ref="E102:F102"/>
    <mergeCell ref="A102:D103"/>
    <mergeCell ref="G48:H48"/>
    <mergeCell ref="E48:F48"/>
    <mergeCell ref="A48:D49"/>
    <mergeCell ref="A64:D64"/>
    <mergeCell ref="A70:D70"/>
    <mergeCell ref="B39:E39"/>
    <mergeCell ref="A63:D63"/>
    <mergeCell ref="A62:D62"/>
    <mergeCell ref="B40:E40"/>
    <mergeCell ref="A67:D67"/>
    <mergeCell ref="A66:D66"/>
    <mergeCell ref="F2:J2"/>
    <mergeCell ref="A21:E21"/>
    <mergeCell ref="B24:E24"/>
    <mergeCell ref="B42:E42"/>
    <mergeCell ref="B41:E41"/>
    <mergeCell ref="A2:D3"/>
    <mergeCell ref="E2:E3"/>
    <mergeCell ref="B27:E27"/>
    <mergeCell ref="B25:E25"/>
    <mergeCell ref="B26:E26"/>
    <mergeCell ref="B28:E28"/>
    <mergeCell ref="B38:E38"/>
    <mergeCell ref="B36:E36"/>
    <mergeCell ref="B35:E35"/>
    <mergeCell ref="B34:E34"/>
    <mergeCell ref="B37:E37"/>
    <mergeCell ref="B33:E33"/>
    <mergeCell ref="A95:D95"/>
    <mergeCell ref="A92:D92"/>
    <mergeCell ref="A93:D93"/>
    <mergeCell ref="B29:E29"/>
    <mergeCell ref="A68:D68"/>
    <mergeCell ref="B32:E32"/>
    <mergeCell ref="B31:E31"/>
    <mergeCell ref="B30:E30"/>
    <mergeCell ref="A65:D65"/>
    <mergeCell ref="A76:D76"/>
    <mergeCell ref="A94:D94"/>
    <mergeCell ref="A75:D75"/>
    <mergeCell ref="A74:D74"/>
    <mergeCell ref="A69:D69"/>
    <mergeCell ref="A73:D73"/>
    <mergeCell ref="A72:D72"/>
    <mergeCell ref="A71:D71"/>
    <mergeCell ref="A89:D89"/>
    <mergeCell ref="A77:D77"/>
    <mergeCell ref="A90:D90"/>
    <mergeCell ref="A91:D91"/>
    <mergeCell ref="A80:D80"/>
    <mergeCell ref="A84:D84"/>
    <mergeCell ref="A85:D85"/>
    <mergeCell ref="A81:D81"/>
    <mergeCell ref="A88:D88"/>
    <mergeCell ref="A82:D82"/>
    <mergeCell ref="A83:D83"/>
    <mergeCell ref="A86:D86"/>
    <mergeCell ref="A87:D87"/>
  </mergeCells>
  <printOptions/>
  <pageMargins left="0.5905511811023623" right="0.5905511811023623" top="0.7874015748031497" bottom="0.5905511811023623" header="0.3937007874015748" footer="0.1968503937007874"/>
  <pageSetup fitToHeight="2" horizontalDpi="600" verticalDpi="600" orientation="portrait" paperSize="9" scale="96" r:id="rId1"/>
  <headerFooter alignWithMargins="0">
    <oddHeader>&amp;L&amp;"ＭＳ Ｐゴシック,太字"&amp;14&amp;A</oddHeader>
  </headerFooter>
  <rowBreaks count="1" manualBreakCount="1">
    <brk id="5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2011-03-16T11:39:44Z</cp:lastPrinted>
  <dcterms:created xsi:type="dcterms:W3CDTF">2001-01-22T06:53:24Z</dcterms:created>
  <dcterms:modified xsi:type="dcterms:W3CDTF">2011-03-17T06:09:20Z</dcterms:modified>
  <cp:category/>
  <cp:version/>
  <cp:contentType/>
  <cp:contentStatus/>
</cp:coreProperties>
</file>