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20520" windowHeight="4020" activeTab="0"/>
  </bookViews>
  <sheets>
    <sheet name="全国からみた兵庫県 " sheetId="1" r:id="rId1"/>
  </sheets>
  <externalReferences>
    <externalReference r:id="rId4"/>
  </externalReferences>
  <definedNames>
    <definedName name="_xlnm.Print_Area" localSheetId="0">'全国からみた兵庫県 '!$A$1:$J$119</definedName>
    <definedName name="_xlnm.Print_Titles" localSheetId="0">'全国からみた兵庫県 '!$1:$1</definedName>
  </definedNames>
  <calcPr fullCalcOnLoad="1"/>
</workbook>
</file>

<file path=xl/sharedStrings.xml><?xml version="1.0" encoding="utf-8"?>
<sst xmlns="http://schemas.openxmlformats.org/spreadsheetml/2006/main" count="385" uniqueCount="233">
  <si>
    <t>兵庫県</t>
  </si>
  <si>
    <t>調査時点</t>
  </si>
  <si>
    <t>人口･世帯</t>
  </si>
  <si>
    <t>人</t>
  </si>
  <si>
    <t>%</t>
  </si>
  <si>
    <t>－</t>
  </si>
  <si>
    <t>生産年齢人口割合(15～64歳)</t>
  </si>
  <si>
    <t>老年人口割合(65歳～)</t>
  </si>
  <si>
    <t>合計特殊出生率</t>
  </si>
  <si>
    <t>厚生省労働省｢人口動態統計(確定数)の概況｣</t>
  </si>
  <si>
    <t>出生率(人口千人当たり)</t>
  </si>
  <si>
    <t>死亡率(人口千人当たり)</t>
  </si>
  <si>
    <t>総世帯数</t>
  </si>
  <si>
    <t>世帯</t>
  </si>
  <si>
    <t>平均寿命男</t>
  </si>
  <si>
    <t>歳</t>
  </si>
  <si>
    <t>厚生労働省｢都道府県別生命表｣</t>
  </si>
  <si>
    <t>平均寿命女</t>
  </si>
  <si>
    <t>人口密度</t>
  </si>
  <si>
    <t xml:space="preserve"> 人/k㎡</t>
  </si>
  <si>
    <t>面積</t>
  </si>
  <si>
    <t xml:space="preserve"> k㎡</t>
  </si>
  <si>
    <t>自然公園面積</t>
  </si>
  <si>
    <t>森林面積</t>
  </si>
  <si>
    <t>県内総生産（名目）</t>
  </si>
  <si>
    <t>百万円</t>
  </si>
  <si>
    <t>県民所得</t>
  </si>
  <si>
    <t>県民１人当り県民所得</t>
  </si>
  <si>
    <t>千円</t>
  </si>
  <si>
    <t>事業所</t>
  </si>
  <si>
    <t>事業所数</t>
  </si>
  <si>
    <t>民営事業所数</t>
  </si>
  <si>
    <t>民営事業所従業者数</t>
  </si>
  <si>
    <t>総農家数</t>
  </si>
  <si>
    <t>戸</t>
  </si>
  <si>
    <t>億円</t>
  </si>
  <si>
    <t>経営体</t>
  </si>
  <si>
    <t>ｔ</t>
  </si>
  <si>
    <t>教育</t>
  </si>
  <si>
    <t>幼稚園数</t>
  </si>
  <si>
    <t>園</t>
  </si>
  <si>
    <t>小学校数</t>
  </si>
  <si>
    <t>校</t>
  </si>
  <si>
    <t>中学校数</t>
  </si>
  <si>
    <t>高等学校数</t>
  </si>
  <si>
    <t>大学数</t>
  </si>
  <si>
    <t>幼稚園在園者数</t>
  </si>
  <si>
    <t>小学校児童数</t>
  </si>
  <si>
    <t>中学校生徒数</t>
  </si>
  <si>
    <t>高等学校生徒数</t>
  </si>
  <si>
    <t>大学生数</t>
  </si>
  <si>
    <t>総務省統計局｢社会生活統計指標｣</t>
  </si>
  <si>
    <t>労働</t>
  </si>
  <si>
    <t>就業者数</t>
  </si>
  <si>
    <t>第1次産業就業者比率</t>
  </si>
  <si>
    <t>第2次産業就業者比率</t>
  </si>
  <si>
    <t>第3次産業就業者比率</t>
  </si>
  <si>
    <t>労働力人口</t>
  </si>
  <si>
    <t>雇用者数</t>
  </si>
  <si>
    <t>完全失業者数</t>
  </si>
  <si>
    <t>有効求人倍率</t>
  </si>
  <si>
    <t>倍</t>
  </si>
  <si>
    <t>女性ﾊﾟｰﾄﾀｲﾑ労働者数</t>
  </si>
  <si>
    <t>身体障害者就業者数</t>
  </si>
  <si>
    <t>件</t>
  </si>
  <si>
    <t>文化・ｽﾎﾟｰﾂ</t>
  </si>
  <si>
    <t>館</t>
  </si>
  <si>
    <t>文部科学省｢社会教育調査報告書｣</t>
  </si>
  <si>
    <t>博物館数</t>
  </si>
  <si>
    <t>厚生労働省｢衛生行政業務報告｣</t>
  </si>
  <si>
    <t>一般旅券発行件数</t>
  </si>
  <si>
    <t>居住</t>
  </si>
  <si>
    <t>km</t>
  </si>
  <si>
    <t>台</t>
  </si>
  <si>
    <t>床</t>
  </si>
  <si>
    <t>所</t>
  </si>
  <si>
    <t>安全</t>
  </si>
  <si>
    <t>出火件数</t>
  </si>
  <si>
    <t>交通事故発生件数</t>
  </si>
  <si>
    <t>交通事故死者数</t>
  </si>
  <si>
    <t>注)</t>
  </si>
  <si>
    <t>総面積の全国数値は北方地域及び竹島を含む。</t>
  </si>
  <si>
    <t>人/千人</t>
  </si>
  <si>
    <t>体育館数</t>
  </si>
  <si>
    <t>施設</t>
  </si>
  <si>
    <t>NPO法人認証数</t>
  </si>
  <si>
    <t>法人</t>
  </si>
  <si>
    <t>経済成長率（名目）</t>
  </si>
  <si>
    <t>漁業就業者数</t>
  </si>
  <si>
    <t>人</t>
  </si>
  <si>
    <t>着工新設住宅戸数</t>
  </si>
  <si>
    <t>下水道処理人口普及率</t>
  </si>
  <si>
    <t>事業所数(卸売・小売業)</t>
  </si>
  <si>
    <t>年間商品販売額(卸売・小売業)</t>
  </si>
  <si>
    <t>事業所</t>
  </si>
  <si>
    <t>国土地理院「全国都道府県市区町村別面積」</t>
  </si>
  <si>
    <t>販売農家数</t>
  </si>
  <si>
    <t>経営耕地面積</t>
  </si>
  <si>
    <t>経済基盤</t>
  </si>
  <si>
    <t>行政基盤</t>
  </si>
  <si>
    <t>都道府県歳出決算総額</t>
  </si>
  <si>
    <t>自主財源額</t>
  </si>
  <si>
    <t>百万円</t>
  </si>
  <si>
    <t>財政力指数</t>
  </si>
  <si>
    <t>図書館数</t>
  </si>
  <si>
    <t>日本人出国者数</t>
  </si>
  <si>
    <t>居住世帯あり住宅数</t>
  </si>
  <si>
    <t>戸</t>
  </si>
  <si>
    <t>総務省｢住宅・土地統計調査」</t>
  </si>
  <si>
    <t>持ち家数</t>
  </si>
  <si>
    <t>健康・医療・福祉・社会保障</t>
  </si>
  <si>
    <t>保健師数</t>
  </si>
  <si>
    <t>高齢単身世帯数</t>
  </si>
  <si>
    <t>世帯</t>
  </si>
  <si>
    <t>ごみ総排出量</t>
  </si>
  <si>
    <t>千ｔ</t>
  </si>
  <si>
    <t>環境省｢一般廃棄物処理実態調査」</t>
  </si>
  <si>
    <t>常設映画館数</t>
  </si>
  <si>
    <t>館</t>
  </si>
  <si>
    <t>パートタイム就職件数（常用）</t>
  </si>
  <si>
    <t>件</t>
  </si>
  <si>
    <t>経常収支比率</t>
  </si>
  <si>
    <t>総面積（注1）</t>
  </si>
  <si>
    <t>従業者4人以上の事業所に関する数値である。</t>
  </si>
  <si>
    <t>事業所規模5人以上の事業所に関する数値である。</t>
  </si>
  <si>
    <t>刑法犯については、交通業過（業務上過失致死傷・危険運転致死傷・自動車運転過失致死傷）は除く。</t>
  </si>
  <si>
    <t>兵庫県の指数は、県庁所在市（神戸市）のものである。</t>
  </si>
  <si>
    <t>年少人口割合(0～14歳)</t>
  </si>
  <si>
    <t>―</t>
  </si>
  <si>
    <t>環境省｢自然公園都道府県別面積総括｣</t>
  </si>
  <si>
    <t>ha</t>
  </si>
  <si>
    <t>%</t>
  </si>
  <si>
    <t>－</t>
  </si>
  <si>
    <t>総務省｢都道府県別決算状況調｣</t>
  </si>
  <si>
    <t>文部科学省｢学校基本調査報告書」</t>
  </si>
  <si>
    <t>身体障害者就職件数</t>
  </si>
  <si>
    <t>円</t>
  </si>
  <si>
    <t>時間</t>
  </si>
  <si>
    <t>交通事故負傷者数</t>
  </si>
  <si>
    <t>雇用者比率(雇用者数/就業者数)</t>
  </si>
  <si>
    <t>農林水産省｢漁業・養殖業生産統計年報｣</t>
  </si>
  <si>
    <t>農業産出額</t>
  </si>
  <si>
    <t>従業者数(卸売・小売業)</t>
  </si>
  <si>
    <t>総務省｢消費者物価指数年報｣</t>
  </si>
  <si>
    <t>実質経済成長率（平成17暦年固定基準年）</t>
  </si>
  <si>
    <t>漁業経営体数</t>
  </si>
  <si>
    <t>海面漁業漁獲量</t>
  </si>
  <si>
    <t>製造業事業所数（注2）</t>
  </si>
  <si>
    <t>製造業従業者数（注2）</t>
  </si>
  <si>
    <t>製造品出荷額等（注2）</t>
  </si>
  <si>
    <t>総務省統計局｢国勢調査｣</t>
  </si>
  <si>
    <t>常用労働者１人平均月間実労働時間（注4）</t>
  </si>
  <si>
    <t>厚生労働省｢労働統計年報」</t>
  </si>
  <si>
    <t>一般道路実延長</t>
  </si>
  <si>
    <t>国土交通省｢道路統計年報｣</t>
  </si>
  <si>
    <t>ha</t>
  </si>
  <si>
    <t>看護師数</t>
  </si>
  <si>
    <t>一般（精神・療養・結核病床以外）病床数</t>
  </si>
  <si>
    <t>厚生労働省｢医療施設調査｣</t>
  </si>
  <si>
    <t>刑法犯認知件数（注5）</t>
  </si>
  <si>
    <t>刑法犯検挙件数（注5）</t>
  </si>
  <si>
    <t>農業就業人口</t>
  </si>
  <si>
    <t>国民
健康保険
被保険者数</t>
  </si>
  <si>
    <t>厚生労働省｢国民健康保険事業年報」</t>
  </si>
  <si>
    <t>資　料　名</t>
  </si>
  <si>
    <t>区　　分</t>
  </si>
  <si>
    <t>単　位</t>
  </si>
  <si>
    <t>全　国</t>
  </si>
  <si>
    <t>ｼｪｱ%</t>
  </si>
  <si>
    <t>全国
順位</t>
  </si>
  <si>
    <t>総務省統計局｢国勢調査｣</t>
  </si>
  <si>
    <t>総務省統計局｢国勢調査｣</t>
  </si>
  <si>
    <t>総務省統計局｢国勢調査｣</t>
  </si>
  <si>
    <t>総務省統計局｢国勢調査｣</t>
  </si>
  <si>
    <t>都市公園面積</t>
  </si>
  <si>
    <t>医師数</t>
  </si>
  <si>
    <t>警察署・交番その他の派出所・駐在所数</t>
  </si>
  <si>
    <t>生活保護被保護世帯数</t>
  </si>
  <si>
    <t>農林水産省｢2013年漁業センサス｣</t>
  </si>
  <si>
    <t>国土交通省「都道府県別都市公園整備水準調書」</t>
  </si>
  <si>
    <t>厚生労働省｢被保護者調査｣</t>
  </si>
  <si>
    <t>厚生省労働省｢人口動態統計(確定数)の概況｣</t>
  </si>
  <si>
    <t>経済産業省｢平成26年商業統計｣</t>
  </si>
  <si>
    <t>総務省統計局｢社会生活統計指標｣</t>
  </si>
  <si>
    <t>文部科学省｢社会教育調査報告書｣</t>
  </si>
  <si>
    <t>厚生労働省｢衛生行政業務報告｣</t>
  </si>
  <si>
    <t>外務省「旅券統計」</t>
  </si>
  <si>
    <t>法務省「出入国管理統計年報」</t>
  </si>
  <si>
    <t>厚生労働省｢医師･歯科医師･薬剤師調査｣</t>
  </si>
  <si>
    <t>消防庁｢消防白書｣</t>
  </si>
  <si>
    <t>警察庁｢警察白書｣</t>
  </si>
  <si>
    <t>総務省・経済産業省｢平成26年経済センサス－基礎調査｣</t>
  </si>
  <si>
    <t>農林水産省｢2015年農林業センサス結果｣</t>
  </si>
  <si>
    <t>27年度</t>
  </si>
  <si>
    <t>－</t>
  </si>
  <si>
    <t>総人口(H27国勢調査)</t>
  </si>
  <si>
    <t>人口増加率(H22～H27)</t>
  </si>
  <si>
    <t>国土交通省「自動車保有車両数」</t>
  </si>
  <si>
    <t>警察庁｢警察白書」</t>
  </si>
  <si>
    <t>27年</t>
  </si>
  <si>
    <t>厚生労働省「労働市場年報」</t>
  </si>
  <si>
    <t>厚生労働省「職業安定業務統計」</t>
  </si>
  <si>
    <t>ha</t>
  </si>
  <si>
    <t>国土交通省「報道発表資料」</t>
  </si>
  <si>
    <t>国土交通省｢建築着工統計調査報告｣</t>
  </si>
  <si>
    <t>総人口(H22国勢調査)</t>
  </si>
  <si>
    <t>28年</t>
  </si>
  <si>
    <t>28年</t>
  </si>
  <si>
    <t>厚生労働省｢都道府県別生命表｣</t>
  </si>
  <si>
    <t>27年</t>
  </si>
  <si>
    <t>26年度</t>
  </si>
  <si>
    <t>26年度</t>
  </si>
  <si>
    <t>内閣府｢平成26年度県民経済計算｣</t>
  </si>
  <si>
    <t>内閣府｢平成26年度県民経済計算｣</t>
  </si>
  <si>
    <t>28年</t>
  </si>
  <si>
    <t>総務省　「平成28年経済センサス‐活動調査」</t>
  </si>
  <si>
    <t>27年度</t>
  </si>
  <si>
    <t>27年度</t>
  </si>
  <si>
    <t>28年度</t>
  </si>
  <si>
    <t>常用労働者１人平均月間現金給与総額（注4）</t>
  </si>
  <si>
    <t>27年平均</t>
  </si>
  <si>
    <t>28年</t>
  </si>
  <si>
    <t>内閣府｢NPO統計情報｣</t>
  </si>
  <si>
    <t>27年</t>
  </si>
  <si>
    <t>28年</t>
  </si>
  <si>
    <t>農林水産省｢生産農業所得統計｣(速報）</t>
  </si>
  <si>
    <t>消費者物価指数(H27年=100)（注3）</t>
  </si>
  <si>
    <t>28年平均</t>
  </si>
  <si>
    <t>27年度</t>
  </si>
  <si>
    <t>幼稚園就園率</t>
  </si>
  <si>
    <t>大学等進学率</t>
  </si>
  <si>
    <t>完全失業率(完全失業者数/労働力人口)</t>
  </si>
  <si>
    <t>保有自動車台数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</si>
</sst>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0.0_);[Red]&quot;¥&quot;\!\(0.0&quot;¥&quot;\!\)"/>
    <numFmt numFmtId="180" formatCode="0_);[Red]&quot;¥&quot;\!\(0&quot;¥&quot;\!\)"/>
    <numFmt numFmtId="181" formatCode="0.0"/>
    <numFmt numFmtId="182" formatCode="#,##0.0;[Red]&quot;¥&quot;\!\-#,##0.0"/>
    <numFmt numFmtId="183" formatCode="#,##0_);[Red]&quot;¥&quot;\!\(#,##0&quot;¥&quot;\!\)"/>
    <numFmt numFmtId="184" formatCode="#,##0.0_);[Red]&quot;¥&quot;\!\(#,##0.0&quot;¥&quot;\!\)"/>
    <numFmt numFmtId="185" formatCode="0_);[Red]\!\(0\!\)"/>
    <numFmt numFmtId="186" formatCode="#,##0.0;[Red]\-#,##0.0"/>
    <numFmt numFmtId="187" formatCode="#,##0;[Red]&quot;¥&quot;\!\-#,##0"/>
    <numFmt numFmtId="188" formatCode="0.0;&quot;△ &quot;0.0"/>
    <numFmt numFmtId="189" formatCode="#,##0.00_);[Red]&quot;¥&quot;\!\(#,##0.00&quot;¥&quot;\!\)"/>
    <numFmt numFmtId="190" formatCode="[$-411]ge\.m\.d;@"/>
    <numFmt numFmtId="191" formatCode="mmm\-yyyy"/>
    <numFmt numFmtId="192" formatCode="\-0.0"/>
    <numFmt numFmtId="193" formatCode="#,##0.0_ ;[Red]\-#,##0.0\ "/>
    <numFmt numFmtId="194" formatCode="#,##0.0"/>
    <numFmt numFmtId="195" formatCode="#,##0.0_ "/>
    <numFmt numFmtId="196" formatCode="#,##0.000;[Red]\-#,##0.000"/>
    <numFmt numFmtId="197" formatCode="#,##0_);[Red]\(#,##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##,###,###,##0;&quot;-&quot;##,###,###,##0"/>
    <numFmt numFmtId="203" formatCode="#,##0;0;&quot;－&quot;"/>
    <numFmt numFmtId="204" formatCode="#,##0.0_);[Red]\(#,##0.0\)"/>
    <numFmt numFmtId="205" formatCode="0.0_ "/>
    <numFmt numFmtId="206" formatCode="0.0%"/>
    <numFmt numFmtId="207" formatCode="0_ "/>
  </numFmts>
  <fonts count="47">
    <font>
      <sz val="10"/>
      <name val="ＭＳ 明朝"/>
      <family val="1"/>
    </font>
    <font>
      <sz val="11"/>
      <name val="ＭＳ Ｐゴシック"/>
      <family val="3"/>
    </font>
    <font>
      <sz val="10"/>
      <name val="標準明朝"/>
      <family val="1"/>
    </font>
    <font>
      <u val="single"/>
      <sz val="10"/>
      <color indexed="12"/>
      <name val="明朝"/>
      <family val="1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sz val="14"/>
      <name val="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6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180" fontId="8" fillId="0" borderId="12" xfId="0" applyNumberFormat="1" applyFont="1" applyFill="1" applyBorder="1" applyAlignment="1">
      <alignment horizontal="center" vertical="center" shrinkToFit="1"/>
    </xf>
    <xf numFmtId="180" fontId="8" fillId="0" borderId="12" xfId="49" applyNumberFormat="1" applyFont="1" applyFill="1" applyBorder="1" applyAlignment="1">
      <alignment horizontal="center" vertical="center" shrinkToFit="1"/>
    </xf>
    <xf numFmtId="186" fontId="27" fillId="0" borderId="12" xfId="49" applyNumberFormat="1" applyFont="1" applyFill="1" applyBorder="1" applyAlignment="1">
      <alignment horizontal="center" vertical="center" textRotation="255" wrapText="1" shrinkToFit="1"/>
    </xf>
    <xf numFmtId="38" fontId="27" fillId="0" borderId="12" xfId="49" applyFont="1" applyFill="1" applyBorder="1" applyAlignment="1">
      <alignment horizontal="center" vertical="center" wrapText="1" shrinkToFit="1"/>
    </xf>
    <xf numFmtId="180" fontId="8" fillId="0" borderId="10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38" fontId="8" fillId="0" borderId="0" xfId="49" applyFont="1" applyFill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shrinkToFit="1"/>
    </xf>
    <xf numFmtId="0" fontId="8" fillId="0" borderId="13" xfId="0" applyFont="1" applyFill="1" applyBorder="1" applyAlignment="1">
      <alignment horizontal="center" shrinkToFit="1"/>
    </xf>
    <xf numFmtId="38" fontId="8" fillId="0" borderId="14" xfId="49" applyFont="1" applyFill="1" applyBorder="1" applyAlignment="1">
      <alignment shrinkToFit="1"/>
    </xf>
    <xf numFmtId="38" fontId="8" fillId="0" borderId="0" xfId="49" applyFont="1" applyFill="1" applyBorder="1" applyAlignment="1">
      <alignment shrinkToFit="1"/>
    </xf>
    <xf numFmtId="186" fontId="8" fillId="0" borderId="0" xfId="49" applyNumberFormat="1" applyFont="1" applyFill="1" applyBorder="1" applyAlignment="1">
      <alignment horizontal="right" shrinkToFit="1"/>
    </xf>
    <xf numFmtId="38" fontId="8" fillId="0" borderId="0" xfId="49" applyFont="1" applyFill="1" applyBorder="1" applyAlignment="1">
      <alignment horizontal="center" shrinkToFit="1"/>
    </xf>
    <xf numFmtId="57" fontId="8" fillId="0" borderId="15" xfId="0" applyNumberFormat="1" applyFont="1" applyFill="1" applyBorder="1" applyAlignment="1">
      <alignment horizontal="center" shrinkToFit="1"/>
    </xf>
    <xf numFmtId="179" fontId="8" fillId="0" borderId="0" xfId="0" applyNumberFormat="1" applyFont="1" applyFill="1" applyBorder="1" applyAlignment="1">
      <alignment shrinkToFit="1"/>
    </xf>
    <xf numFmtId="0" fontId="8" fillId="0" borderId="16" xfId="0" applyFont="1" applyFill="1" applyBorder="1" applyAlignment="1">
      <alignment horizontal="center" shrinkToFit="1"/>
    </xf>
    <xf numFmtId="186" fontId="8" fillId="0" borderId="0" xfId="49" applyNumberFormat="1" applyFont="1" applyFill="1" applyAlignment="1">
      <alignment horizontal="right" shrinkToFit="1"/>
    </xf>
    <xf numFmtId="57" fontId="8" fillId="0" borderId="14" xfId="0" applyNumberFormat="1" applyFont="1" applyFill="1" applyBorder="1" applyAlignment="1">
      <alignment horizontal="center" shrinkToFit="1"/>
    </xf>
    <xf numFmtId="38" fontId="8" fillId="0" borderId="14" xfId="49" applyNumberFormat="1" applyFont="1" applyFill="1" applyBorder="1" applyAlignment="1">
      <alignment shrinkToFit="1"/>
    </xf>
    <xf numFmtId="38" fontId="8" fillId="0" borderId="0" xfId="49" applyNumberFormat="1" applyFont="1" applyFill="1" applyBorder="1" applyAlignment="1">
      <alignment shrinkToFi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shrinkToFit="1"/>
    </xf>
    <xf numFmtId="186" fontId="8" fillId="0" borderId="14" xfId="49" applyNumberFormat="1" applyFont="1" applyFill="1" applyBorder="1" applyAlignment="1">
      <alignment shrinkToFit="1"/>
    </xf>
    <xf numFmtId="186" fontId="8" fillId="0" borderId="0" xfId="49" applyNumberFormat="1" applyFont="1" applyFill="1" applyBorder="1" applyAlignment="1">
      <alignment shrinkToFit="1"/>
    </xf>
    <xf numFmtId="186" fontId="8" fillId="0" borderId="0" xfId="49" applyNumberFormat="1" applyFont="1" applyFill="1" applyAlignment="1">
      <alignment horizontal="right" vertical="center" shrinkToFit="1"/>
    </xf>
    <xf numFmtId="38" fontId="8" fillId="0" borderId="0" xfId="49" applyFont="1" applyFill="1" applyAlignment="1">
      <alignment horizontal="center" shrinkToFit="1"/>
    </xf>
    <xf numFmtId="178" fontId="8" fillId="0" borderId="16" xfId="0" applyNumberFormat="1" applyFont="1" applyFill="1" applyBorder="1" applyAlignment="1">
      <alignment horizontal="center" shrinkToFit="1"/>
    </xf>
    <xf numFmtId="194" fontId="8" fillId="0" borderId="14" xfId="49" applyNumberFormat="1" applyFont="1" applyFill="1" applyBorder="1" applyAlignment="1">
      <alignment shrinkToFit="1"/>
    </xf>
    <xf numFmtId="194" fontId="8" fillId="0" borderId="0" xfId="49" applyNumberFormat="1" applyFont="1" applyFill="1" applyBorder="1" applyAlignment="1">
      <alignment shrinkToFit="1"/>
    </xf>
    <xf numFmtId="38" fontId="8" fillId="0" borderId="0" xfId="49" applyFont="1" applyFill="1" applyAlignment="1">
      <alignment shrinkToFit="1"/>
    </xf>
    <xf numFmtId="0" fontId="8" fillId="0" borderId="0" xfId="0" applyFont="1" applyFill="1" applyAlignment="1">
      <alignment horizontal="center"/>
    </xf>
    <xf numFmtId="0" fontId="8" fillId="0" borderId="0" xfId="65" applyFont="1" applyFill="1" applyBorder="1" applyAlignment="1">
      <alignment shrinkToFit="1"/>
      <protection/>
    </xf>
    <xf numFmtId="182" fontId="8" fillId="0" borderId="14" xfId="49" applyNumberFormat="1" applyFont="1" applyFill="1" applyBorder="1" applyAlignment="1">
      <alignment shrinkToFit="1"/>
    </xf>
    <xf numFmtId="181" fontId="8" fillId="0" borderId="0" xfId="65" applyNumberFormat="1" applyFont="1" applyFill="1" applyBorder="1" applyAlignment="1">
      <alignment shrinkToFit="1"/>
      <protection/>
    </xf>
    <xf numFmtId="0" fontId="8" fillId="0" borderId="0" xfId="65" applyFont="1" applyFill="1" applyAlignment="1">
      <alignment shrinkToFit="1"/>
      <protection/>
    </xf>
    <xf numFmtId="182" fontId="8" fillId="0" borderId="0" xfId="49" applyNumberFormat="1" applyFont="1" applyFill="1" applyAlignment="1">
      <alignment shrinkToFit="1"/>
    </xf>
    <xf numFmtId="181" fontId="8" fillId="0" borderId="0" xfId="65" applyNumberFormat="1" applyFont="1" applyFill="1" applyAlignment="1">
      <alignment shrinkToFit="1"/>
      <protection/>
    </xf>
    <xf numFmtId="179" fontId="8" fillId="0" borderId="0" xfId="0" applyNumberFormat="1" applyFont="1" applyFill="1" applyAlignment="1">
      <alignment shrinkToFit="1"/>
    </xf>
    <xf numFmtId="186" fontId="8" fillId="0" borderId="0" xfId="49" applyNumberFormat="1" applyFont="1" applyFill="1" applyAlignment="1">
      <alignment shrinkToFit="1"/>
    </xf>
    <xf numFmtId="179" fontId="8" fillId="0" borderId="0" xfId="0" applyNumberFormat="1" applyFont="1" applyFill="1" applyAlignment="1">
      <alignment/>
    </xf>
    <xf numFmtId="40" fontId="8" fillId="0" borderId="0" xfId="49" applyNumberFormat="1" applyFont="1" applyFill="1" applyAlignment="1">
      <alignment shrinkToFit="1"/>
    </xf>
    <xf numFmtId="57" fontId="8" fillId="0" borderId="14" xfId="0" applyNumberFormat="1" applyFont="1" applyFill="1" applyBorder="1" applyAlignment="1">
      <alignment horizontal="left" shrinkToFit="1"/>
    </xf>
    <xf numFmtId="179" fontId="8" fillId="0" borderId="0" xfId="0" applyNumberFormat="1" applyFont="1" applyFill="1" applyAlignment="1">
      <alignment horizontal="left" vertical="center"/>
    </xf>
    <xf numFmtId="38" fontId="8" fillId="0" borderId="0" xfId="49" applyFont="1" applyFill="1" applyAlignment="1">
      <alignment horizontal="right" shrinkToFit="1"/>
    </xf>
    <xf numFmtId="38" fontId="8" fillId="0" borderId="0" xfId="49" applyNumberFormat="1" applyFont="1" applyFill="1" applyAlignment="1">
      <alignment horizontal="center" shrinkToFit="1"/>
    </xf>
    <xf numFmtId="179" fontId="8" fillId="0" borderId="16" xfId="0" applyNumberFormat="1" applyFont="1" applyFill="1" applyBorder="1" applyAlignment="1">
      <alignment horizontal="center" shrinkToFit="1"/>
    </xf>
    <xf numFmtId="194" fontId="8" fillId="0" borderId="0" xfId="49" applyNumberFormat="1" applyFont="1" applyFill="1" applyAlignment="1">
      <alignment horizontal="right" shrinkToFit="1"/>
    </xf>
    <xf numFmtId="194" fontId="8" fillId="0" borderId="0" xfId="49" applyNumberFormat="1" applyFont="1" applyFill="1" applyAlignment="1">
      <alignment shrinkToFit="1"/>
    </xf>
    <xf numFmtId="3" fontId="8" fillId="0" borderId="0" xfId="49" applyNumberFormat="1" applyFont="1" applyFill="1" applyAlignment="1">
      <alignment shrinkToFit="1"/>
    </xf>
    <xf numFmtId="38" fontId="8" fillId="0" borderId="0" xfId="49" applyNumberFormat="1" applyFont="1" applyFill="1" applyAlignment="1">
      <alignment shrinkToFit="1"/>
    </xf>
    <xf numFmtId="0" fontId="8" fillId="0" borderId="0" xfId="0" applyFont="1" applyFill="1" applyAlignment="1">
      <alignment vertical="top" wrapText="1"/>
    </xf>
    <xf numFmtId="196" fontId="8" fillId="0" borderId="0" xfId="49" applyNumberFormat="1" applyFont="1" applyFill="1" applyAlignment="1">
      <alignment shrinkToFit="1"/>
    </xf>
    <xf numFmtId="184" fontId="8" fillId="0" borderId="0" xfId="49" applyNumberFormat="1" applyFont="1" applyFill="1" applyAlignment="1">
      <alignment horizontal="right" shrinkToFit="1"/>
    </xf>
    <xf numFmtId="0" fontId="8" fillId="0" borderId="0" xfId="0" applyFont="1" applyFill="1" applyAlignment="1">
      <alignment vertical="center" wrapText="1"/>
    </xf>
    <xf numFmtId="183" fontId="8" fillId="0" borderId="0" xfId="49" applyNumberFormat="1" applyFont="1" applyFill="1" applyAlignment="1">
      <alignment horizontal="right" shrinkToFit="1"/>
    </xf>
    <xf numFmtId="179" fontId="8" fillId="0" borderId="0" xfId="0" applyNumberFormat="1" applyFont="1" applyFill="1" applyBorder="1" applyAlignment="1">
      <alignment/>
    </xf>
    <xf numFmtId="189" fontId="8" fillId="0" borderId="0" xfId="49" applyNumberFormat="1" applyFont="1" applyFill="1" applyAlignment="1">
      <alignment shrinkToFit="1"/>
    </xf>
    <xf numFmtId="0" fontId="8" fillId="0" borderId="0" xfId="63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62" applyFont="1" applyFill="1" applyBorder="1" applyAlignment="1" applyProtection="1">
      <alignment horizontal="center"/>
      <protection/>
    </xf>
    <xf numFmtId="3" fontId="8" fillId="0" borderId="0" xfId="63" applyNumberFormat="1" applyFont="1" applyFill="1" applyBorder="1" applyAlignment="1">
      <alignment/>
    </xf>
    <xf numFmtId="197" fontId="27" fillId="0" borderId="0" xfId="64" applyNumberFormat="1" applyFont="1" applyFill="1" applyBorder="1" applyAlignment="1" applyProtection="1">
      <alignment/>
      <protection/>
    </xf>
    <xf numFmtId="187" fontId="8" fillId="0" borderId="0" xfId="49" applyNumberFormat="1" applyFont="1" applyFill="1" applyAlignment="1">
      <alignment shrinkToFit="1"/>
    </xf>
    <xf numFmtId="3" fontId="28" fillId="0" borderId="0" xfId="63" applyNumberFormat="1" applyFont="1" applyFill="1" applyBorder="1" applyAlignment="1">
      <alignment/>
    </xf>
    <xf numFmtId="197" fontId="29" fillId="0" borderId="0" xfId="64" applyNumberFormat="1" applyFont="1" applyFill="1" applyBorder="1" applyAlignment="1" applyProtection="1">
      <alignment/>
      <protection/>
    </xf>
    <xf numFmtId="38" fontId="8" fillId="0" borderId="0" xfId="49" applyFont="1" applyFill="1" applyAlignment="1">
      <alignment vertical="center"/>
    </xf>
    <xf numFmtId="57" fontId="8" fillId="0" borderId="0" xfId="0" applyNumberFormat="1" applyFont="1" applyFill="1" applyAlignment="1">
      <alignment shrinkToFit="1"/>
    </xf>
    <xf numFmtId="38" fontId="8" fillId="0" borderId="17" xfId="49" applyFont="1" applyFill="1" applyBorder="1" applyAlignment="1">
      <alignment/>
    </xf>
    <xf numFmtId="0" fontId="8" fillId="0" borderId="17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shrinkToFit="1"/>
    </xf>
    <xf numFmtId="0" fontId="8" fillId="0" borderId="18" xfId="0" applyFont="1" applyFill="1" applyBorder="1" applyAlignment="1">
      <alignment horizontal="center" shrinkToFit="1"/>
    </xf>
    <xf numFmtId="38" fontId="8" fillId="0" borderId="17" xfId="49" applyFont="1" applyFill="1" applyBorder="1" applyAlignment="1">
      <alignment shrinkToFit="1"/>
    </xf>
    <xf numFmtId="186" fontId="8" fillId="0" borderId="17" xfId="49" applyNumberFormat="1" applyFont="1" applyFill="1" applyBorder="1" applyAlignment="1">
      <alignment horizontal="right" shrinkToFit="1"/>
    </xf>
    <xf numFmtId="38" fontId="8" fillId="0" borderId="17" xfId="49" applyFont="1" applyFill="1" applyBorder="1" applyAlignment="1">
      <alignment horizontal="center" shrinkToFit="1"/>
    </xf>
    <xf numFmtId="57" fontId="8" fillId="0" borderId="19" xfId="0" applyNumberFormat="1" applyFont="1" applyFill="1" applyBorder="1" applyAlignment="1">
      <alignment horizontal="center" shrinkToFit="1"/>
    </xf>
    <xf numFmtId="185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 shrinkToFit="1"/>
    </xf>
    <xf numFmtId="57" fontId="8" fillId="0" borderId="0" xfId="0" applyNumberFormat="1" applyFont="1" applyFill="1" applyAlignment="1">
      <alignment horizontal="center" shrinkToFit="1"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/>
    </xf>
    <xf numFmtId="186" fontId="8" fillId="0" borderId="0" xfId="49" applyNumberFormat="1" applyFont="1" applyFill="1" applyAlignment="1">
      <alignment horizontal="right"/>
    </xf>
    <xf numFmtId="38" fontId="8" fillId="0" borderId="0" xfId="49" applyFont="1" applyFill="1" applyAlignment="1">
      <alignment horizontal="center"/>
    </xf>
    <xf numFmtId="57" fontId="8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/>
    </xf>
    <xf numFmtId="185" fontId="2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vertical="top" wrapText="1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84" fontId="8" fillId="0" borderId="0" xfId="49" applyNumberFormat="1" applyFont="1" applyFill="1" applyAlignment="1">
      <alignment shrinkToFit="1"/>
    </xf>
    <xf numFmtId="0" fontId="27" fillId="0" borderId="0" xfId="63" applyFont="1" applyFill="1" applyBorder="1" applyAlignment="1">
      <alignment horizontal="center" vertical="center" wrapText="1"/>
    </xf>
    <xf numFmtId="0" fontId="8" fillId="0" borderId="0" xfId="62" applyFont="1" applyFill="1" applyBorder="1" applyAlignment="1" applyProtection="1">
      <alignment horizontal="center" vertical="center" wrapText="1"/>
      <protection locked="0"/>
    </xf>
    <xf numFmtId="0" fontId="8" fillId="0" borderId="0" xfId="63" applyFont="1" applyFill="1" applyBorder="1" applyAlignment="1">
      <alignment horizontal="center" vertical="center" wrapText="1"/>
    </xf>
    <xf numFmtId="9" fontId="8" fillId="0" borderId="0" xfId="62" applyNumberFormat="1" applyFont="1" applyFill="1" applyBorder="1" applyAlignment="1" applyProtection="1">
      <alignment horizontal="center" vertical="center" wrapText="1"/>
      <protection/>
    </xf>
    <xf numFmtId="57" fontId="8" fillId="0" borderId="0" xfId="62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cb1200a" xfId="62"/>
    <cellStyle name="標準_youyaku-kisodeta2001" xfId="63"/>
    <cellStyle name="標準_zenkoku" xfId="64"/>
    <cellStyle name="標準_年齢3区" xfId="65"/>
    <cellStyle name="Followed Hyperlink" xfId="66"/>
    <cellStyle name="未定義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todouhuken/WINDOWS\TEMP\WINDOWS\TEMP\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view="pageBreakPreview" zoomScale="115" zoomScaleNormal="130" zoomScaleSheetLayoutView="11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18" sqref="E18"/>
    </sheetView>
  </sheetViews>
  <sheetFormatPr defaultColWidth="9.00390625" defaultRowHeight="13.5" customHeight="1"/>
  <cols>
    <col min="1" max="1" width="4.75390625" style="80" customWidth="1"/>
    <col min="2" max="2" width="2.25390625" style="25" customWidth="1"/>
    <col min="3" max="3" width="26.75390625" style="91" customWidth="1"/>
    <col min="4" max="4" width="7.25390625" style="35" customWidth="1"/>
    <col min="5" max="5" width="9.75390625" style="9" customWidth="1"/>
    <col min="6" max="6" width="8.75390625" style="9" customWidth="1"/>
    <col min="7" max="7" width="3.375" style="86" customWidth="1"/>
    <col min="8" max="8" width="3.25390625" style="87" customWidth="1"/>
    <col min="9" max="9" width="6.75390625" style="88" customWidth="1"/>
    <col min="10" max="10" width="26.75390625" style="24" customWidth="1"/>
    <col min="11" max="11" width="2.625" style="24" customWidth="1"/>
    <col min="12" max="12" width="11.875" style="24" customWidth="1"/>
    <col min="13" max="14" width="9.125" style="24" customWidth="1"/>
    <col min="15" max="16384" width="9.125" style="24" customWidth="1"/>
  </cols>
  <sheetData>
    <row r="1" spans="1:10" s="8" customFormat="1" ht="43.5" customHeight="1">
      <c r="A1" s="1" t="s">
        <v>165</v>
      </c>
      <c r="B1" s="1"/>
      <c r="C1" s="2"/>
      <c r="D1" s="3" t="s">
        <v>166</v>
      </c>
      <c r="E1" s="4" t="s">
        <v>167</v>
      </c>
      <c r="F1" s="4" t="s">
        <v>0</v>
      </c>
      <c r="G1" s="5" t="s">
        <v>168</v>
      </c>
      <c r="H1" s="6" t="s">
        <v>169</v>
      </c>
      <c r="I1" s="3" t="s">
        <v>1</v>
      </c>
      <c r="J1" s="7" t="s">
        <v>164</v>
      </c>
    </row>
    <row r="2" spans="1:10" s="8" customFormat="1" ht="13.5" customHeight="1">
      <c r="A2" s="9"/>
      <c r="B2" s="10" t="s">
        <v>2</v>
      </c>
      <c r="C2" s="11"/>
      <c r="D2" s="12"/>
      <c r="E2" s="13"/>
      <c r="F2" s="14"/>
      <c r="G2" s="15"/>
      <c r="H2" s="16"/>
      <c r="I2" s="17"/>
      <c r="J2" s="18"/>
    </row>
    <row r="3" spans="1:10" s="8" customFormat="1" ht="13.5" customHeight="1">
      <c r="A3" s="9">
        <v>1</v>
      </c>
      <c r="B3" s="10"/>
      <c r="C3" s="11" t="s">
        <v>205</v>
      </c>
      <c r="D3" s="19" t="s">
        <v>3</v>
      </c>
      <c r="E3" s="13">
        <v>128057352</v>
      </c>
      <c r="F3" s="14">
        <v>5588133</v>
      </c>
      <c r="G3" s="20">
        <v>4.363773662913161</v>
      </c>
      <c r="H3" s="16">
        <v>7</v>
      </c>
      <c r="I3" s="21">
        <v>40452</v>
      </c>
      <c r="J3" s="18" t="s">
        <v>150</v>
      </c>
    </row>
    <row r="4" spans="1:10" ht="13.5" customHeight="1">
      <c r="A4" s="9">
        <v>2</v>
      </c>
      <c r="B4" s="10"/>
      <c r="C4" s="11" t="s">
        <v>195</v>
      </c>
      <c r="D4" s="19" t="s">
        <v>3</v>
      </c>
      <c r="E4" s="22">
        <v>127094745</v>
      </c>
      <c r="F4" s="23">
        <v>5534800</v>
      </c>
      <c r="G4" s="20">
        <v>4.354861406740302</v>
      </c>
      <c r="H4" s="16">
        <v>7</v>
      </c>
      <c r="I4" s="21">
        <v>42278</v>
      </c>
      <c r="J4" s="18" t="s">
        <v>150</v>
      </c>
    </row>
    <row r="5" spans="1:10" ht="13.5" customHeight="1">
      <c r="A5" s="9">
        <v>3</v>
      </c>
      <c r="C5" s="26" t="s">
        <v>18</v>
      </c>
      <c r="D5" s="19" t="s">
        <v>19</v>
      </c>
      <c r="E5" s="27">
        <v>340.8</v>
      </c>
      <c r="F5" s="28">
        <v>658.8</v>
      </c>
      <c r="G5" s="29" t="s">
        <v>194</v>
      </c>
      <c r="H5" s="30">
        <v>8</v>
      </c>
      <c r="I5" s="21">
        <v>42278</v>
      </c>
      <c r="J5" s="18" t="s">
        <v>170</v>
      </c>
    </row>
    <row r="6" spans="1:10" ht="13.5" customHeight="1">
      <c r="A6" s="9">
        <v>4</v>
      </c>
      <c r="C6" s="26" t="s">
        <v>196</v>
      </c>
      <c r="D6" s="31" t="s">
        <v>4</v>
      </c>
      <c r="E6" s="32">
        <v>-0.7516999102</v>
      </c>
      <c r="F6" s="33">
        <v>-0.9543974705</v>
      </c>
      <c r="G6" s="20" t="s">
        <v>5</v>
      </c>
      <c r="H6" s="30">
        <v>12</v>
      </c>
      <c r="I6" s="21">
        <v>42278</v>
      </c>
      <c r="J6" s="18" t="s">
        <v>150</v>
      </c>
    </row>
    <row r="7" spans="1:13" ht="13.5" customHeight="1">
      <c r="A7" s="9">
        <v>5</v>
      </c>
      <c r="C7" s="26" t="s">
        <v>12</v>
      </c>
      <c r="D7" s="19" t="s">
        <v>13</v>
      </c>
      <c r="E7" s="34">
        <v>53448685</v>
      </c>
      <c r="F7" s="34">
        <v>2315200</v>
      </c>
      <c r="G7" s="20">
        <v>4.331631358189635</v>
      </c>
      <c r="H7" s="30">
        <v>8</v>
      </c>
      <c r="I7" s="21">
        <v>42278</v>
      </c>
      <c r="J7" s="18" t="s">
        <v>171</v>
      </c>
      <c r="L7" s="35"/>
      <c r="M7" s="35"/>
    </row>
    <row r="8" spans="1:13" ht="13.5" customHeight="1">
      <c r="A8" s="9">
        <v>6</v>
      </c>
      <c r="C8" s="26" t="s">
        <v>112</v>
      </c>
      <c r="D8" s="19" t="s">
        <v>113</v>
      </c>
      <c r="E8" s="34">
        <v>5927686</v>
      </c>
      <c r="F8" s="34">
        <v>286374</v>
      </c>
      <c r="G8" s="20">
        <v>4.83112634508643</v>
      </c>
      <c r="H8" s="30">
        <v>5</v>
      </c>
      <c r="I8" s="21">
        <v>42278</v>
      </c>
      <c r="J8" s="18" t="s">
        <v>172</v>
      </c>
      <c r="L8" s="35"/>
      <c r="M8" s="35"/>
    </row>
    <row r="9" spans="1:10" ht="13.5" customHeight="1">
      <c r="A9" s="9">
        <v>7</v>
      </c>
      <c r="B9" s="10"/>
      <c r="C9" s="36" t="s">
        <v>127</v>
      </c>
      <c r="D9" s="31" t="s">
        <v>4</v>
      </c>
      <c r="E9" s="27">
        <v>12.64460777</v>
      </c>
      <c r="F9" s="28">
        <v>12.92569078</v>
      </c>
      <c r="G9" s="15" t="s">
        <v>5</v>
      </c>
      <c r="H9" s="16">
        <v>19</v>
      </c>
      <c r="I9" s="21">
        <v>42278</v>
      </c>
      <c r="J9" s="18" t="s">
        <v>150</v>
      </c>
    </row>
    <row r="10" spans="1:10" ht="13.5" customHeight="1">
      <c r="A10" s="9">
        <v>8</v>
      </c>
      <c r="B10" s="10"/>
      <c r="C10" s="36" t="s">
        <v>6</v>
      </c>
      <c r="D10" s="31" t="s">
        <v>4</v>
      </c>
      <c r="E10" s="37">
        <v>60.71962488</v>
      </c>
      <c r="F10" s="38">
        <v>59.98124976</v>
      </c>
      <c r="G10" s="15" t="s">
        <v>5</v>
      </c>
      <c r="H10" s="16">
        <v>14</v>
      </c>
      <c r="I10" s="21">
        <v>42278</v>
      </c>
      <c r="J10" s="18" t="s">
        <v>150</v>
      </c>
    </row>
    <row r="11" spans="1:10" ht="13.5" customHeight="1">
      <c r="A11" s="9">
        <v>9</v>
      </c>
      <c r="C11" s="39" t="s">
        <v>7</v>
      </c>
      <c r="D11" s="31" t="s">
        <v>4</v>
      </c>
      <c r="E11" s="40">
        <v>26.63576736</v>
      </c>
      <c r="F11" s="41">
        <v>27.09305947</v>
      </c>
      <c r="G11" s="20" t="s">
        <v>5</v>
      </c>
      <c r="H11" s="30">
        <v>35</v>
      </c>
      <c r="I11" s="21">
        <v>42278</v>
      </c>
      <c r="J11" s="42" t="s">
        <v>150</v>
      </c>
    </row>
    <row r="12" spans="1:13" s="44" customFormat="1" ht="13.5" customHeight="1">
      <c r="A12" s="9">
        <v>10</v>
      </c>
      <c r="B12" s="25"/>
      <c r="C12" s="42" t="s">
        <v>10</v>
      </c>
      <c r="D12" s="19" t="s">
        <v>82</v>
      </c>
      <c r="E12" s="43">
        <v>7.8</v>
      </c>
      <c r="F12" s="43">
        <v>8</v>
      </c>
      <c r="G12" s="20" t="s">
        <v>5</v>
      </c>
      <c r="H12" s="30">
        <v>12</v>
      </c>
      <c r="I12" s="21" t="s">
        <v>207</v>
      </c>
      <c r="J12" s="26" t="s">
        <v>181</v>
      </c>
      <c r="L12" s="24"/>
      <c r="M12" s="24"/>
    </row>
    <row r="13" spans="1:13" s="44" customFormat="1" ht="13.5" customHeight="1">
      <c r="A13" s="9">
        <v>11</v>
      </c>
      <c r="B13" s="25"/>
      <c r="C13" s="42" t="s">
        <v>11</v>
      </c>
      <c r="D13" s="19" t="s">
        <v>82</v>
      </c>
      <c r="E13" s="43">
        <v>10.5</v>
      </c>
      <c r="F13" s="43">
        <v>10.2</v>
      </c>
      <c r="G13" s="20" t="s">
        <v>5</v>
      </c>
      <c r="H13" s="30">
        <v>36</v>
      </c>
      <c r="I13" s="21" t="s">
        <v>206</v>
      </c>
      <c r="J13" s="26" t="s">
        <v>9</v>
      </c>
      <c r="L13" s="24"/>
      <c r="M13" s="24"/>
    </row>
    <row r="14" spans="1:13" s="44" customFormat="1" ht="13.5" customHeight="1">
      <c r="A14" s="9">
        <v>12</v>
      </c>
      <c r="B14" s="25"/>
      <c r="C14" s="42" t="s">
        <v>8</v>
      </c>
      <c r="D14" s="19" t="s">
        <v>128</v>
      </c>
      <c r="E14" s="45">
        <v>1.44</v>
      </c>
      <c r="F14" s="45">
        <v>1.49</v>
      </c>
      <c r="G14" s="20" t="s">
        <v>5</v>
      </c>
      <c r="H14" s="30">
        <v>29</v>
      </c>
      <c r="I14" s="21" t="s">
        <v>206</v>
      </c>
      <c r="J14" s="26" t="s">
        <v>9</v>
      </c>
      <c r="L14" s="24"/>
      <c r="M14" s="24"/>
    </row>
    <row r="15" spans="1:10" ht="13.5" customHeight="1">
      <c r="A15" s="9">
        <v>13</v>
      </c>
      <c r="C15" s="26" t="s">
        <v>14</v>
      </c>
      <c r="D15" s="19" t="s">
        <v>15</v>
      </c>
      <c r="E15" s="45">
        <v>80.77</v>
      </c>
      <c r="F15" s="45">
        <v>80.92</v>
      </c>
      <c r="G15" s="20" t="s">
        <v>5</v>
      </c>
      <c r="H15" s="30">
        <v>18</v>
      </c>
      <c r="I15" s="21" t="s">
        <v>209</v>
      </c>
      <c r="J15" s="26" t="s">
        <v>208</v>
      </c>
    </row>
    <row r="16" spans="1:10" ht="13.5" customHeight="1">
      <c r="A16" s="9">
        <v>14</v>
      </c>
      <c r="C16" s="26" t="s">
        <v>17</v>
      </c>
      <c r="D16" s="19" t="s">
        <v>15</v>
      </c>
      <c r="E16" s="45">
        <v>87.01</v>
      </c>
      <c r="F16" s="45">
        <v>87.07</v>
      </c>
      <c r="G16" s="20" t="s">
        <v>5</v>
      </c>
      <c r="H16" s="30">
        <v>25</v>
      </c>
      <c r="I16" s="21" t="s">
        <v>199</v>
      </c>
      <c r="J16" s="26" t="s">
        <v>16</v>
      </c>
    </row>
    <row r="17" spans="1:10" ht="13.5" customHeight="1">
      <c r="A17" s="9"/>
      <c r="B17" s="25" t="s">
        <v>20</v>
      </c>
      <c r="C17" s="26"/>
      <c r="D17" s="19"/>
      <c r="E17" s="45"/>
      <c r="F17" s="45"/>
      <c r="G17" s="20"/>
      <c r="H17" s="30"/>
      <c r="I17" s="21"/>
      <c r="J17" s="26"/>
    </row>
    <row r="18" spans="1:10" ht="13.5" customHeight="1">
      <c r="A18" s="9">
        <v>15</v>
      </c>
      <c r="C18" s="26" t="s">
        <v>122</v>
      </c>
      <c r="D18" s="19" t="s">
        <v>21</v>
      </c>
      <c r="E18" s="45">
        <v>377973.89</v>
      </c>
      <c r="F18" s="45">
        <v>8400.94</v>
      </c>
      <c r="G18" s="20">
        <f>F18/E18*100</f>
        <v>2.222624425195084</v>
      </c>
      <c r="H18" s="30">
        <v>12</v>
      </c>
      <c r="I18" s="21">
        <v>43009</v>
      </c>
      <c r="J18" s="26" t="s">
        <v>95</v>
      </c>
    </row>
    <row r="19" spans="1:10" ht="13.5" customHeight="1">
      <c r="A19" s="9">
        <v>16</v>
      </c>
      <c r="C19" s="26" t="s">
        <v>23</v>
      </c>
      <c r="D19" s="19" t="s">
        <v>21</v>
      </c>
      <c r="E19" s="45">
        <v>244327.57</v>
      </c>
      <c r="F19" s="45">
        <v>5606.61</v>
      </c>
      <c r="G19" s="20">
        <f>F19/E19*100</f>
        <v>2.2947103349818443</v>
      </c>
      <c r="H19" s="30">
        <v>14</v>
      </c>
      <c r="I19" s="46">
        <v>42036</v>
      </c>
      <c r="J19" s="42" t="s">
        <v>192</v>
      </c>
    </row>
    <row r="20" spans="1:10" ht="13.5" customHeight="1">
      <c r="A20" s="9">
        <v>17</v>
      </c>
      <c r="C20" s="26" t="s">
        <v>22</v>
      </c>
      <c r="D20" s="19" t="s">
        <v>202</v>
      </c>
      <c r="E20" s="34">
        <v>5565967</v>
      </c>
      <c r="F20" s="34">
        <v>166015</v>
      </c>
      <c r="G20" s="20">
        <f>F20/E20*100</f>
        <v>2.9826802781978405</v>
      </c>
      <c r="H20" s="30">
        <v>9</v>
      </c>
      <c r="I20" s="21">
        <v>42825</v>
      </c>
      <c r="J20" s="26" t="s">
        <v>129</v>
      </c>
    </row>
    <row r="21" spans="1:10" ht="13.5" customHeight="1">
      <c r="A21" s="9"/>
      <c r="B21" s="47" t="s">
        <v>98</v>
      </c>
      <c r="C21" s="26"/>
      <c r="D21" s="19"/>
      <c r="E21" s="45"/>
      <c r="F21" s="45"/>
      <c r="G21" s="20"/>
      <c r="H21" s="30"/>
      <c r="I21" s="21"/>
      <c r="J21" s="26"/>
    </row>
    <row r="22" spans="1:10" ht="13.5" customHeight="1">
      <c r="A22" s="9">
        <v>18</v>
      </c>
      <c r="B22" s="47"/>
      <c r="C22" s="26" t="s">
        <v>24</v>
      </c>
      <c r="D22" s="19" t="s">
        <v>25</v>
      </c>
      <c r="E22" s="48">
        <v>514296287</v>
      </c>
      <c r="F22" s="34">
        <v>19788071</v>
      </c>
      <c r="G22" s="20">
        <f>F22/E22*100</f>
        <v>3.8476013730194403</v>
      </c>
      <c r="H22" s="49">
        <v>7</v>
      </c>
      <c r="I22" s="21" t="s">
        <v>211</v>
      </c>
      <c r="J22" s="26" t="s">
        <v>213</v>
      </c>
    </row>
    <row r="23" spans="1:10" ht="13.5" customHeight="1">
      <c r="A23" s="9">
        <v>19</v>
      </c>
      <c r="B23" s="47"/>
      <c r="C23" s="42" t="s">
        <v>87</v>
      </c>
      <c r="D23" s="50" t="s">
        <v>4</v>
      </c>
      <c r="E23" s="51">
        <v>1.3</v>
      </c>
      <c r="F23" s="52">
        <v>3.3</v>
      </c>
      <c r="G23" s="20" t="s">
        <v>5</v>
      </c>
      <c r="H23" s="49">
        <v>5</v>
      </c>
      <c r="I23" s="21" t="s">
        <v>211</v>
      </c>
      <c r="J23" s="26" t="s">
        <v>213</v>
      </c>
    </row>
    <row r="24" spans="1:10" s="44" customFormat="1" ht="13.5" customHeight="1">
      <c r="A24" s="9">
        <v>20</v>
      </c>
      <c r="B24" s="47"/>
      <c r="C24" s="42" t="s">
        <v>144</v>
      </c>
      <c r="D24" s="50" t="s">
        <v>4</v>
      </c>
      <c r="E24" s="51">
        <v>-0.9</v>
      </c>
      <c r="F24" s="52">
        <v>1.8</v>
      </c>
      <c r="G24" s="20" t="s">
        <v>5</v>
      </c>
      <c r="H24" s="49">
        <v>3</v>
      </c>
      <c r="I24" s="21" t="s">
        <v>211</v>
      </c>
      <c r="J24" s="26" t="s">
        <v>213</v>
      </c>
    </row>
    <row r="25" spans="1:10" ht="13.5" customHeight="1">
      <c r="A25" s="9">
        <v>21</v>
      </c>
      <c r="B25" s="47"/>
      <c r="C25" s="26" t="s">
        <v>26</v>
      </c>
      <c r="D25" s="19" t="s">
        <v>25</v>
      </c>
      <c r="E25" s="48">
        <v>388506929</v>
      </c>
      <c r="F25" s="34">
        <v>15756731</v>
      </c>
      <c r="G25" s="20">
        <f>F25/E25*100</f>
        <v>4.055714280452383</v>
      </c>
      <c r="H25" s="49">
        <v>7</v>
      </c>
      <c r="I25" s="21" t="s">
        <v>210</v>
      </c>
      <c r="J25" s="26" t="s">
        <v>212</v>
      </c>
    </row>
    <row r="26" spans="1:10" ht="13.5" customHeight="1">
      <c r="A26" s="9">
        <v>22</v>
      </c>
      <c r="B26" s="47"/>
      <c r="C26" s="26" t="s">
        <v>27</v>
      </c>
      <c r="D26" s="19" t="s">
        <v>28</v>
      </c>
      <c r="E26" s="48">
        <v>3057</v>
      </c>
      <c r="F26" s="34">
        <v>2844</v>
      </c>
      <c r="G26" s="20" t="s">
        <v>5</v>
      </c>
      <c r="H26" s="49">
        <v>22</v>
      </c>
      <c r="I26" s="21" t="s">
        <v>210</v>
      </c>
      <c r="J26" s="26" t="s">
        <v>212</v>
      </c>
    </row>
    <row r="27" spans="1:10" ht="13.5" customHeight="1">
      <c r="A27" s="9">
        <v>23</v>
      </c>
      <c r="B27" s="47"/>
      <c r="C27" s="26" t="s">
        <v>30</v>
      </c>
      <c r="D27" s="19" t="s">
        <v>29</v>
      </c>
      <c r="E27" s="34">
        <v>5689366</v>
      </c>
      <c r="F27" s="34">
        <v>229812</v>
      </c>
      <c r="G27" s="20">
        <v>4.039325295648057</v>
      </c>
      <c r="H27" s="30">
        <v>7</v>
      </c>
      <c r="I27" s="21">
        <v>41821</v>
      </c>
      <c r="J27" s="26" t="s">
        <v>191</v>
      </c>
    </row>
    <row r="28" spans="1:10" ht="13.5" customHeight="1">
      <c r="A28" s="9">
        <v>24</v>
      </c>
      <c r="B28" s="47"/>
      <c r="C28" s="26" t="s">
        <v>31</v>
      </c>
      <c r="D28" s="19" t="s">
        <v>29</v>
      </c>
      <c r="E28" s="34">
        <v>5541634</v>
      </c>
      <c r="F28" s="34">
        <v>224343</v>
      </c>
      <c r="G28" s="20">
        <v>4.048318600614909</v>
      </c>
      <c r="H28" s="30">
        <v>7</v>
      </c>
      <c r="I28" s="21">
        <v>41821</v>
      </c>
      <c r="J28" s="26" t="s">
        <v>191</v>
      </c>
    </row>
    <row r="29" spans="1:10" ht="13.5" customHeight="1">
      <c r="A29" s="9">
        <v>25</v>
      </c>
      <c r="B29" s="47"/>
      <c r="C29" s="26" t="s">
        <v>32</v>
      </c>
      <c r="D29" s="19" t="s">
        <v>3</v>
      </c>
      <c r="E29" s="34">
        <v>57427704</v>
      </c>
      <c r="F29" s="34">
        <v>2215370</v>
      </c>
      <c r="G29" s="20">
        <v>3.8576677207920413</v>
      </c>
      <c r="H29" s="30">
        <v>7</v>
      </c>
      <c r="I29" s="21">
        <v>41821</v>
      </c>
      <c r="J29" s="26" t="s">
        <v>191</v>
      </c>
    </row>
    <row r="30" spans="1:10" ht="13.5" customHeight="1">
      <c r="A30" s="9">
        <v>26</v>
      </c>
      <c r="B30" s="47"/>
      <c r="C30" s="42" t="s">
        <v>33</v>
      </c>
      <c r="D30" s="50" t="s">
        <v>34</v>
      </c>
      <c r="E30" s="34">
        <v>2155082</v>
      </c>
      <c r="F30" s="34">
        <v>81416</v>
      </c>
      <c r="G30" s="20">
        <v>3.7778608888200083</v>
      </c>
      <c r="H30" s="30">
        <v>3</v>
      </c>
      <c r="I30" s="21">
        <v>42036</v>
      </c>
      <c r="J30" s="42" t="s">
        <v>192</v>
      </c>
    </row>
    <row r="31" spans="1:10" s="44" customFormat="1" ht="13.5" customHeight="1">
      <c r="A31" s="9">
        <v>27</v>
      </c>
      <c r="B31" s="47"/>
      <c r="C31" s="42" t="s">
        <v>96</v>
      </c>
      <c r="D31" s="50" t="s">
        <v>34</v>
      </c>
      <c r="E31" s="53">
        <v>1329591</v>
      </c>
      <c r="F31" s="53">
        <v>46831</v>
      </c>
      <c r="G31" s="20">
        <v>3.5222109656277754</v>
      </c>
      <c r="H31" s="30">
        <v>5</v>
      </c>
      <c r="I31" s="21">
        <v>42036</v>
      </c>
      <c r="J31" s="42" t="s">
        <v>192</v>
      </c>
    </row>
    <row r="32" spans="1:10" s="44" customFormat="1" ht="13.5" customHeight="1">
      <c r="A32" s="9">
        <v>28</v>
      </c>
      <c r="B32" s="47"/>
      <c r="C32" s="42" t="s">
        <v>97</v>
      </c>
      <c r="D32" s="19" t="s">
        <v>130</v>
      </c>
      <c r="E32" s="54">
        <v>3062037</v>
      </c>
      <c r="F32" s="54">
        <v>50537</v>
      </c>
      <c r="G32" s="20">
        <v>1.6504372742719962</v>
      </c>
      <c r="H32" s="30">
        <v>17</v>
      </c>
      <c r="I32" s="21">
        <v>42036</v>
      </c>
      <c r="J32" s="42" t="s">
        <v>192</v>
      </c>
    </row>
    <row r="33" spans="1:10" s="44" customFormat="1" ht="13.5" customHeight="1">
      <c r="A33" s="9">
        <v>29</v>
      </c>
      <c r="B33" s="47"/>
      <c r="C33" s="42" t="s">
        <v>161</v>
      </c>
      <c r="D33" s="19" t="s">
        <v>3</v>
      </c>
      <c r="E33" s="54">
        <v>2096662</v>
      </c>
      <c r="F33" s="54">
        <v>57086</v>
      </c>
      <c r="G33" s="20">
        <v>2.7227087627857993</v>
      </c>
      <c r="H33" s="30">
        <v>15</v>
      </c>
      <c r="I33" s="21">
        <v>42036</v>
      </c>
      <c r="J33" s="42" t="s">
        <v>192</v>
      </c>
    </row>
    <row r="34" spans="1:10" ht="13.5" customHeight="1">
      <c r="A34" s="9">
        <v>30</v>
      </c>
      <c r="B34" s="47"/>
      <c r="C34" s="26" t="s">
        <v>141</v>
      </c>
      <c r="D34" s="19" t="s">
        <v>35</v>
      </c>
      <c r="E34" s="34">
        <v>93051</v>
      </c>
      <c r="F34" s="34">
        <v>1690</v>
      </c>
      <c r="G34" s="20">
        <f>F34/E34*100</f>
        <v>1.816208315869792</v>
      </c>
      <c r="H34" s="30">
        <v>21</v>
      </c>
      <c r="I34" s="21" t="s">
        <v>224</v>
      </c>
      <c r="J34" s="26" t="s">
        <v>225</v>
      </c>
    </row>
    <row r="35" spans="1:10" ht="13.5" customHeight="1">
      <c r="A35" s="9">
        <v>31</v>
      </c>
      <c r="B35" s="47"/>
      <c r="C35" s="26" t="s">
        <v>88</v>
      </c>
      <c r="D35" s="19" t="s">
        <v>89</v>
      </c>
      <c r="E35" s="34">
        <v>181253</v>
      </c>
      <c r="F35" s="34">
        <v>5334</v>
      </c>
      <c r="G35" s="20">
        <v>2.9428478425184688</v>
      </c>
      <c r="H35" s="30">
        <v>11</v>
      </c>
      <c r="I35" s="21">
        <v>41579</v>
      </c>
      <c r="J35" s="26" t="s">
        <v>178</v>
      </c>
    </row>
    <row r="36" spans="1:10" ht="13.5" customHeight="1">
      <c r="A36" s="9">
        <v>32</v>
      </c>
      <c r="B36" s="47"/>
      <c r="C36" s="26" t="s">
        <v>145</v>
      </c>
      <c r="D36" s="19" t="s">
        <v>36</v>
      </c>
      <c r="E36" s="34">
        <v>94522</v>
      </c>
      <c r="F36" s="34">
        <v>3168</v>
      </c>
      <c r="G36" s="20">
        <v>3.351600685554686</v>
      </c>
      <c r="H36" s="30">
        <v>10</v>
      </c>
      <c r="I36" s="21">
        <v>41579</v>
      </c>
      <c r="J36" s="26" t="s">
        <v>178</v>
      </c>
    </row>
    <row r="37" spans="1:10" ht="13.5" customHeight="1">
      <c r="A37" s="9">
        <v>33</v>
      </c>
      <c r="B37" s="47"/>
      <c r="C37" s="26" t="s">
        <v>146</v>
      </c>
      <c r="D37" s="19" t="s">
        <v>37</v>
      </c>
      <c r="E37" s="54">
        <v>3263618</v>
      </c>
      <c r="F37" s="54">
        <v>55861</v>
      </c>
      <c r="G37" s="20">
        <f>F37/E37*100</f>
        <v>1.711628015288554</v>
      </c>
      <c r="H37" s="30">
        <v>18</v>
      </c>
      <c r="I37" s="21" t="s">
        <v>214</v>
      </c>
      <c r="J37" s="26" t="s">
        <v>140</v>
      </c>
    </row>
    <row r="38" spans="1:10" ht="13.5" customHeight="1">
      <c r="A38" s="9">
        <v>34</v>
      </c>
      <c r="B38" s="47"/>
      <c r="C38" s="26" t="s">
        <v>147</v>
      </c>
      <c r="D38" s="19" t="s">
        <v>29</v>
      </c>
      <c r="E38" s="34">
        <v>217601</v>
      </c>
      <c r="F38" s="34">
        <v>9032</v>
      </c>
      <c r="G38" s="20">
        <f>F38/E38*100</f>
        <v>4.150716219135022</v>
      </c>
      <c r="H38" s="30">
        <v>6</v>
      </c>
      <c r="I38" s="21">
        <v>42522</v>
      </c>
      <c r="J38" s="26" t="s">
        <v>215</v>
      </c>
    </row>
    <row r="39" spans="1:10" ht="13.5" customHeight="1">
      <c r="A39" s="9">
        <v>35</v>
      </c>
      <c r="B39" s="47"/>
      <c r="C39" s="26" t="s">
        <v>148</v>
      </c>
      <c r="D39" s="19" t="s">
        <v>3</v>
      </c>
      <c r="E39" s="34">
        <v>7497792</v>
      </c>
      <c r="F39" s="34">
        <v>348097</v>
      </c>
      <c r="G39" s="20">
        <f>F39/E39*100</f>
        <v>4.642660132476335</v>
      </c>
      <c r="H39" s="30">
        <v>6</v>
      </c>
      <c r="I39" s="21">
        <v>42522</v>
      </c>
      <c r="J39" s="26" t="s">
        <v>215</v>
      </c>
    </row>
    <row r="40" spans="1:10" ht="13.5" customHeight="1">
      <c r="A40" s="9">
        <v>36</v>
      </c>
      <c r="B40" s="47"/>
      <c r="C40" s="26" t="s">
        <v>149</v>
      </c>
      <c r="D40" s="19" t="s">
        <v>102</v>
      </c>
      <c r="E40" s="34">
        <v>313128563</v>
      </c>
      <c r="F40" s="54">
        <v>15445672</v>
      </c>
      <c r="G40" s="20">
        <f>F40/E40*100</f>
        <v>4.932693412577631</v>
      </c>
      <c r="H40" s="30">
        <v>5</v>
      </c>
      <c r="I40" s="21">
        <v>42522</v>
      </c>
      <c r="J40" s="26" t="s">
        <v>215</v>
      </c>
    </row>
    <row r="41" spans="1:10" ht="13.5" customHeight="1">
      <c r="A41" s="9">
        <v>37</v>
      </c>
      <c r="B41" s="47"/>
      <c r="C41" s="26" t="s">
        <v>92</v>
      </c>
      <c r="D41" s="19" t="s">
        <v>94</v>
      </c>
      <c r="E41" s="34">
        <v>1039079</v>
      </c>
      <c r="F41" s="34">
        <v>41549</v>
      </c>
      <c r="G41" s="20">
        <v>3.9986372547226923</v>
      </c>
      <c r="H41" s="30">
        <v>8</v>
      </c>
      <c r="I41" s="21">
        <v>41821</v>
      </c>
      <c r="J41" s="26" t="s">
        <v>182</v>
      </c>
    </row>
    <row r="42" spans="1:10" ht="13.5" customHeight="1">
      <c r="A42" s="9">
        <v>38</v>
      </c>
      <c r="B42" s="47"/>
      <c r="C42" s="26" t="s">
        <v>142</v>
      </c>
      <c r="D42" s="19" t="s">
        <v>3</v>
      </c>
      <c r="E42" s="34">
        <v>8569694</v>
      </c>
      <c r="F42" s="34">
        <v>326123</v>
      </c>
      <c r="G42" s="20">
        <v>3.8055384474638188</v>
      </c>
      <c r="H42" s="30">
        <v>8</v>
      </c>
      <c r="I42" s="21">
        <v>41821</v>
      </c>
      <c r="J42" s="26" t="s">
        <v>182</v>
      </c>
    </row>
    <row r="43" spans="1:10" ht="13.5" customHeight="1">
      <c r="A43" s="9">
        <v>39</v>
      </c>
      <c r="B43" s="47"/>
      <c r="C43" s="26" t="s">
        <v>93</v>
      </c>
      <c r="D43" s="19" t="s">
        <v>25</v>
      </c>
      <c r="E43" s="34">
        <v>478828374</v>
      </c>
      <c r="F43" s="34">
        <v>12107936</v>
      </c>
      <c r="G43" s="20">
        <v>2.5286588384171234</v>
      </c>
      <c r="H43" s="30">
        <v>8</v>
      </c>
      <c r="I43" s="21">
        <v>41821</v>
      </c>
      <c r="J43" s="26" t="s">
        <v>182</v>
      </c>
    </row>
    <row r="44" spans="1:10" s="44" customFormat="1" ht="13.5" customHeight="1">
      <c r="A44" s="9">
        <v>40</v>
      </c>
      <c r="B44" s="25"/>
      <c r="C44" s="42" t="s">
        <v>226</v>
      </c>
      <c r="D44" s="50" t="s">
        <v>5</v>
      </c>
      <c r="E44" s="40">
        <v>99.9</v>
      </c>
      <c r="F44" s="40">
        <v>100.2</v>
      </c>
      <c r="G44" s="20" t="s">
        <v>5</v>
      </c>
      <c r="H44" s="30">
        <v>6</v>
      </c>
      <c r="I44" s="21" t="s">
        <v>227</v>
      </c>
      <c r="J44" s="26" t="s">
        <v>143</v>
      </c>
    </row>
    <row r="45" spans="1:10" s="44" customFormat="1" ht="13.5" customHeight="1">
      <c r="A45" s="9"/>
      <c r="B45" s="25" t="s">
        <v>99</v>
      </c>
      <c r="C45" s="42"/>
      <c r="D45" s="50"/>
      <c r="E45" s="40"/>
      <c r="F45" s="40"/>
      <c r="G45" s="20"/>
      <c r="H45" s="30"/>
      <c r="I45" s="21"/>
      <c r="J45" s="26"/>
    </row>
    <row r="46" spans="1:14" ht="13.5" customHeight="1">
      <c r="A46" s="9">
        <v>41</v>
      </c>
      <c r="C46" s="26" t="s">
        <v>100</v>
      </c>
      <c r="D46" s="50" t="s">
        <v>102</v>
      </c>
      <c r="E46" s="34">
        <v>50731239</v>
      </c>
      <c r="F46" s="34">
        <v>1959168</v>
      </c>
      <c r="G46" s="20">
        <f>F46/E46*100</f>
        <v>3.861857188230707</v>
      </c>
      <c r="H46" s="30">
        <v>6</v>
      </c>
      <c r="I46" s="21" t="s">
        <v>217</v>
      </c>
      <c r="J46" s="26" t="s">
        <v>133</v>
      </c>
      <c r="L46" s="55"/>
      <c r="M46" s="92"/>
      <c r="N46" s="92"/>
    </row>
    <row r="47" spans="1:14" ht="13.5" customHeight="1">
      <c r="A47" s="9">
        <v>42</v>
      </c>
      <c r="C47" s="26" t="s">
        <v>101</v>
      </c>
      <c r="D47" s="50" t="s">
        <v>102</v>
      </c>
      <c r="E47" s="54">
        <v>29069901</v>
      </c>
      <c r="F47" s="54">
        <v>1092437</v>
      </c>
      <c r="G47" s="20">
        <f>F47/E47*100</f>
        <v>3.7579660144009437</v>
      </c>
      <c r="H47" s="30">
        <v>5</v>
      </c>
      <c r="I47" s="21" t="s">
        <v>228</v>
      </c>
      <c r="J47" s="26" t="s">
        <v>133</v>
      </c>
      <c r="L47" s="92"/>
      <c r="M47" s="92"/>
      <c r="N47" s="92"/>
    </row>
    <row r="48" spans="1:14" ht="13.5" customHeight="1">
      <c r="A48" s="9">
        <v>43</v>
      </c>
      <c r="C48" s="26" t="s">
        <v>121</v>
      </c>
      <c r="D48" s="50" t="s">
        <v>131</v>
      </c>
      <c r="E48" s="43">
        <v>94.1</v>
      </c>
      <c r="F48" s="43">
        <v>96.1</v>
      </c>
      <c r="G48" s="20" t="s">
        <v>5</v>
      </c>
      <c r="H48" s="30">
        <v>12</v>
      </c>
      <c r="I48" s="21" t="s">
        <v>216</v>
      </c>
      <c r="J48" s="26" t="s">
        <v>133</v>
      </c>
      <c r="L48" s="92"/>
      <c r="M48" s="92"/>
      <c r="N48" s="92"/>
    </row>
    <row r="49" spans="1:14" ht="13.5" customHeight="1">
      <c r="A49" s="9">
        <v>44</v>
      </c>
      <c r="C49" s="26" t="s">
        <v>103</v>
      </c>
      <c r="D49" s="50" t="s">
        <v>132</v>
      </c>
      <c r="E49" s="56">
        <v>0.49146</v>
      </c>
      <c r="F49" s="56">
        <v>0.62062</v>
      </c>
      <c r="G49" s="20" t="s">
        <v>5</v>
      </c>
      <c r="H49" s="30">
        <v>10</v>
      </c>
      <c r="I49" s="21" t="s">
        <v>216</v>
      </c>
      <c r="J49" s="26" t="s">
        <v>133</v>
      </c>
      <c r="L49" s="92"/>
      <c r="M49" s="92"/>
      <c r="N49" s="92"/>
    </row>
    <row r="50" spans="1:10" ht="13.5" customHeight="1">
      <c r="A50" s="9"/>
      <c r="B50" s="25" t="s">
        <v>38</v>
      </c>
      <c r="C50" s="26"/>
      <c r="D50" s="50"/>
      <c r="E50" s="56"/>
      <c r="F50" s="56"/>
      <c r="G50" s="20"/>
      <c r="H50" s="30"/>
      <c r="I50" s="21"/>
      <c r="J50" s="26"/>
    </row>
    <row r="51" spans="1:10" ht="13.5" customHeight="1">
      <c r="A51" s="9">
        <v>45</v>
      </c>
      <c r="C51" s="26" t="s">
        <v>39</v>
      </c>
      <c r="D51" s="50" t="s">
        <v>40</v>
      </c>
      <c r="E51" s="54">
        <v>10878</v>
      </c>
      <c r="F51" s="54">
        <v>558</v>
      </c>
      <c r="G51" s="20">
        <f aca="true" t="shared" si="0" ref="G51:G60">F51/E51*100</f>
        <v>5.129619415333702</v>
      </c>
      <c r="H51" s="30">
        <v>5</v>
      </c>
      <c r="I51" s="21">
        <v>42856</v>
      </c>
      <c r="J51" s="26" t="s">
        <v>134</v>
      </c>
    </row>
    <row r="52" spans="1:10" ht="13.5" customHeight="1">
      <c r="A52" s="9">
        <v>46</v>
      </c>
      <c r="C52" s="26" t="s">
        <v>41</v>
      </c>
      <c r="D52" s="50" t="s">
        <v>42</v>
      </c>
      <c r="E52" s="54">
        <v>20095</v>
      </c>
      <c r="F52" s="54">
        <v>766</v>
      </c>
      <c r="G52" s="20">
        <f t="shared" si="0"/>
        <v>3.8118935058472254</v>
      </c>
      <c r="H52" s="30">
        <v>8</v>
      </c>
      <c r="I52" s="21">
        <v>42856</v>
      </c>
      <c r="J52" s="26" t="s">
        <v>134</v>
      </c>
    </row>
    <row r="53" spans="1:10" ht="13.5" customHeight="1">
      <c r="A53" s="9">
        <v>47</v>
      </c>
      <c r="C53" s="26" t="s">
        <v>43</v>
      </c>
      <c r="D53" s="50" t="s">
        <v>42</v>
      </c>
      <c r="E53" s="54">
        <v>10325</v>
      </c>
      <c r="F53" s="54">
        <v>387</v>
      </c>
      <c r="G53" s="20">
        <f t="shared" si="0"/>
        <v>3.7481840193704605</v>
      </c>
      <c r="H53" s="30">
        <v>8</v>
      </c>
      <c r="I53" s="21">
        <v>42856</v>
      </c>
      <c r="J53" s="26" t="s">
        <v>134</v>
      </c>
    </row>
    <row r="54" spans="1:10" ht="13.5" customHeight="1">
      <c r="A54" s="9">
        <v>48</v>
      </c>
      <c r="C54" s="26" t="s">
        <v>44</v>
      </c>
      <c r="D54" s="50" t="s">
        <v>42</v>
      </c>
      <c r="E54" s="54">
        <v>4907</v>
      </c>
      <c r="F54" s="54">
        <v>207</v>
      </c>
      <c r="G54" s="20">
        <f t="shared" si="0"/>
        <v>4.218463419604646</v>
      </c>
      <c r="H54" s="30">
        <v>6</v>
      </c>
      <c r="I54" s="21">
        <v>42856</v>
      </c>
      <c r="J54" s="26" t="s">
        <v>134</v>
      </c>
    </row>
    <row r="55" spans="1:10" ht="13.5" customHeight="1">
      <c r="A55" s="9">
        <v>49</v>
      </c>
      <c r="C55" s="26" t="s">
        <v>45</v>
      </c>
      <c r="D55" s="50" t="s">
        <v>42</v>
      </c>
      <c r="E55" s="54">
        <v>780</v>
      </c>
      <c r="F55" s="54">
        <v>37</v>
      </c>
      <c r="G55" s="20">
        <f t="shared" si="0"/>
        <v>4.743589743589744</v>
      </c>
      <c r="H55" s="30">
        <v>4</v>
      </c>
      <c r="I55" s="21">
        <v>42856</v>
      </c>
      <c r="J55" s="26" t="s">
        <v>134</v>
      </c>
    </row>
    <row r="56" spans="1:10" ht="13.5" customHeight="1">
      <c r="A56" s="9">
        <v>50</v>
      </c>
      <c r="C56" s="26" t="s">
        <v>46</v>
      </c>
      <c r="D56" s="50" t="s">
        <v>3</v>
      </c>
      <c r="E56" s="54">
        <v>1271918</v>
      </c>
      <c r="F56" s="54">
        <v>54317</v>
      </c>
      <c r="G56" s="20">
        <f t="shared" si="0"/>
        <v>4.270479700735424</v>
      </c>
      <c r="H56" s="30">
        <v>8</v>
      </c>
      <c r="I56" s="21">
        <v>42856</v>
      </c>
      <c r="J56" s="26" t="s">
        <v>134</v>
      </c>
    </row>
    <row r="57" spans="1:10" ht="13.5" customHeight="1">
      <c r="A57" s="9">
        <v>51</v>
      </c>
      <c r="C57" s="26" t="s">
        <v>47</v>
      </c>
      <c r="D57" s="50" t="s">
        <v>3</v>
      </c>
      <c r="E57" s="54">
        <v>6448658</v>
      </c>
      <c r="F57" s="54">
        <v>291341</v>
      </c>
      <c r="G57" s="20">
        <f t="shared" si="0"/>
        <v>4.517854722641517</v>
      </c>
      <c r="H57" s="30">
        <v>7</v>
      </c>
      <c r="I57" s="21">
        <v>42856</v>
      </c>
      <c r="J57" s="26" t="s">
        <v>134</v>
      </c>
    </row>
    <row r="58" spans="1:10" ht="13.5" customHeight="1">
      <c r="A58" s="9">
        <v>52</v>
      </c>
      <c r="C58" s="26" t="s">
        <v>48</v>
      </c>
      <c r="D58" s="50" t="s">
        <v>3</v>
      </c>
      <c r="E58" s="54">
        <v>3333334</v>
      </c>
      <c r="F58" s="54">
        <v>149600</v>
      </c>
      <c r="G58" s="20">
        <f t="shared" si="0"/>
        <v>4.487999102400179</v>
      </c>
      <c r="H58" s="30">
        <v>7</v>
      </c>
      <c r="I58" s="21">
        <v>42856</v>
      </c>
      <c r="J58" s="26" t="s">
        <v>134</v>
      </c>
    </row>
    <row r="59" spans="1:10" ht="13.5" customHeight="1">
      <c r="A59" s="9">
        <v>53</v>
      </c>
      <c r="C59" s="26" t="s">
        <v>49</v>
      </c>
      <c r="D59" s="50" t="s">
        <v>3</v>
      </c>
      <c r="E59" s="54">
        <v>3280247</v>
      </c>
      <c r="F59" s="54">
        <v>142429</v>
      </c>
      <c r="G59" s="20">
        <f t="shared" si="0"/>
        <v>4.3420205856449225</v>
      </c>
      <c r="H59" s="30">
        <v>7</v>
      </c>
      <c r="I59" s="21">
        <v>42856</v>
      </c>
      <c r="J59" s="26" t="s">
        <v>134</v>
      </c>
    </row>
    <row r="60" spans="1:10" ht="13.5" customHeight="1">
      <c r="A60" s="9">
        <v>54</v>
      </c>
      <c r="C60" s="26" t="s">
        <v>50</v>
      </c>
      <c r="D60" s="50" t="s">
        <v>3</v>
      </c>
      <c r="E60" s="54">
        <v>2890880</v>
      </c>
      <c r="F60" s="54">
        <v>124931</v>
      </c>
      <c r="G60" s="20">
        <f t="shared" si="0"/>
        <v>4.321556065972991</v>
      </c>
      <c r="H60" s="30">
        <v>6</v>
      </c>
      <c r="I60" s="21">
        <v>42856</v>
      </c>
      <c r="J60" s="26" t="s">
        <v>134</v>
      </c>
    </row>
    <row r="61" spans="1:10" s="44" customFormat="1" ht="13.5" customHeight="1">
      <c r="A61" s="9">
        <v>55</v>
      </c>
      <c r="B61" s="25"/>
      <c r="C61" s="42" t="s">
        <v>229</v>
      </c>
      <c r="D61" s="50" t="s">
        <v>4</v>
      </c>
      <c r="E61" s="40">
        <v>46.652258681923215</v>
      </c>
      <c r="F61" s="40">
        <v>50.42656789712431</v>
      </c>
      <c r="G61" s="20" t="s">
        <v>5</v>
      </c>
      <c r="H61" s="30">
        <v>12</v>
      </c>
      <c r="I61" s="21">
        <v>42856</v>
      </c>
      <c r="J61" s="26" t="s">
        <v>134</v>
      </c>
    </row>
    <row r="62" spans="1:10" s="44" customFormat="1" ht="13.5" customHeight="1">
      <c r="A62" s="9">
        <v>56</v>
      </c>
      <c r="B62" s="25"/>
      <c r="C62" s="42" t="s">
        <v>230</v>
      </c>
      <c r="D62" s="50" t="s">
        <v>4</v>
      </c>
      <c r="E62" s="40">
        <v>54.7</v>
      </c>
      <c r="F62" s="40">
        <v>60.7</v>
      </c>
      <c r="G62" s="20" t="s">
        <v>5</v>
      </c>
      <c r="H62" s="30">
        <v>4</v>
      </c>
      <c r="I62" s="21">
        <v>42856</v>
      </c>
      <c r="J62" s="26" t="s">
        <v>134</v>
      </c>
    </row>
    <row r="63" spans="1:10" s="44" customFormat="1" ht="13.5" customHeight="1">
      <c r="A63" s="9"/>
      <c r="B63" s="47" t="s">
        <v>52</v>
      </c>
      <c r="C63" s="42"/>
      <c r="D63" s="50"/>
      <c r="E63" s="40"/>
      <c r="F63" s="40"/>
      <c r="G63" s="20"/>
      <c r="H63" s="30"/>
      <c r="I63" s="21"/>
      <c r="J63" s="26"/>
    </row>
    <row r="64" spans="1:12" ht="13.5" customHeight="1">
      <c r="A64" s="9">
        <v>57</v>
      </c>
      <c r="B64" s="47"/>
      <c r="C64" s="26" t="s">
        <v>53</v>
      </c>
      <c r="D64" s="50" t="s">
        <v>3</v>
      </c>
      <c r="E64" s="34">
        <v>58919036</v>
      </c>
      <c r="F64" s="34">
        <v>2443786</v>
      </c>
      <c r="G64" s="20">
        <f>F64/E64*100</f>
        <v>4.147701941355591</v>
      </c>
      <c r="H64" s="30">
        <v>8</v>
      </c>
      <c r="I64" s="21">
        <v>42278</v>
      </c>
      <c r="J64" s="42" t="s">
        <v>173</v>
      </c>
      <c r="L64" s="8"/>
    </row>
    <row r="65" spans="1:12" s="44" customFormat="1" ht="13.5" customHeight="1">
      <c r="A65" s="9">
        <v>58</v>
      </c>
      <c r="B65" s="47"/>
      <c r="C65" s="42" t="s">
        <v>54</v>
      </c>
      <c r="D65" s="50" t="s">
        <v>4</v>
      </c>
      <c r="E65" s="57">
        <v>3.984602858</v>
      </c>
      <c r="F65" s="57">
        <v>2.052328444</v>
      </c>
      <c r="G65" s="20" t="s">
        <v>5</v>
      </c>
      <c r="H65" s="30">
        <v>43</v>
      </c>
      <c r="I65" s="21">
        <v>42278</v>
      </c>
      <c r="J65" s="42" t="s">
        <v>150</v>
      </c>
      <c r="L65" s="8"/>
    </row>
    <row r="66" spans="1:12" s="44" customFormat="1" ht="13.5" customHeight="1">
      <c r="A66" s="9">
        <v>59</v>
      </c>
      <c r="B66" s="47"/>
      <c r="C66" s="42" t="s">
        <v>55</v>
      </c>
      <c r="D66" s="50" t="s">
        <v>4</v>
      </c>
      <c r="E66" s="57">
        <v>24.96692619</v>
      </c>
      <c r="F66" s="57">
        <v>26.02635624</v>
      </c>
      <c r="G66" s="20" t="s">
        <v>5</v>
      </c>
      <c r="H66" s="30">
        <v>20</v>
      </c>
      <c r="I66" s="21">
        <v>42278</v>
      </c>
      <c r="J66" s="42" t="s">
        <v>150</v>
      </c>
      <c r="L66" s="8"/>
    </row>
    <row r="67" spans="1:14" s="44" customFormat="1" ht="13.5" customHeight="1">
      <c r="A67" s="9">
        <v>60</v>
      </c>
      <c r="B67" s="47"/>
      <c r="C67" s="42" t="s">
        <v>56</v>
      </c>
      <c r="D67" s="50" t="s">
        <v>4</v>
      </c>
      <c r="E67" s="57">
        <v>71.04847096</v>
      </c>
      <c r="F67" s="57">
        <v>71.92131532</v>
      </c>
      <c r="G67" s="20" t="s">
        <v>5</v>
      </c>
      <c r="H67" s="30">
        <v>13</v>
      </c>
      <c r="I67" s="21">
        <v>42278</v>
      </c>
      <c r="J67" s="42" t="s">
        <v>150</v>
      </c>
      <c r="L67" s="58"/>
      <c r="M67" s="93"/>
      <c r="N67" s="93"/>
    </row>
    <row r="68" spans="1:14" s="44" customFormat="1" ht="13.5" customHeight="1">
      <c r="A68" s="9">
        <v>61</v>
      </c>
      <c r="B68" s="47"/>
      <c r="C68" s="42" t="s">
        <v>57</v>
      </c>
      <c r="D68" s="50" t="s">
        <v>3</v>
      </c>
      <c r="E68" s="59">
        <v>61523327</v>
      </c>
      <c r="F68" s="59">
        <v>2562450</v>
      </c>
      <c r="G68" s="20">
        <f>F68/E68*100</f>
        <v>4.165005575852554</v>
      </c>
      <c r="H68" s="30">
        <v>7</v>
      </c>
      <c r="I68" s="21">
        <v>42278</v>
      </c>
      <c r="J68" s="42" t="s">
        <v>150</v>
      </c>
      <c r="L68" s="94"/>
      <c r="M68" s="94"/>
      <c r="N68" s="94"/>
    </row>
    <row r="69" spans="1:15" s="44" customFormat="1" ht="13.5" customHeight="1">
      <c r="A69" s="9">
        <v>62</v>
      </c>
      <c r="B69" s="47"/>
      <c r="C69" s="42" t="s">
        <v>58</v>
      </c>
      <c r="D69" s="50" t="s">
        <v>3</v>
      </c>
      <c r="E69" s="59">
        <v>46605130</v>
      </c>
      <c r="F69" s="59">
        <v>2001002</v>
      </c>
      <c r="G69" s="20">
        <f>F69/E69*100</f>
        <v>4.293523052076027</v>
      </c>
      <c r="H69" s="30">
        <v>7</v>
      </c>
      <c r="I69" s="21">
        <v>42278</v>
      </c>
      <c r="J69" s="42" t="s">
        <v>150</v>
      </c>
      <c r="L69" s="8"/>
      <c r="M69" s="60"/>
      <c r="N69" s="60"/>
      <c r="O69" s="60"/>
    </row>
    <row r="70" spans="1:15" s="44" customFormat="1" ht="13.5" customHeight="1">
      <c r="A70" s="9">
        <v>63</v>
      </c>
      <c r="B70" s="47"/>
      <c r="C70" s="42" t="s">
        <v>59</v>
      </c>
      <c r="D70" s="50" t="s">
        <v>3</v>
      </c>
      <c r="E70" s="59">
        <v>2604291</v>
      </c>
      <c r="F70" s="59">
        <v>118664</v>
      </c>
      <c r="G70" s="20">
        <f>F70/E70*100</f>
        <v>4.556480055416234</v>
      </c>
      <c r="H70" s="30">
        <v>8</v>
      </c>
      <c r="I70" s="21">
        <v>42278</v>
      </c>
      <c r="J70" s="42" t="s">
        <v>150</v>
      </c>
      <c r="L70" s="8"/>
      <c r="M70" s="60"/>
      <c r="N70" s="60"/>
      <c r="O70" s="60"/>
    </row>
    <row r="71" spans="1:15" ht="13.5" customHeight="1">
      <c r="A71" s="9">
        <v>64</v>
      </c>
      <c r="B71" s="47"/>
      <c r="C71" s="26" t="s">
        <v>139</v>
      </c>
      <c r="D71" s="50" t="s">
        <v>4</v>
      </c>
      <c r="E71" s="95">
        <f>(E69/E64)*100</f>
        <v>79.10029281538144</v>
      </c>
      <c r="F71" s="95">
        <f>(F69/F64)*100</f>
        <v>81.88122855274563</v>
      </c>
      <c r="G71" s="20" t="s">
        <v>5</v>
      </c>
      <c r="H71" s="30">
        <v>5</v>
      </c>
      <c r="I71" s="21">
        <v>42278</v>
      </c>
      <c r="J71" s="42" t="s">
        <v>150</v>
      </c>
      <c r="L71" s="96"/>
      <c r="M71" s="97"/>
      <c r="N71" s="98"/>
      <c r="O71" s="63"/>
    </row>
    <row r="72" spans="1:15" ht="13.5" customHeight="1">
      <c r="A72" s="9">
        <v>65</v>
      </c>
      <c r="B72" s="47"/>
      <c r="C72" s="26" t="s">
        <v>231</v>
      </c>
      <c r="D72" s="50" t="s">
        <v>4</v>
      </c>
      <c r="E72" s="61">
        <v>4.2330139265712985</v>
      </c>
      <c r="F72" s="61">
        <v>4.630880602548342</v>
      </c>
      <c r="G72" s="20" t="s">
        <v>5</v>
      </c>
      <c r="H72" s="30">
        <v>10</v>
      </c>
      <c r="I72" s="21">
        <v>42278</v>
      </c>
      <c r="J72" s="42" t="s">
        <v>150</v>
      </c>
      <c r="L72" s="99"/>
      <c r="M72" s="100"/>
      <c r="N72" s="100"/>
      <c r="O72" s="63"/>
    </row>
    <row r="73" spans="1:15" ht="13.5" customHeight="1">
      <c r="A73" s="9">
        <v>66</v>
      </c>
      <c r="B73" s="47"/>
      <c r="C73" s="26" t="s">
        <v>60</v>
      </c>
      <c r="D73" s="19" t="s">
        <v>61</v>
      </c>
      <c r="E73" s="61">
        <v>1.36</v>
      </c>
      <c r="F73" s="61">
        <v>1.13</v>
      </c>
      <c r="G73" s="20" t="s">
        <v>5</v>
      </c>
      <c r="H73" s="30">
        <v>38</v>
      </c>
      <c r="I73" s="21" t="s">
        <v>207</v>
      </c>
      <c r="J73" s="26" t="s">
        <v>201</v>
      </c>
      <c r="L73" s="62"/>
      <c r="M73" s="62"/>
      <c r="N73" s="62"/>
      <c r="O73" s="63"/>
    </row>
    <row r="74" spans="1:15" ht="13.5" customHeight="1">
      <c r="A74" s="9">
        <v>67</v>
      </c>
      <c r="B74" s="47"/>
      <c r="C74" s="26" t="s">
        <v>119</v>
      </c>
      <c r="D74" s="19" t="s">
        <v>120</v>
      </c>
      <c r="E74" s="54">
        <v>602995</v>
      </c>
      <c r="F74" s="54">
        <v>25206</v>
      </c>
      <c r="G74" s="20">
        <f>F74/E74*100</f>
        <v>4.180134163633198</v>
      </c>
      <c r="H74" s="30">
        <v>4</v>
      </c>
      <c r="I74" s="21" t="s">
        <v>218</v>
      </c>
      <c r="J74" s="26" t="s">
        <v>200</v>
      </c>
      <c r="L74" s="64"/>
      <c r="M74" s="64"/>
      <c r="N74" s="64"/>
      <c r="O74" s="63"/>
    </row>
    <row r="75" spans="1:15" s="44" customFormat="1" ht="13.5" customHeight="1">
      <c r="A75" s="9">
        <v>68</v>
      </c>
      <c r="B75" s="47"/>
      <c r="C75" s="42" t="s">
        <v>62</v>
      </c>
      <c r="D75" s="50" t="s">
        <v>3</v>
      </c>
      <c r="E75" s="48">
        <v>5630850</v>
      </c>
      <c r="F75" s="34">
        <v>276030</v>
      </c>
      <c r="G75" s="20">
        <f>F75/E75*100</f>
        <v>4.902101814113323</v>
      </c>
      <c r="H75" s="30">
        <v>7</v>
      </c>
      <c r="I75" s="21">
        <v>42185</v>
      </c>
      <c r="J75" s="26" t="s">
        <v>51</v>
      </c>
      <c r="L75" s="65"/>
      <c r="M75" s="66"/>
      <c r="N75" s="65"/>
      <c r="O75" s="60"/>
    </row>
    <row r="76" spans="1:15" s="44" customFormat="1" ht="13.5" customHeight="1">
      <c r="A76" s="9">
        <v>69</v>
      </c>
      <c r="B76" s="47"/>
      <c r="C76" s="42" t="s">
        <v>63</v>
      </c>
      <c r="D76" s="50" t="s">
        <v>3</v>
      </c>
      <c r="E76" s="48">
        <v>226701</v>
      </c>
      <c r="F76" s="34">
        <v>8543</v>
      </c>
      <c r="G76" s="20">
        <f>F76/E76*100</f>
        <v>3.768399786502927</v>
      </c>
      <c r="H76" s="30">
        <v>7</v>
      </c>
      <c r="I76" s="21">
        <v>41729</v>
      </c>
      <c r="J76" s="26" t="s">
        <v>183</v>
      </c>
      <c r="L76" s="65"/>
      <c r="M76" s="66"/>
      <c r="N76" s="65"/>
      <c r="O76" s="60"/>
    </row>
    <row r="77" spans="1:15" s="44" customFormat="1" ht="13.5" customHeight="1">
      <c r="A77" s="9">
        <v>70</v>
      </c>
      <c r="B77" s="47"/>
      <c r="C77" s="42" t="s">
        <v>135</v>
      </c>
      <c r="D77" s="50" t="s">
        <v>64</v>
      </c>
      <c r="E77" s="48">
        <v>28175</v>
      </c>
      <c r="F77" s="48">
        <v>1241</v>
      </c>
      <c r="G77" s="20">
        <f>F77/E77*100</f>
        <v>4.404614019520852</v>
      </c>
      <c r="H77" s="30">
        <v>6</v>
      </c>
      <c r="I77" s="21">
        <v>41729</v>
      </c>
      <c r="J77" s="26" t="s">
        <v>183</v>
      </c>
      <c r="L77" s="65"/>
      <c r="M77" s="66"/>
      <c r="N77" s="65"/>
      <c r="O77" s="60"/>
    </row>
    <row r="78" spans="1:15" s="44" customFormat="1" ht="13.5" customHeight="1">
      <c r="A78" s="9">
        <v>71</v>
      </c>
      <c r="B78" s="47"/>
      <c r="C78" s="42" t="s">
        <v>219</v>
      </c>
      <c r="D78" s="50" t="s">
        <v>136</v>
      </c>
      <c r="E78" s="67">
        <v>313801</v>
      </c>
      <c r="F78" s="67">
        <v>290740</v>
      </c>
      <c r="G78" s="20" t="s">
        <v>5</v>
      </c>
      <c r="H78" s="30">
        <v>24</v>
      </c>
      <c r="I78" s="21" t="s">
        <v>220</v>
      </c>
      <c r="J78" s="26" t="s">
        <v>152</v>
      </c>
      <c r="L78" s="65"/>
      <c r="M78" s="66"/>
      <c r="N78" s="65"/>
      <c r="O78" s="60"/>
    </row>
    <row r="79" spans="1:15" s="44" customFormat="1" ht="13.5" customHeight="1">
      <c r="A79" s="9">
        <v>72</v>
      </c>
      <c r="B79" s="47"/>
      <c r="C79" s="42" t="s">
        <v>151</v>
      </c>
      <c r="D79" s="50" t="s">
        <v>137</v>
      </c>
      <c r="E79" s="40">
        <v>144.5</v>
      </c>
      <c r="F79" s="40">
        <v>138.9</v>
      </c>
      <c r="G79" s="20" t="s">
        <v>5</v>
      </c>
      <c r="H79" s="30">
        <v>45</v>
      </c>
      <c r="I79" s="21" t="s">
        <v>220</v>
      </c>
      <c r="J79" s="26" t="s">
        <v>152</v>
      </c>
      <c r="L79" s="65"/>
      <c r="M79" s="66"/>
      <c r="N79" s="65"/>
      <c r="O79" s="60"/>
    </row>
    <row r="80" spans="1:15" s="44" customFormat="1" ht="13.5" customHeight="1">
      <c r="A80" s="9"/>
      <c r="B80" s="25" t="s">
        <v>65</v>
      </c>
      <c r="C80" s="42"/>
      <c r="D80" s="50"/>
      <c r="E80" s="40"/>
      <c r="F80" s="40"/>
      <c r="G80" s="20"/>
      <c r="H80" s="30"/>
      <c r="I80" s="21"/>
      <c r="J80" s="26"/>
      <c r="L80" s="65"/>
      <c r="M80" s="66"/>
      <c r="N80" s="65"/>
      <c r="O80" s="60"/>
    </row>
    <row r="81" spans="1:15" ht="13.5" customHeight="1">
      <c r="A81" s="9">
        <v>73</v>
      </c>
      <c r="C81" s="26" t="s">
        <v>104</v>
      </c>
      <c r="D81" s="19" t="s">
        <v>66</v>
      </c>
      <c r="E81" s="34">
        <v>3336</v>
      </c>
      <c r="F81" s="34">
        <v>107</v>
      </c>
      <c r="G81" s="20">
        <v>3.207434052757794</v>
      </c>
      <c r="H81" s="30">
        <v>8</v>
      </c>
      <c r="I81" s="21">
        <v>42278</v>
      </c>
      <c r="J81" s="26" t="s">
        <v>184</v>
      </c>
      <c r="L81" s="65"/>
      <c r="M81" s="66"/>
      <c r="N81" s="65"/>
      <c r="O81" s="63"/>
    </row>
    <row r="82" spans="1:15" ht="13.5" customHeight="1">
      <c r="A82" s="9">
        <v>74</v>
      </c>
      <c r="C82" s="26" t="s">
        <v>68</v>
      </c>
      <c r="D82" s="19" t="s">
        <v>66</v>
      </c>
      <c r="E82" s="34">
        <v>1249</v>
      </c>
      <c r="F82" s="34">
        <v>44</v>
      </c>
      <c r="G82" s="20">
        <v>3.522818254603683</v>
      </c>
      <c r="H82" s="30">
        <v>5</v>
      </c>
      <c r="I82" s="21">
        <v>42278</v>
      </c>
      <c r="J82" s="26" t="s">
        <v>67</v>
      </c>
      <c r="L82" s="65"/>
      <c r="M82" s="66"/>
      <c r="N82" s="65"/>
      <c r="O82" s="63"/>
    </row>
    <row r="83" spans="1:15" ht="13.5" customHeight="1">
      <c r="A83" s="9">
        <v>75</v>
      </c>
      <c r="C83" s="26" t="s">
        <v>117</v>
      </c>
      <c r="D83" s="19" t="s">
        <v>118</v>
      </c>
      <c r="E83" s="34">
        <v>1448</v>
      </c>
      <c r="F83" s="34">
        <v>67</v>
      </c>
      <c r="G83" s="20">
        <f>F83/E83*100</f>
        <v>4.62707182320442</v>
      </c>
      <c r="H83" s="30">
        <v>3</v>
      </c>
      <c r="I83" s="21" t="s">
        <v>218</v>
      </c>
      <c r="J83" s="26" t="s">
        <v>185</v>
      </c>
      <c r="L83" s="65"/>
      <c r="M83" s="66"/>
      <c r="N83" s="65"/>
      <c r="O83" s="63"/>
    </row>
    <row r="84" spans="1:15" ht="13.5" customHeight="1">
      <c r="A84" s="9">
        <v>76</v>
      </c>
      <c r="C84" s="26" t="s">
        <v>83</v>
      </c>
      <c r="D84" s="19" t="s">
        <v>84</v>
      </c>
      <c r="E84" s="34">
        <v>7112</v>
      </c>
      <c r="F84" s="34">
        <v>232</v>
      </c>
      <c r="G84" s="20">
        <f>F84/E84*100</f>
        <v>3.262092238470191</v>
      </c>
      <c r="H84" s="30">
        <v>8</v>
      </c>
      <c r="I84" s="21">
        <v>42278</v>
      </c>
      <c r="J84" s="26" t="s">
        <v>67</v>
      </c>
      <c r="L84" s="65"/>
      <c r="M84" s="66"/>
      <c r="N84" s="65"/>
      <c r="O84" s="63"/>
    </row>
    <row r="85" spans="1:15" ht="13.5" customHeight="1">
      <c r="A85" s="9">
        <v>77</v>
      </c>
      <c r="C85" s="26" t="s">
        <v>70</v>
      </c>
      <c r="D85" s="19" t="s">
        <v>64</v>
      </c>
      <c r="E85" s="67">
        <v>3738380</v>
      </c>
      <c r="F85" s="67">
        <v>184646</v>
      </c>
      <c r="G85" s="20">
        <f>F85/E85*100</f>
        <v>4.939198262348931</v>
      </c>
      <c r="H85" s="30">
        <v>7</v>
      </c>
      <c r="I85" s="21" t="s">
        <v>221</v>
      </c>
      <c r="J85" s="26" t="s">
        <v>186</v>
      </c>
      <c r="L85" s="65"/>
      <c r="M85" s="66"/>
      <c r="N85" s="65"/>
      <c r="O85" s="63"/>
    </row>
    <row r="86" spans="1:15" ht="13.5" customHeight="1">
      <c r="A86" s="9">
        <v>78</v>
      </c>
      <c r="C86" s="26" t="s">
        <v>105</v>
      </c>
      <c r="D86" s="19" t="s">
        <v>3</v>
      </c>
      <c r="E86" s="34">
        <v>17116420</v>
      </c>
      <c r="F86" s="34">
        <v>828841</v>
      </c>
      <c r="G86" s="20">
        <f>F86/E86*100</f>
        <v>4.842373580456661</v>
      </c>
      <c r="H86" s="30">
        <v>7</v>
      </c>
      <c r="I86" s="21" t="s">
        <v>221</v>
      </c>
      <c r="J86" s="26" t="s">
        <v>187</v>
      </c>
      <c r="L86" s="65"/>
      <c r="M86" s="66"/>
      <c r="N86" s="65"/>
      <c r="O86" s="63"/>
    </row>
    <row r="87" spans="1:15" ht="13.5" customHeight="1">
      <c r="A87" s="9">
        <v>79</v>
      </c>
      <c r="C87" s="26" t="s">
        <v>85</v>
      </c>
      <c r="D87" s="19" t="s">
        <v>86</v>
      </c>
      <c r="E87" s="34">
        <v>51779</v>
      </c>
      <c r="F87" s="34">
        <v>1420</v>
      </c>
      <c r="G87" s="20">
        <f>F87/E87*100</f>
        <v>2.742424535043164</v>
      </c>
      <c r="H87" s="30">
        <v>6</v>
      </c>
      <c r="I87" s="21">
        <v>43069</v>
      </c>
      <c r="J87" s="26" t="s">
        <v>222</v>
      </c>
      <c r="L87" s="65"/>
      <c r="M87" s="66"/>
      <c r="N87" s="65"/>
      <c r="O87" s="63"/>
    </row>
    <row r="88" spans="1:15" ht="13.5" customHeight="1">
      <c r="A88" s="9"/>
      <c r="B88" s="25" t="s">
        <v>71</v>
      </c>
      <c r="C88" s="26"/>
      <c r="D88" s="19"/>
      <c r="E88" s="34"/>
      <c r="F88" s="34"/>
      <c r="G88" s="20"/>
      <c r="H88" s="30"/>
      <c r="I88" s="21"/>
      <c r="J88" s="26"/>
      <c r="L88" s="65"/>
      <c r="M88" s="66"/>
      <c r="N88" s="65"/>
      <c r="O88" s="63"/>
    </row>
    <row r="89" spans="1:15" ht="13.5" customHeight="1">
      <c r="A89" s="9">
        <v>80</v>
      </c>
      <c r="C89" s="26" t="s">
        <v>106</v>
      </c>
      <c r="D89" s="19" t="s">
        <v>107</v>
      </c>
      <c r="E89" s="34">
        <v>52102200</v>
      </c>
      <c r="F89" s="34">
        <v>2368300</v>
      </c>
      <c r="G89" s="20">
        <v>4.545489441904564</v>
      </c>
      <c r="H89" s="30">
        <v>7</v>
      </c>
      <c r="I89" s="21">
        <v>41548</v>
      </c>
      <c r="J89" s="26" t="s">
        <v>108</v>
      </c>
      <c r="L89" s="65"/>
      <c r="M89" s="66"/>
      <c r="N89" s="65"/>
      <c r="O89" s="63"/>
    </row>
    <row r="90" spans="1:15" ht="13.5" customHeight="1">
      <c r="A90" s="9">
        <v>81</v>
      </c>
      <c r="C90" s="26" t="s">
        <v>109</v>
      </c>
      <c r="D90" s="19" t="s">
        <v>107</v>
      </c>
      <c r="E90" s="34">
        <v>32165800</v>
      </c>
      <c r="F90" s="34">
        <v>1505300</v>
      </c>
      <c r="G90" s="20">
        <v>4.679815207456367</v>
      </c>
      <c r="H90" s="30">
        <v>7</v>
      </c>
      <c r="I90" s="21">
        <v>41548</v>
      </c>
      <c r="J90" s="26" t="s">
        <v>108</v>
      </c>
      <c r="L90" s="65"/>
      <c r="M90" s="66"/>
      <c r="N90" s="65"/>
      <c r="O90" s="63"/>
    </row>
    <row r="91" spans="1:15" ht="13.5" customHeight="1">
      <c r="A91" s="9">
        <v>82</v>
      </c>
      <c r="C91" s="26" t="s">
        <v>90</v>
      </c>
      <c r="D91" s="19" t="s">
        <v>34</v>
      </c>
      <c r="E91" s="34">
        <v>974137</v>
      </c>
      <c r="F91" s="34">
        <v>34793</v>
      </c>
      <c r="G91" s="20">
        <f aca="true" t="shared" si="1" ref="G91:G111">F91/E91*100</f>
        <v>3.571674210095705</v>
      </c>
      <c r="H91" s="30">
        <v>9</v>
      </c>
      <c r="I91" s="21" t="s">
        <v>218</v>
      </c>
      <c r="J91" s="26" t="s">
        <v>204</v>
      </c>
      <c r="L91" s="65"/>
      <c r="M91" s="66"/>
      <c r="N91" s="65"/>
      <c r="O91" s="63"/>
    </row>
    <row r="92" spans="1:15" ht="13.5" customHeight="1">
      <c r="A92" s="9">
        <v>83</v>
      </c>
      <c r="C92" s="26" t="s">
        <v>91</v>
      </c>
      <c r="D92" s="19" t="s">
        <v>4</v>
      </c>
      <c r="E92" s="43">
        <v>77.8</v>
      </c>
      <c r="F92" s="43">
        <v>92.5</v>
      </c>
      <c r="G92" s="20" t="s">
        <v>5</v>
      </c>
      <c r="H92" s="30">
        <v>5</v>
      </c>
      <c r="I92" s="21" t="s">
        <v>193</v>
      </c>
      <c r="J92" s="26" t="s">
        <v>203</v>
      </c>
      <c r="L92" s="65"/>
      <c r="M92" s="66"/>
      <c r="N92" s="65"/>
      <c r="O92" s="63"/>
    </row>
    <row r="93" spans="1:15" ht="13.5" customHeight="1">
      <c r="A93" s="9">
        <v>84</v>
      </c>
      <c r="C93" s="26" t="s">
        <v>114</v>
      </c>
      <c r="D93" s="19" t="s">
        <v>115</v>
      </c>
      <c r="E93" s="54">
        <v>43980873</v>
      </c>
      <c r="F93" s="54">
        <v>1966186</v>
      </c>
      <c r="G93" s="20">
        <f t="shared" si="1"/>
        <v>4.470547912952978</v>
      </c>
      <c r="H93" s="30">
        <v>7</v>
      </c>
      <c r="I93" s="21" t="s">
        <v>193</v>
      </c>
      <c r="J93" s="26" t="s">
        <v>116</v>
      </c>
      <c r="L93" s="65"/>
      <c r="M93" s="66"/>
      <c r="N93" s="65"/>
      <c r="O93" s="63"/>
    </row>
    <row r="94" spans="1:15" ht="13.5" customHeight="1">
      <c r="A94" s="9">
        <v>85</v>
      </c>
      <c r="C94" s="26" t="s">
        <v>153</v>
      </c>
      <c r="D94" s="19" t="s">
        <v>72</v>
      </c>
      <c r="E94" s="43">
        <v>1128756.0000000002</v>
      </c>
      <c r="F94" s="43">
        <v>30558.8</v>
      </c>
      <c r="G94" s="20">
        <f t="shared" si="1"/>
        <v>2.707299008820329</v>
      </c>
      <c r="H94" s="30">
        <v>12</v>
      </c>
      <c r="I94" s="21">
        <v>42461</v>
      </c>
      <c r="J94" s="26" t="s">
        <v>154</v>
      </c>
      <c r="L94" s="65"/>
      <c r="M94" s="66"/>
      <c r="N94" s="65"/>
      <c r="O94" s="63"/>
    </row>
    <row r="95" spans="1:15" ht="13.5" customHeight="1">
      <c r="A95" s="9">
        <v>86</v>
      </c>
      <c r="C95" s="26" t="s">
        <v>232</v>
      </c>
      <c r="D95" s="19" t="s">
        <v>73</v>
      </c>
      <c r="E95" s="34">
        <v>81260206</v>
      </c>
      <c r="F95" s="34">
        <v>3019964</v>
      </c>
      <c r="G95" s="20">
        <f t="shared" si="1"/>
        <v>3.7164119421503807</v>
      </c>
      <c r="H95" s="30">
        <v>9</v>
      </c>
      <c r="I95" s="21">
        <v>42825</v>
      </c>
      <c r="J95" s="26" t="s">
        <v>197</v>
      </c>
      <c r="L95" s="65"/>
      <c r="M95" s="66"/>
      <c r="N95" s="65"/>
      <c r="O95" s="63"/>
    </row>
    <row r="96" spans="1:15" ht="13.5" customHeight="1">
      <c r="A96" s="9">
        <v>87</v>
      </c>
      <c r="C96" s="26" t="s">
        <v>174</v>
      </c>
      <c r="D96" s="19" t="s">
        <v>155</v>
      </c>
      <c r="E96" s="54">
        <v>124125.47</v>
      </c>
      <c r="F96" s="54">
        <v>4196.17</v>
      </c>
      <c r="G96" s="20">
        <f t="shared" si="1"/>
        <v>3.3805874007969514</v>
      </c>
      <c r="H96" s="30">
        <v>3</v>
      </c>
      <c r="I96" s="21">
        <v>42460</v>
      </c>
      <c r="J96" s="26" t="s">
        <v>179</v>
      </c>
      <c r="L96" s="65"/>
      <c r="M96" s="66"/>
      <c r="N96" s="65"/>
      <c r="O96" s="63"/>
    </row>
    <row r="97" spans="1:15" ht="13.5" customHeight="1">
      <c r="A97" s="9"/>
      <c r="B97" s="25" t="s">
        <v>110</v>
      </c>
      <c r="C97" s="26"/>
      <c r="D97" s="19"/>
      <c r="E97" s="45"/>
      <c r="F97" s="45"/>
      <c r="G97" s="20"/>
      <c r="H97" s="30"/>
      <c r="I97" s="21"/>
      <c r="J97" s="26"/>
      <c r="L97" s="65"/>
      <c r="M97" s="66"/>
      <c r="N97" s="65"/>
      <c r="O97" s="63"/>
    </row>
    <row r="98" spans="1:15" ht="13.5" customHeight="1">
      <c r="A98" s="9">
        <v>88</v>
      </c>
      <c r="C98" s="26" t="s">
        <v>175</v>
      </c>
      <c r="D98" s="19" t="s">
        <v>3</v>
      </c>
      <c r="E98" s="34">
        <v>319480</v>
      </c>
      <c r="F98" s="34">
        <v>15517</v>
      </c>
      <c r="G98" s="20">
        <f t="shared" si="1"/>
        <v>4.856955051959434</v>
      </c>
      <c r="H98" s="30">
        <v>6</v>
      </c>
      <c r="I98" s="21">
        <v>42735</v>
      </c>
      <c r="J98" s="26" t="s">
        <v>188</v>
      </c>
      <c r="L98" s="65"/>
      <c r="M98" s="66"/>
      <c r="N98" s="65"/>
      <c r="O98" s="63"/>
    </row>
    <row r="99" spans="1:15" ht="13.5" customHeight="1">
      <c r="A99" s="9">
        <v>89</v>
      </c>
      <c r="C99" s="26" t="s">
        <v>156</v>
      </c>
      <c r="D99" s="19" t="s">
        <v>3</v>
      </c>
      <c r="E99" s="34">
        <v>1149397</v>
      </c>
      <c r="F99" s="34">
        <v>50916</v>
      </c>
      <c r="G99" s="20">
        <f t="shared" si="1"/>
        <v>4.429801017403038</v>
      </c>
      <c r="H99" s="30">
        <v>7</v>
      </c>
      <c r="I99" s="21">
        <v>42460</v>
      </c>
      <c r="J99" s="26" t="s">
        <v>185</v>
      </c>
      <c r="L99" s="65"/>
      <c r="M99" s="66"/>
      <c r="N99" s="65"/>
      <c r="O99" s="63"/>
    </row>
    <row r="100" spans="1:15" ht="13.5" customHeight="1">
      <c r="A100" s="9">
        <v>90</v>
      </c>
      <c r="C100" s="26" t="s">
        <v>111</v>
      </c>
      <c r="D100" s="19" t="s">
        <v>89</v>
      </c>
      <c r="E100" s="34">
        <v>51280</v>
      </c>
      <c r="F100" s="34">
        <v>1679</v>
      </c>
      <c r="G100" s="20">
        <f t="shared" si="1"/>
        <v>3.2741809672386895</v>
      </c>
      <c r="H100" s="30">
        <v>9</v>
      </c>
      <c r="I100" s="21">
        <v>42460</v>
      </c>
      <c r="J100" s="26" t="s">
        <v>69</v>
      </c>
      <c r="L100" s="65"/>
      <c r="M100" s="66"/>
      <c r="N100" s="65"/>
      <c r="O100" s="63"/>
    </row>
    <row r="101" spans="1:15" ht="13.5" customHeight="1">
      <c r="A101" s="9">
        <v>91</v>
      </c>
      <c r="C101" s="26" t="s">
        <v>157</v>
      </c>
      <c r="D101" s="19" t="s">
        <v>74</v>
      </c>
      <c r="E101" s="34">
        <v>891398</v>
      </c>
      <c r="F101" s="34">
        <v>38747</v>
      </c>
      <c r="G101" s="20">
        <f t="shared" si="1"/>
        <v>4.346767661583266</v>
      </c>
      <c r="H101" s="30">
        <v>7</v>
      </c>
      <c r="I101" s="21">
        <v>42644</v>
      </c>
      <c r="J101" s="26" t="s">
        <v>158</v>
      </c>
      <c r="L101" s="65"/>
      <c r="M101" s="66"/>
      <c r="N101" s="65"/>
      <c r="O101" s="63"/>
    </row>
    <row r="102" spans="1:15" ht="13.5" customHeight="1">
      <c r="A102" s="9">
        <v>92</v>
      </c>
      <c r="C102" s="26" t="s">
        <v>177</v>
      </c>
      <c r="D102" s="19" t="s">
        <v>13</v>
      </c>
      <c r="E102" s="54">
        <v>1602551</v>
      </c>
      <c r="F102" s="54">
        <v>17122</v>
      </c>
      <c r="G102" s="20">
        <f t="shared" si="1"/>
        <v>1.0684215354144735</v>
      </c>
      <c r="H102" s="30">
        <v>10</v>
      </c>
      <c r="I102" s="21">
        <v>42216</v>
      </c>
      <c r="J102" s="26" t="s">
        <v>180</v>
      </c>
      <c r="L102" s="65"/>
      <c r="M102" s="66"/>
      <c r="N102" s="65"/>
      <c r="O102" s="63"/>
    </row>
    <row r="103" spans="1:15" ht="13.5" customHeight="1">
      <c r="A103" s="9">
        <v>93</v>
      </c>
      <c r="C103" s="26" t="s">
        <v>162</v>
      </c>
      <c r="D103" s="19" t="s">
        <v>89</v>
      </c>
      <c r="E103" s="54">
        <v>31822403</v>
      </c>
      <c r="F103" s="54">
        <v>1329489</v>
      </c>
      <c r="G103" s="20">
        <f t="shared" si="1"/>
        <v>4.177839743906203</v>
      </c>
      <c r="H103" s="30">
        <v>7</v>
      </c>
      <c r="I103" s="21" t="s">
        <v>193</v>
      </c>
      <c r="J103" s="26" t="s">
        <v>163</v>
      </c>
      <c r="L103" s="68"/>
      <c r="M103" s="69"/>
      <c r="N103" s="68"/>
      <c r="O103" s="63"/>
    </row>
    <row r="104" spans="1:15" ht="13.5" customHeight="1">
      <c r="A104" s="9"/>
      <c r="B104" s="25" t="s">
        <v>76</v>
      </c>
      <c r="C104" s="26"/>
      <c r="D104" s="19"/>
      <c r="E104" s="54"/>
      <c r="F104" s="54"/>
      <c r="G104" s="20"/>
      <c r="H104" s="30"/>
      <c r="I104" s="21"/>
      <c r="J104" s="26"/>
      <c r="L104" s="65"/>
      <c r="M104" s="66"/>
      <c r="N104" s="65"/>
      <c r="O104" s="63"/>
    </row>
    <row r="105" spans="1:15" ht="13.5" customHeight="1">
      <c r="A105" s="9">
        <v>94</v>
      </c>
      <c r="C105" s="26" t="s">
        <v>77</v>
      </c>
      <c r="D105" s="19" t="s">
        <v>64</v>
      </c>
      <c r="E105" s="34">
        <v>39111</v>
      </c>
      <c r="F105" s="34">
        <v>1610</v>
      </c>
      <c r="G105" s="20">
        <f t="shared" si="1"/>
        <v>4.116488967298203</v>
      </c>
      <c r="H105" s="30">
        <v>8</v>
      </c>
      <c r="I105" s="21" t="s">
        <v>223</v>
      </c>
      <c r="J105" s="26" t="s">
        <v>189</v>
      </c>
      <c r="L105" s="65"/>
      <c r="M105" s="66"/>
      <c r="N105" s="65"/>
      <c r="O105" s="63"/>
    </row>
    <row r="106" spans="1:15" ht="13.5" customHeight="1">
      <c r="A106" s="9">
        <v>95</v>
      </c>
      <c r="C106" s="26" t="s">
        <v>78</v>
      </c>
      <c r="D106" s="19" t="s">
        <v>64</v>
      </c>
      <c r="E106" s="34">
        <v>499201</v>
      </c>
      <c r="F106" s="34">
        <v>27340</v>
      </c>
      <c r="G106" s="20">
        <f t="shared" si="1"/>
        <v>5.47675184945543</v>
      </c>
      <c r="H106" s="30">
        <v>7</v>
      </c>
      <c r="I106" s="21" t="s">
        <v>221</v>
      </c>
      <c r="J106" s="26" t="s">
        <v>198</v>
      </c>
      <c r="L106" s="65"/>
      <c r="M106" s="66"/>
      <c r="N106" s="65"/>
      <c r="O106" s="63"/>
    </row>
    <row r="107" spans="1:15" ht="13.5" customHeight="1">
      <c r="A107" s="9">
        <v>96</v>
      </c>
      <c r="C107" s="26" t="s">
        <v>79</v>
      </c>
      <c r="D107" s="19" t="s">
        <v>3</v>
      </c>
      <c r="E107" s="34">
        <v>3904</v>
      </c>
      <c r="F107" s="34">
        <v>152</v>
      </c>
      <c r="G107" s="20">
        <f t="shared" si="1"/>
        <v>3.8934426229508197</v>
      </c>
      <c r="H107" s="30">
        <v>6</v>
      </c>
      <c r="I107" s="21" t="s">
        <v>221</v>
      </c>
      <c r="J107" s="26" t="s">
        <v>198</v>
      </c>
      <c r="L107" s="65"/>
      <c r="M107" s="66"/>
      <c r="N107" s="65"/>
      <c r="O107" s="63"/>
    </row>
    <row r="108" spans="1:15" ht="13.5" customHeight="1">
      <c r="A108" s="9">
        <v>97</v>
      </c>
      <c r="C108" s="26" t="s">
        <v>138</v>
      </c>
      <c r="D108" s="19" t="s">
        <v>3</v>
      </c>
      <c r="E108" s="34">
        <v>618853</v>
      </c>
      <c r="F108" s="34">
        <v>33397</v>
      </c>
      <c r="G108" s="20">
        <f t="shared" si="1"/>
        <v>5.396596606948662</v>
      </c>
      <c r="H108" s="30">
        <v>7</v>
      </c>
      <c r="I108" s="21" t="s">
        <v>206</v>
      </c>
      <c r="J108" s="26" t="s">
        <v>198</v>
      </c>
      <c r="L108" s="65"/>
      <c r="M108" s="66"/>
      <c r="N108" s="65"/>
      <c r="O108" s="63"/>
    </row>
    <row r="109" spans="1:15" ht="13.5" customHeight="1">
      <c r="A109" s="70">
        <v>98</v>
      </c>
      <c r="C109" s="26" t="s">
        <v>176</v>
      </c>
      <c r="D109" s="19" t="s">
        <v>75</v>
      </c>
      <c r="E109" s="34">
        <v>13891</v>
      </c>
      <c r="F109" s="34">
        <v>747</v>
      </c>
      <c r="G109" s="20">
        <v>5.41461293128443</v>
      </c>
      <c r="H109" s="30">
        <v>3</v>
      </c>
      <c r="I109" s="21">
        <v>42095</v>
      </c>
      <c r="J109" s="26" t="s">
        <v>51</v>
      </c>
      <c r="L109" s="65"/>
      <c r="M109" s="66"/>
      <c r="N109" s="65"/>
      <c r="O109" s="63"/>
    </row>
    <row r="110" spans="1:15" ht="13.5" customHeight="1">
      <c r="A110" s="9">
        <v>99</v>
      </c>
      <c r="C110" s="26" t="s">
        <v>159</v>
      </c>
      <c r="D110" s="19" t="s">
        <v>64</v>
      </c>
      <c r="E110" s="34">
        <v>996120</v>
      </c>
      <c r="F110" s="34">
        <v>53183</v>
      </c>
      <c r="G110" s="20">
        <f t="shared" si="1"/>
        <v>5.339015379673132</v>
      </c>
      <c r="H110" s="30">
        <v>7</v>
      </c>
      <c r="I110" s="21" t="s">
        <v>214</v>
      </c>
      <c r="J110" s="71" t="s">
        <v>190</v>
      </c>
      <c r="L110" s="65"/>
      <c r="M110" s="66"/>
      <c r="N110" s="65"/>
      <c r="O110" s="63"/>
    </row>
    <row r="111" spans="1:15" ht="13.5" customHeight="1">
      <c r="A111" s="9">
        <v>100</v>
      </c>
      <c r="C111" s="26" t="s">
        <v>160</v>
      </c>
      <c r="D111" s="19" t="s">
        <v>64</v>
      </c>
      <c r="E111" s="34">
        <v>337066</v>
      </c>
      <c r="F111" s="34">
        <v>16486</v>
      </c>
      <c r="G111" s="20">
        <f t="shared" si="1"/>
        <v>4.891030243335133</v>
      </c>
      <c r="H111" s="30">
        <v>7</v>
      </c>
      <c r="I111" s="21" t="s">
        <v>214</v>
      </c>
      <c r="J111" s="71" t="s">
        <v>190</v>
      </c>
      <c r="L111" s="65"/>
      <c r="M111" s="66"/>
      <c r="N111" s="65"/>
      <c r="O111" s="63"/>
    </row>
    <row r="112" spans="1:15" ht="13.5" customHeight="1">
      <c r="A112" s="72"/>
      <c r="B112" s="73"/>
      <c r="C112" s="74"/>
      <c r="D112" s="75"/>
      <c r="E112" s="76"/>
      <c r="F112" s="76"/>
      <c r="G112" s="77"/>
      <c r="H112" s="78"/>
      <c r="I112" s="79"/>
      <c r="J112" s="74"/>
      <c r="L112" s="65"/>
      <c r="M112" s="66"/>
      <c r="N112" s="65"/>
      <c r="O112" s="63"/>
    </row>
    <row r="113" spans="3:15" ht="6.75" customHeight="1">
      <c r="C113" s="26"/>
      <c r="D113" s="81"/>
      <c r="E113" s="43"/>
      <c r="F113" s="43"/>
      <c r="G113" s="20"/>
      <c r="H113" s="30"/>
      <c r="I113" s="82"/>
      <c r="J113" s="26"/>
      <c r="L113" s="65"/>
      <c r="M113" s="66"/>
      <c r="N113" s="65"/>
      <c r="O113" s="63"/>
    </row>
    <row r="114" spans="1:15" ht="13.5" customHeight="1">
      <c r="A114" s="83" t="s">
        <v>80</v>
      </c>
      <c r="B114" s="84">
        <v>1</v>
      </c>
      <c r="C114" s="85" t="s">
        <v>81</v>
      </c>
      <c r="L114" s="65"/>
      <c r="M114" s="66"/>
      <c r="N114" s="65"/>
      <c r="O114" s="63"/>
    </row>
    <row r="115" spans="1:15" ht="13.5" customHeight="1">
      <c r="A115" s="83"/>
      <c r="B115" s="84">
        <v>2</v>
      </c>
      <c r="C115" s="85" t="s">
        <v>123</v>
      </c>
      <c r="L115" s="65"/>
      <c r="M115" s="66"/>
      <c r="N115" s="65"/>
      <c r="O115" s="63"/>
    </row>
    <row r="116" spans="1:15" ht="13.5" customHeight="1">
      <c r="A116" s="83"/>
      <c r="B116" s="84">
        <v>3</v>
      </c>
      <c r="C116" s="89" t="s">
        <v>126</v>
      </c>
      <c r="L116" s="65"/>
      <c r="M116" s="66"/>
      <c r="N116" s="65"/>
      <c r="O116" s="63"/>
    </row>
    <row r="117" spans="1:15" ht="13.5" customHeight="1">
      <c r="A117" s="83"/>
      <c r="B117" s="84">
        <v>4</v>
      </c>
      <c r="C117" s="85" t="s">
        <v>124</v>
      </c>
      <c r="L117" s="65"/>
      <c r="M117" s="66"/>
      <c r="N117" s="65"/>
      <c r="O117" s="63"/>
    </row>
    <row r="118" spans="1:15" ht="13.5" customHeight="1">
      <c r="A118" s="83"/>
      <c r="B118" s="84">
        <v>5</v>
      </c>
      <c r="C118" s="85" t="s">
        <v>125</v>
      </c>
      <c r="L118" s="65"/>
      <c r="M118" s="66"/>
      <c r="N118" s="65"/>
      <c r="O118" s="63"/>
    </row>
    <row r="119" spans="1:15" ht="13.5" customHeight="1">
      <c r="A119" s="90"/>
      <c r="B119" s="84"/>
      <c r="L119" s="65"/>
      <c r="M119" s="66"/>
      <c r="N119" s="65"/>
      <c r="O119" s="63"/>
    </row>
    <row r="120" spans="12:15" ht="13.5" customHeight="1">
      <c r="L120" s="65"/>
      <c r="M120" s="66"/>
      <c r="N120" s="65"/>
      <c r="O120" s="63"/>
    </row>
    <row r="121" spans="12:15" ht="13.5" customHeight="1">
      <c r="L121" s="65"/>
      <c r="M121" s="66"/>
      <c r="N121" s="65"/>
      <c r="O121" s="63"/>
    </row>
    <row r="122" spans="12:15" ht="13.5" customHeight="1">
      <c r="L122" s="65"/>
      <c r="M122" s="66"/>
      <c r="N122" s="65"/>
      <c r="O122" s="63"/>
    </row>
    <row r="123" spans="12:15" ht="13.5" customHeight="1">
      <c r="L123" s="65"/>
      <c r="M123" s="65"/>
      <c r="N123" s="65"/>
      <c r="O123" s="63"/>
    </row>
  </sheetData>
  <sheetProtection/>
  <mergeCells count="3">
    <mergeCell ref="A1:C1"/>
    <mergeCell ref="L67:N68"/>
    <mergeCell ref="L46:N49"/>
  </mergeCells>
  <printOptions horizontalCentered="1"/>
  <pageMargins left="0.5905511811023623" right="0.3937007874015748" top="0.984251968503937" bottom="0.3937007874015748" header="0.7086614173228347" footer="0.1968503937007874"/>
  <pageSetup horizontalDpi="600" verticalDpi="600" orientation="portrait" paperSize="9" scale="90" r:id="rId1"/>
  <headerFooter alignWithMargins="0">
    <oddHeader>&amp;L&amp;"ＭＳ Ｐゴシック,太字"&amp;14１　全国からみた兵庫県</oddHeader>
  </headerFooter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関戸　明彦</dc:creator>
  <cp:keywords/>
  <dc:description/>
  <cp:lastModifiedBy>Windows ユーザー</cp:lastModifiedBy>
  <cp:lastPrinted>2017-02-17T13:02:34Z</cp:lastPrinted>
  <dcterms:created xsi:type="dcterms:W3CDTF">2002-06-13T06:09:32Z</dcterms:created>
  <dcterms:modified xsi:type="dcterms:W3CDTF">2018-03-16T04:12:40Z</dcterms:modified>
  <cp:category/>
  <cp:version/>
  <cp:contentType/>
  <cp:contentStatus/>
</cp:coreProperties>
</file>