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506" windowWidth="7020" windowHeight="7755" activeTab="0"/>
  </bookViews>
  <sheets>
    <sheet name="人口・世帯" sheetId="1" r:id="rId1"/>
    <sheet name="面積" sheetId="2" r:id="rId2"/>
    <sheet name="経済基盤" sheetId="3" r:id="rId3"/>
  </sheets>
  <externalReferences>
    <externalReference r:id="rId6"/>
  </externalReferences>
  <definedNames>
    <definedName name="_xlnm.Print_Area" localSheetId="2">'経済基盤'!$A$1:$AY$58</definedName>
    <definedName name="_xlnm.Print_Area" localSheetId="0">'人口・世帯'!$A$1:$AZ$58</definedName>
    <definedName name="_xlnm.Print_Area" localSheetId="1">'面積'!$A$1:$M$58</definedName>
    <definedName name="_xlnm.Print_Titles" localSheetId="2">'経済基盤'!$A:$B,'経済基盤'!$1:$5</definedName>
    <definedName name="_xlnm.Print_Titles" localSheetId="0">'人口・世帯'!$A:$B,'人口・世帯'!$1:$5</definedName>
    <definedName name="_xlnm.Print_Titles" localSheetId="1">'面積'!$A:$B,'面積'!$1:$5</definedName>
  </definedNames>
  <calcPr fullCalcOnLoad="1"/>
</workbook>
</file>

<file path=xl/sharedStrings.xml><?xml version="1.0" encoding="utf-8"?>
<sst xmlns="http://schemas.openxmlformats.org/spreadsheetml/2006/main" count="534" uniqueCount="265">
  <si>
    <t>区　分</t>
  </si>
  <si>
    <t>世帯数　　　　　　　　　　　　　　　　　　　　　　　　　　</t>
  </si>
  <si>
    <t>65歳以上の親族のいる一般世帯数</t>
  </si>
  <si>
    <t>高齢単身世帯数</t>
  </si>
  <si>
    <t>老齢人口（70歳以上人口）</t>
  </si>
  <si>
    <t>生産年齢
人口割合
15～64歳</t>
  </si>
  <si>
    <t>婚姻件数</t>
  </si>
  <si>
    <t>離婚件数</t>
  </si>
  <si>
    <t>婚姻率</t>
  </si>
  <si>
    <t>離婚率</t>
  </si>
  <si>
    <t>昼間人口　　　　　　　　　　　　　　　　　　　　　　　　　</t>
  </si>
  <si>
    <t>流入人口(従業地・通学地人口)</t>
  </si>
  <si>
    <t>流出人口(従業地・通学地人口)</t>
  </si>
  <si>
    <t>流入人口比率</t>
  </si>
  <si>
    <t>流出人口比率</t>
  </si>
  <si>
    <t>調査時点</t>
  </si>
  <si>
    <t>単　位</t>
  </si>
  <si>
    <t>人</t>
  </si>
  <si>
    <t>％</t>
  </si>
  <si>
    <t>世帯</t>
  </si>
  <si>
    <t>%</t>
  </si>
  <si>
    <t>千人当たり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</si>
  <si>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</si>
  <si>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</si>
  <si>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</si>
  <si>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</si>
  <si>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</si>
  <si>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</si>
  <si>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</si>
  <si>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</si>
  <si>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</si>
  <si>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</si>
  <si>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</si>
  <si>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</si>
  <si>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</si>
  <si>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</si>
  <si>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</si>
  <si>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</si>
  <si>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</si>
  <si>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</si>
  <si>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</si>
  <si>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</si>
  <si>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</si>
  <si>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</si>
  <si>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</si>
  <si>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</si>
  <si>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</si>
  <si>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</si>
  <si>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</si>
  <si>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</si>
  <si>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</si>
  <si>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</si>
  <si>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</si>
  <si>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</si>
  <si>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</si>
  <si>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</si>
  <si>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</si>
  <si>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</si>
  <si>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</si>
  <si>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</si>
  <si>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</si>
  <si>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</si>
  <si>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</si>
  <si>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</si>
  <si>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</si>
  <si>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</si>
  <si>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</si>
  <si>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</si>
  <si>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</si>
  <si>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</si>
  <si>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</si>
  <si>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</si>
  <si>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</si>
  <si>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千人</t>
  </si>
  <si>
    <t>将来推計人口</t>
  </si>
  <si>
    <t>都市計画区域</t>
  </si>
  <si>
    <t>森林面積</t>
  </si>
  <si>
    <t>自然公園面積</t>
  </si>
  <si>
    <t>k㎡</t>
  </si>
  <si>
    <t>－</t>
  </si>
  <si>
    <t>農林漁業</t>
  </si>
  <si>
    <t>製造業(従業者４人以上の事業所)</t>
  </si>
  <si>
    <t>商業</t>
  </si>
  <si>
    <t>物価</t>
  </si>
  <si>
    <t>県民所得</t>
  </si>
  <si>
    <t>総農家数</t>
  </si>
  <si>
    <t>経営耕地面積</t>
  </si>
  <si>
    <t>農業就業人口</t>
  </si>
  <si>
    <t>製造業
事業所数</t>
  </si>
  <si>
    <t>製造業
従業者数</t>
  </si>
  <si>
    <t>製造品
出荷額等　　　　　　　　　　　　　　　　　　　　　　</t>
  </si>
  <si>
    <t>卸売業
従業者数</t>
  </si>
  <si>
    <t>小売業
従業者数</t>
  </si>
  <si>
    <t>百万円</t>
  </si>
  <si>
    <t>千円</t>
  </si>
  <si>
    <t>事業所</t>
  </si>
  <si>
    <t>戸</t>
  </si>
  <si>
    <t>ha</t>
  </si>
  <si>
    <t>円/㎡</t>
  </si>
  <si>
    <t>　</t>
  </si>
  <si>
    <t>県民経済計算</t>
  </si>
  <si>
    <t>事業所・従業者数</t>
  </si>
  <si>
    <t>農業
産出額</t>
  </si>
  <si>
    <t>消費者物価地域差指数[持家の帰属家賃を除く総合]（県庁所在市）</t>
  </si>
  <si>
    <t>事業所</t>
  </si>
  <si>
    <t>億円</t>
  </si>
  <si>
    <t>経営体</t>
  </si>
  <si>
    <t>事業所</t>
  </si>
  <si>
    <t>人</t>
  </si>
  <si>
    <t>百万円</t>
  </si>
  <si>
    <t>総人口　　　（推計人口）</t>
  </si>
  <si>
    <t>人口</t>
  </si>
  <si>
    <t>世帯</t>
  </si>
  <si>
    <t>人口構造</t>
  </si>
  <si>
    <t>人口動態</t>
  </si>
  <si>
    <t>人口移動</t>
  </si>
  <si>
    <t>老年人口
65歳以上</t>
  </si>
  <si>
    <t>老年
人口割合
65歳以上</t>
  </si>
  <si>
    <t>ソフトウェア業、情報処理・提供ｻｰﾋﾞｽ業</t>
  </si>
  <si>
    <t>卸売業
事業所数</t>
  </si>
  <si>
    <t>卸売業
年間商品
販売額</t>
  </si>
  <si>
    <t>小売業
事業所数</t>
  </si>
  <si>
    <t>小売業
年間商品
販売額</t>
  </si>
  <si>
    <t>県内
総生産
　(名目）</t>
  </si>
  <si>
    <t>総人口
（国勢調査）</t>
  </si>
  <si>
    <t>総務省｢人口推計年報｣</t>
  </si>
  <si>
    <t>総務省｢平成22年国勢調査報告｣</t>
  </si>
  <si>
    <t>厚生労働省「人口動態統計（確定数）の概況｣</t>
  </si>
  <si>
    <t>厚生労働省｢人口動態統計（確定数）の概況｣</t>
  </si>
  <si>
    <t>総務省「住民基本台帳人口移動報告年報」</t>
  </si>
  <si>
    <t>農林水産省｢2010年世界農林業センサス｣</t>
  </si>
  <si>
    <t>農林水産省「2008年漁業センサス」</t>
  </si>
  <si>
    <t>-</t>
  </si>
  <si>
    <t>経済産業省「平成19年商業統計表」　</t>
  </si>
  <si>
    <t>商業
事業所数</t>
  </si>
  <si>
    <t>商業
従業者数計</t>
  </si>
  <si>
    <t>経済産業省「特定ｻｰﾋﾞｽ産業実態調査確報」</t>
  </si>
  <si>
    <t>備　考</t>
  </si>
  <si>
    <t>備　考　</t>
  </si>
  <si>
    <t>国土交通省「都道府県地価調査」</t>
  </si>
  <si>
    <t>年少
人口割合
0～14歳</t>
  </si>
  <si>
    <t xml:space="preserve">x </t>
  </si>
  <si>
    <t>捕鯨業を除く</t>
  </si>
  <si>
    <t>51市平均=100</t>
  </si>
  <si>
    <t>22年＝100</t>
  </si>
  <si>
    <t>男子人口</t>
  </si>
  <si>
    <t>女子人口</t>
  </si>
  <si>
    <t>人口密度</t>
  </si>
  <si>
    <t>外国人
人口</t>
  </si>
  <si>
    <t>%</t>
  </si>
  <si>
    <t>総務省｢平成22年国勢調査報告｣</t>
  </si>
  <si>
    <t>総務省「平成22年国勢調査報告」</t>
  </si>
  <si>
    <t>企業倒産</t>
  </si>
  <si>
    <t>-</t>
  </si>
  <si>
    <t>経済産業省「平成19年商業統計表」</t>
  </si>
  <si>
    <t>ｈａ</t>
  </si>
  <si>
    <t>*</t>
  </si>
  <si>
    <t>　</t>
  </si>
  <si>
    <t>国立社会保障・人口問題研究所
「都道府県の将来推計人口（平成25年3月推計）」</t>
  </si>
  <si>
    <t>内閣府経済社会総合研究所｢平成22年度県民経済計算｣</t>
  </si>
  <si>
    <t>漁業生産額
（海面漁業
・養殖業）</t>
  </si>
  <si>
    <t>23年</t>
  </si>
  <si>
    <t>農林水産省「漁業算出額」</t>
  </si>
  <si>
    <t>24年平均</t>
  </si>
  <si>
    <t>㈱東京商工
リサーチ
「全国企業
倒産状況」</t>
  </si>
  <si>
    <t>24年</t>
  </si>
  <si>
    <t>商業地域
面積</t>
  </si>
  <si>
    <t>工業地域
面積</t>
  </si>
  <si>
    <t>農林水産省
｢2010年
世界農林業
センサス｣</t>
  </si>
  <si>
    <t>環境省
｢自然公園
都道府県別面積総括｣</t>
  </si>
  <si>
    <t>国土地理院
｢全国都道府県市区町村別
面積調｣</t>
  </si>
  <si>
    <t>漁業
就業者数</t>
  </si>
  <si>
    <t>漁業
経営体数</t>
  </si>
  <si>
    <t>商業
年間商品
販売額</t>
  </si>
  <si>
    <t>消費者物価
指数［総合］
（県庁所在市）</t>
  </si>
  <si>
    <t>在留
外国人数</t>
  </si>
  <si>
    <t>未定・不詳
3,798人</t>
  </si>
  <si>
    <t>法務省
入国管理局</t>
  </si>
  <si>
    <t>農林水産省
｢生産農業所得統計｣</t>
  </si>
  <si>
    <t>総務省・経済産業省「平成24年経済センサス－活動調査｣</t>
  </si>
  <si>
    <t>総務省・経済産業省「平成24年経済センサス－活動調査｣</t>
  </si>
  <si>
    <t>総務省・経済産業省
「経済センサス－活動調査」</t>
  </si>
  <si>
    <t>従業者4人以上の事業所に関する統計</t>
  </si>
  <si>
    <t>総務省
「消費者物価指数年報」</t>
  </si>
  <si>
    <t>国土交通省｢平成24年度都市計画現況調査｣</t>
  </si>
  <si>
    <t>面積</t>
  </si>
  <si>
    <t>総務省
「平成22年国勢調査報告」</t>
  </si>
  <si>
    <t>農林漁業
事業所数　　　　　　　　　　　　　　　　　　　　</t>
  </si>
  <si>
    <t>農林漁業
従業者数　　　　　　　　　　　　　　　　　　　　</t>
  </si>
  <si>
    <t>非農林漁業
事業所数</t>
  </si>
  <si>
    <t>従業者１～4人の事業所数</t>
  </si>
  <si>
    <t>従業者5～99人の事業所数</t>
  </si>
  <si>
    <t>非農林漁業
従業者数</t>
  </si>
  <si>
    <t>情報処理
・提供
ｻｰﾋﾞｽ業
事業所数</t>
  </si>
  <si>
    <t>情報処理
・提供
ｻｰﾋﾞｽ業
従業者数</t>
  </si>
  <si>
    <t>情報処理
・提供
ｻｰﾋﾞｽ業
年間売上高</t>
  </si>
  <si>
    <t>名目
経済
成長率</t>
  </si>
  <si>
    <t>総務省
「社会生活統計指標」</t>
  </si>
  <si>
    <t>人口
増加率</t>
  </si>
  <si>
    <t>人口
集中地区
人口</t>
  </si>
  <si>
    <t>人口
集中地区
人口比率</t>
  </si>
  <si>
    <t>人口
集中地区
面積</t>
  </si>
  <si>
    <t>核家族
世帯数</t>
  </si>
  <si>
    <t>単独
世帯数</t>
  </si>
  <si>
    <t>高齢夫婦
のみの
世帯数</t>
  </si>
  <si>
    <t>年少人口
0～14歳</t>
  </si>
  <si>
    <t>生産年齢
人口
15～64歳</t>
  </si>
  <si>
    <t>出生数</t>
  </si>
  <si>
    <t>死亡数</t>
  </si>
  <si>
    <t>出生率</t>
  </si>
  <si>
    <t>死亡率</t>
  </si>
  <si>
    <t>合計特殊
出生率</t>
  </si>
  <si>
    <t>他都道府県からの
転入者数</t>
  </si>
  <si>
    <t>他都道府県への
転出者数</t>
  </si>
  <si>
    <t>転入率</t>
  </si>
  <si>
    <t>転出率</t>
  </si>
  <si>
    <t>昼夜間
人口比率</t>
  </si>
  <si>
    <t>H23.10～
H24.9</t>
  </si>
  <si>
    <t>24年</t>
  </si>
  <si>
    <t>24年</t>
  </si>
  <si>
    <t>人</t>
  </si>
  <si>
    <t>％</t>
  </si>
  <si>
    <t>人/k㎡</t>
  </si>
  <si>
    <t>K㎡</t>
  </si>
  <si>
    <t>%</t>
  </si>
  <si>
    <t>　</t>
  </si>
  <si>
    <t>資　料</t>
  </si>
  <si>
    <t>総面積
(北方地域及び竹島を含む)</t>
  </si>
  <si>
    <t>可住地
面積</t>
  </si>
  <si>
    <t>市街化
調整区域
面積</t>
  </si>
  <si>
    <t>用途地域
面積</t>
  </si>
  <si>
    <t>住居専用
地域面積</t>
  </si>
  <si>
    <t>住居地域
面積</t>
  </si>
  <si>
    <t>*印は境界未定のため参考値。</t>
  </si>
  <si>
    <r>
      <t xml:space="preserve">実質経済成長率
</t>
    </r>
    <r>
      <rPr>
        <sz val="6"/>
        <rFont val="ＭＳ Ｐゴシック"/>
        <family val="3"/>
      </rPr>
      <t>(平成17暦年連鎖価格)</t>
    </r>
  </si>
  <si>
    <r>
      <t xml:space="preserve">実質経済成長率
</t>
    </r>
    <r>
      <rPr>
        <sz val="6"/>
        <rFont val="ＭＳ Ｐゴシック"/>
        <family val="3"/>
      </rPr>
      <t>(平成17歴年固定基準年)</t>
    </r>
  </si>
  <si>
    <t>一人
当たり
県民所得</t>
  </si>
  <si>
    <r>
      <t xml:space="preserve">事業所数
</t>
    </r>
    <r>
      <rPr>
        <sz val="6"/>
        <rFont val="ＭＳ Ｐゴシック"/>
        <family val="3"/>
      </rPr>
      <t>（事業内容等
不詳を含む）</t>
    </r>
  </si>
  <si>
    <r>
      <t xml:space="preserve">事業所数
</t>
    </r>
    <r>
      <rPr>
        <sz val="7"/>
        <rFont val="ＭＳ Ｐゴシック"/>
        <family val="3"/>
      </rPr>
      <t>（民営）</t>
    </r>
  </si>
  <si>
    <r>
      <t xml:space="preserve">事業所
従業者数
</t>
    </r>
    <r>
      <rPr>
        <sz val="7"/>
        <rFont val="ＭＳ Ｐゴシック"/>
        <family val="3"/>
      </rPr>
      <t>（民営）</t>
    </r>
  </si>
  <si>
    <r>
      <t xml:space="preserve">従業者100人
</t>
    </r>
    <r>
      <rPr>
        <sz val="6"/>
        <rFont val="ＭＳ Ｐゴシック"/>
        <family val="3"/>
      </rPr>
      <t>以上の事業所数</t>
    </r>
  </si>
  <si>
    <t>販売
農家数</t>
  </si>
  <si>
    <t>販売農家の専業
農家数</t>
  </si>
  <si>
    <r>
      <t>ソフトウェア業</t>
    </r>
    <r>
      <rPr>
        <sz val="9"/>
        <rFont val="ＭＳ Ｐゴシック"/>
        <family val="3"/>
      </rPr>
      <t xml:space="preserve">
事業所数</t>
    </r>
  </si>
  <si>
    <r>
      <t>ソフトウェア業</t>
    </r>
    <r>
      <rPr>
        <sz val="9"/>
        <rFont val="ＭＳ Ｐゴシック"/>
        <family val="3"/>
      </rPr>
      <t xml:space="preserve">
従業者数</t>
    </r>
  </si>
  <si>
    <r>
      <t>ソフトウェア業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年間売上高</t>
    </r>
  </si>
  <si>
    <t>土地平均価格
(住宅地)　　　　　　　　　　　　　　　　　　</t>
  </si>
  <si>
    <t>土地平均価格
(商業地)　　　　　　　　　　　　　　　　　</t>
  </si>
  <si>
    <t>土地平均価格
(工業地)　　　　　　　　　　　　　　　　　　</t>
  </si>
  <si>
    <t>企業
倒産件数</t>
  </si>
  <si>
    <t>22年度</t>
  </si>
  <si>
    <t>23年</t>
  </si>
  <si>
    <t>H18.4.1
～19.3.31</t>
  </si>
  <si>
    <t>H21.11.1
～22.10.31</t>
  </si>
  <si>
    <t>･･･</t>
  </si>
  <si>
    <t>－</t>
  </si>
  <si>
    <t>－</t>
  </si>
  <si>
    <t>将来年少
人口
0～14歳
2052年</t>
  </si>
  <si>
    <t>将来生産
年齢人口
15～64歳
2052年</t>
  </si>
  <si>
    <t>将来老年
人口
65歳以上
2052年</t>
  </si>
  <si>
    <t>将来年少人口割合
0～14歳
2052年</t>
  </si>
  <si>
    <t>将来老年人口割合
65歳以上
2052年</t>
  </si>
  <si>
    <t>総人口
（将来推計人口）
2052年</t>
  </si>
  <si>
    <t>2052年の総人口等は、平成22年の国勢調査結果をふまえ、
平成25年3月に国立社会保障・人口問題研究所が推計した。</t>
  </si>
  <si>
    <r>
      <t xml:space="preserve">将来生産
</t>
    </r>
    <r>
      <rPr>
        <sz val="6.5"/>
        <rFont val="ＭＳ Ｐゴシック"/>
        <family val="3"/>
      </rPr>
      <t>年齢人口割合</t>
    </r>
    <r>
      <rPr>
        <sz val="7"/>
        <rFont val="ＭＳ Ｐゴシック"/>
        <family val="3"/>
      </rPr>
      <t xml:space="preserve">
15～64歳
2052年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</si>
</sst>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&quot;\&quot;\!\ ###&quot;\&quot;\!\ ##0"/>
    <numFmt numFmtId="181" formatCode="#,##0_ "/>
    <numFmt numFmtId="182" formatCode="0.0_ "/>
    <numFmt numFmtId="183" formatCode="0.00_ "/>
    <numFmt numFmtId="184" formatCode="##,###,###,##0.0;&quot;-&quot;#,###,###,##0.0"/>
    <numFmt numFmtId="185" formatCode="###,###,###,##0;&quot;-&quot;##,###,###,##0"/>
    <numFmt numFmtId="186" formatCode="#,###,###,##0;&quot; -&quot;###,###,##0"/>
    <numFmt numFmtId="187" formatCode="#,###,###,###,###,##0;&quot; -&quot;###,###,###,###,##0"/>
    <numFmt numFmtId="188" formatCode="#,###,###,###,###,###,##0;&quot; -&quot;###,###,###,###,###,##0"/>
    <numFmt numFmtId="189" formatCode="0.00_);[Red]\(0.00\)"/>
    <numFmt numFmtId="190" formatCode="0.00\ "/>
    <numFmt numFmtId="191" formatCode="###,###,##0;&quot;-&quot;##,###,##0"/>
    <numFmt numFmtId="192" formatCode="#,###,##0;&quot; -&quot;###,##0"/>
    <numFmt numFmtId="193" formatCode="#,##0_);[Red]\(#,##0\)"/>
    <numFmt numFmtId="194" formatCode="#,##0.0_);[Red]\(#,##0.0\)"/>
    <numFmt numFmtId="195" formatCode="#,##0.00_);[Red]\(#,##0.00\)"/>
    <numFmt numFmtId="196" formatCode="0.0_);[Red]\(0.0\)"/>
    <numFmt numFmtId="197" formatCode="#,##0.00_ "/>
    <numFmt numFmtId="198" formatCode="mmm\-yyyy"/>
    <numFmt numFmtId="199" formatCode="#,##0.0"/>
    <numFmt numFmtId="200" formatCode="#,##0.0;[Red]\-#,##0.0"/>
    <numFmt numFmtId="201" formatCode="\ ###,###,###,##0;&quot;-&quot;###,###,###,##0"/>
    <numFmt numFmtId="202" formatCode="##,###,###,##0;&quot;-&quot;#,###,###,##0"/>
    <numFmt numFmtId="203" formatCode="0.0;&quot;▲ &quot;0.0"/>
    <numFmt numFmtId="204" formatCode="\ ###,##0.0;&quot;-&quot;###,##0.0"/>
    <numFmt numFmtId="205" formatCode="#\ ###\ ###\ ##0"/>
    <numFmt numFmtId="206" formatCode="\-0.0"/>
    <numFmt numFmtId="207" formatCode="#,##0.0_ "/>
    <numFmt numFmtId="208" formatCode="#,##0.000000_ "/>
    <numFmt numFmtId="209" formatCode="#,##0_ ;[Red]\-#,##0\ "/>
    <numFmt numFmtId="210" formatCode="#,##0.000"/>
    <numFmt numFmtId="211" formatCode="&quot;\&quot;#,##0.0;&quot;\&quot;\-#,##0.0"/>
  </numFmts>
  <fonts count="22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6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>
      <alignment/>
      <protection/>
    </xf>
  </cellStyleXfs>
  <cellXfs count="301">
    <xf numFmtId="37" fontId="0" fillId="0" borderId="0" xfId="0" applyAlignment="1">
      <alignment/>
    </xf>
    <xf numFmtId="0" fontId="11" fillId="0" borderId="0" xfId="23" applyNumberFormat="1" applyFont="1" applyFill="1" applyBorder="1" applyAlignment="1" applyProtection="1">
      <alignment horizontal="center" vertical="center"/>
      <protection/>
    </xf>
    <xf numFmtId="0" fontId="11" fillId="0" borderId="1" xfId="37" applyFont="1" applyFill="1" applyBorder="1" applyAlignment="1" applyProtection="1">
      <alignment horizontal="center" vertical="center" wrapText="1"/>
      <protection/>
    </xf>
    <xf numFmtId="0" fontId="11" fillId="0" borderId="0" xfId="22" applyNumberFormat="1" applyFont="1" applyFill="1" applyBorder="1" applyAlignment="1">
      <alignment/>
      <protection/>
    </xf>
    <xf numFmtId="0" fontId="11" fillId="0" borderId="0" xfId="37" applyFont="1" applyFill="1" applyBorder="1" applyAlignment="1">
      <alignment/>
      <protection/>
    </xf>
    <xf numFmtId="0" fontId="16" fillId="0" borderId="0" xfId="22" applyNumberFormat="1" applyFont="1" applyFill="1" applyBorder="1" applyAlignment="1">
      <alignment horizontal="left"/>
      <protection/>
    </xf>
    <xf numFmtId="3" fontId="11" fillId="0" borderId="0" xfId="36" applyNumberFormat="1" applyFont="1" applyFill="1" applyBorder="1" applyAlignment="1">
      <alignment/>
    </xf>
    <xf numFmtId="38" fontId="11" fillId="0" borderId="0" xfId="17" applyFont="1" applyFill="1" applyBorder="1" applyAlignment="1">
      <alignment horizontal="right"/>
    </xf>
    <xf numFmtId="38" fontId="11" fillId="0" borderId="0" xfId="17" applyFont="1" applyFill="1" applyBorder="1" applyAlignment="1">
      <alignment horizontal="center" vertical="center"/>
    </xf>
    <xf numFmtId="0" fontId="11" fillId="0" borderId="0" xfId="22" applyNumberFormat="1" applyFont="1" applyFill="1" applyBorder="1">
      <alignment/>
      <protection/>
    </xf>
    <xf numFmtId="0" fontId="16" fillId="0" borderId="0" xfId="36" applyFont="1" applyFill="1" applyBorder="1" applyAlignment="1">
      <alignment/>
    </xf>
    <xf numFmtId="193" fontId="11" fillId="0" borderId="0" xfId="37" applyNumberFormat="1" applyFont="1" applyFill="1" applyBorder="1" applyAlignment="1" applyProtection="1">
      <alignment/>
      <protection/>
    </xf>
    <xf numFmtId="38" fontId="11" fillId="0" borderId="0" xfId="17" applyFont="1" applyFill="1" applyBorder="1" applyAlignment="1">
      <alignment/>
    </xf>
    <xf numFmtId="0" fontId="16" fillId="0" borderId="0" xfId="35" applyFont="1" applyFill="1" applyBorder="1" applyAlignment="1">
      <alignment/>
    </xf>
    <xf numFmtId="38" fontId="16" fillId="0" borderId="0" xfId="17" applyFont="1" applyFill="1" applyBorder="1" applyAlignment="1">
      <alignment horizontal="right"/>
    </xf>
    <xf numFmtId="0" fontId="11" fillId="0" borderId="1" xfId="35" applyNumberFormat="1" applyFont="1" applyFill="1" applyBorder="1" applyAlignment="1">
      <alignment/>
    </xf>
    <xf numFmtId="4" fontId="11" fillId="0" borderId="1" xfId="35" applyNumberFormat="1" applyFont="1" applyFill="1" applyBorder="1" applyAlignment="1">
      <alignment/>
    </xf>
    <xf numFmtId="0" fontId="11" fillId="0" borderId="0" xfId="35" applyFont="1" applyFill="1" applyBorder="1" applyAlignment="1">
      <alignment vertical="center"/>
    </xf>
    <xf numFmtId="0" fontId="11" fillId="0" borderId="0" xfId="35" applyFont="1" applyFill="1" applyBorder="1" applyAlignment="1">
      <alignment horizontal="center" vertical="center"/>
    </xf>
    <xf numFmtId="38" fontId="11" fillId="0" borderId="0" xfId="17" applyFont="1" applyFill="1" applyBorder="1" applyAlignment="1" applyProtection="1">
      <alignment/>
      <protection/>
    </xf>
    <xf numFmtId="0" fontId="11" fillId="0" borderId="2" xfId="37" applyFont="1" applyFill="1" applyBorder="1" applyAlignment="1" applyProtection="1">
      <alignment horizontal="center" vertical="center" wrapText="1"/>
      <protection/>
    </xf>
    <xf numFmtId="0" fontId="11" fillId="0" borderId="0" xfId="37" applyFont="1" applyFill="1" applyBorder="1" applyAlignment="1">
      <alignment horizontal="center" vertical="center"/>
      <protection/>
    </xf>
    <xf numFmtId="0" fontId="16" fillId="0" borderId="0" xfId="37" applyFont="1" applyFill="1" applyBorder="1" applyAlignment="1">
      <alignment/>
      <protection/>
    </xf>
    <xf numFmtId="200" fontId="16" fillId="0" borderId="0" xfId="22" applyNumberFormat="1" applyFont="1" applyFill="1" applyBorder="1" applyAlignment="1">
      <alignment horizontal="left"/>
      <protection/>
    </xf>
    <xf numFmtId="200" fontId="11" fillId="0" borderId="0" xfId="17" applyNumberFormat="1" applyFont="1" applyFill="1" applyBorder="1" applyAlignment="1">
      <alignment/>
    </xf>
    <xf numFmtId="200" fontId="11" fillId="0" borderId="1" xfId="37" applyNumberFormat="1" applyFont="1" applyFill="1" applyBorder="1" applyAlignment="1" applyProtection="1">
      <alignment horizontal="center" vertical="center" wrapText="1"/>
      <protection/>
    </xf>
    <xf numFmtId="200" fontId="11" fillId="0" borderId="0" xfId="36" applyNumberFormat="1" applyFont="1" applyFill="1" applyBorder="1" applyAlignment="1">
      <alignment/>
    </xf>
    <xf numFmtId="200" fontId="11" fillId="0" borderId="0" xfId="36" applyNumberFormat="1" applyFont="1" applyFill="1" applyAlignment="1">
      <alignment vertical="center"/>
    </xf>
    <xf numFmtId="200" fontId="11" fillId="0" borderId="0" xfId="36" applyNumberFormat="1" applyFont="1" applyFill="1" applyAlignment="1">
      <alignment horizontal="center" vertical="center"/>
    </xf>
    <xf numFmtId="200" fontId="11" fillId="0" borderId="0" xfId="37" applyNumberFormat="1" applyFont="1" applyFill="1" applyBorder="1" applyAlignment="1">
      <alignment/>
      <protection/>
    </xf>
    <xf numFmtId="0" fontId="11" fillId="0" borderId="0" xfId="37" applyFont="1" applyFill="1" applyBorder="1" applyAlignment="1">
      <alignment horizontal="left"/>
      <protection/>
    </xf>
    <xf numFmtId="195" fontId="11" fillId="0" borderId="0" xfId="37" applyNumberFormat="1" applyFont="1" applyFill="1" applyBorder="1" applyAlignment="1" applyProtection="1">
      <alignment/>
      <protection/>
    </xf>
    <xf numFmtId="0" fontId="11" fillId="0" borderId="0" xfId="22" applyNumberFormat="1" applyFont="1" applyFill="1" applyBorder="1" applyAlignment="1">
      <alignment horizontal="center"/>
      <protection/>
    </xf>
    <xf numFmtId="0" fontId="11" fillId="0" borderId="3" xfId="22" applyNumberFormat="1" applyFont="1" applyFill="1" applyBorder="1" applyAlignment="1">
      <alignment horizontal="center" vertical="center" wrapText="1"/>
      <protection/>
    </xf>
    <xf numFmtId="0" fontId="11" fillId="0" borderId="0" xfId="22" applyNumberFormat="1" applyFont="1" applyFill="1" applyBorder="1" applyAlignment="1">
      <alignment horizontal="center" vertical="center" wrapText="1"/>
      <protection/>
    </xf>
    <xf numFmtId="57" fontId="11" fillId="0" borderId="0" xfId="22" applyNumberFormat="1" applyFont="1" applyFill="1" applyBorder="1" applyAlignment="1">
      <alignment horizontal="center" vertical="center"/>
      <protection/>
    </xf>
    <xf numFmtId="0" fontId="16" fillId="0" borderId="0" xfId="22" applyNumberFormat="1" applyFont="1" applyFill="1" applyBorder="1">
      <alignment/>
      <protection/>
    </xf>
    <xf numFmtId="0" fontId="11" fillId="0" borderId="0" xfId="22" applyNumberFormat="1" applyFont="1" applyFill="1" applyBorder="1" applyAlignment="1">
      <alignment horizontal="center" vertical="center"/>
      <protection/>
    </xf>
    <xf numFmtId="0" fontId="16" fillId="0" borderId="0" xfId="22" applyNumberFormat="1" applyFont="1" applyFill="1" applyBorder="1" applyAlignment="1">
      <alignment horizontal="center"/>
      <protection/>
    </xf>
    <xf numFmtId="0" fontId="11" fillId="0" borderId="4" xfId="22" applyNumberFormat="1" applyFont="1" applyFill="1" applyBorder="1" applyAlignment="1">
      <alignment horizontal="left"/>
      <protection/>
    </xf>
    <xf numFmtId="179" fontId="11" fillId="0" borderId="0" xfId="42" applyNumberFormat="1" applyFont="1" applyFill="1" applyBorder="1" applyAlignment="1">
      <alignment horizontal="right"/>
      <protection/>
    </xf>
    <xf numFmtId="0" fontId="11" fillId="0" borderId="4" xfId="42" applyFont="1" applyFill="1" applyBorder="1" applyAlignment="1">
      <alignment horizontal="left"/>
      <protection/>
    </xf>
    <xf numFmtId="179" fontId="16" fillId="0" borderId="0" xfId="42" applyNumberFormat="1" applyFont="1" applyFill="1" applyBorder="1" applyAlignment="1">
      <alignment horizontal="right"/>
      <protection/>
    </xf>
    <xf numFmtId="0" fontId="16" fillId="0" borderId="4" xfId="42" applyFont="1" applyFill="1" applyBorder="1" applyAlignment="1">
      <alignment horizontal="left"/>
      <protection/>
    </xf>
    <xf numFmtId="38" fontId="16" fillId="0" borderId="0" xfId="17" applyFont="1" applyFill="1" applyBorder="1" applyAlignment="1">
      <alignment/>
    </xf>
    <xf numFmtId="179" fontId="11" fillId="0" borderId="2" xfId="42" applyNumberFormat="1" applyFont="1" applyFill="1" applyBorder="1" applyAlignment="1">
      <alignment horizontal="center" vertical="center" wrapText="1"/>
      <protection/>
    </xf>
    <xf numFmtId="0" fontId="11" fillId="0" borderId="5" xfId="42" applyFont="1" applyFill="1" applyBorder="1" applyAlignment="1">
      <alignment horizontal="center" vertical="center" wrapText="1"/>
      <protection/>
    </xf>
    <xf numFmtId="0" fontId="11" fillId="0" borderId="1" xfId="22" applyNumberFormat="1" applyFont="1" applyFill="1" applyBorder="1" applyAlignment="1">
      <alignment horizontal="center" vertical="center" wrapText="1"/>
      <protection/>
    </xf>
    <xf numFmtId="0" fontId="11" fillId="0" borderId="6" xfId="22" applyNumberFormat="1" applyFont="1" applyFill="1" applyBorder="1" applyAlignment="1">
      <alignment horizontal="center" vertical="center" wrapText="1"/>
      <protection/>
    </xf>
    <xf numFmtId="180" fontId="11" fillId="0" borderId="0" xfId="39" applyNumberFormat="1" applyFont="1" applyFill="1" applyBorder="1" applyAlignment="1">
      <alignment horizontal="center" vertical="center"/>
      <protection/>
    </xf>
    <xf numFmtId="49" fontId="11" fillId="0" borderId="0" xfId="22" applyNumberFormat="1" applyFont="1" applyFill="1" applyBorder="1" applyAlignment="1">
      <alignment horizontal="center" vertical="center"/>
      <protection/>
    </xf>
    <xf numFmtId="0" fontId="11" fillId="0" borderId="0" xfId="22" applyNumberFormat="1" applyFont="1" applyFill="1" applyBorder="1" applyAlignment="1">
      <alignment horizontal="left"/>
      <protection/>
    </xf>
    <xf numFmtId="38" fontId="11" fillId="0" borderId="0" xfId="17" applyFont="1" applyFill="1" applyBorder="1" applyAlignment="1" applyProtection="1">
      <alignment/>
      <protection locked="0"/>
    </xf>
    <xf numFmtId="38" fontId="16" fillId="0" borderId="0" xfId="17" applyFont="1" applyFill="1" applyBorder="1" applyAlignment="1">
      <alignment horizontal="left"/>
    </xf>
    <xf numFmtId="0" fontId="11" fillId="0" borderId="0" xfId="38" applyNumberFormat="1" applyFont="1" applyFill="1" applyBorder="1" applyAlignment="1">
      <alignment horizontal="center"/>
      <protection/>
    </xf>
    <xf numFmtId="0" fontId="16" fillId="0" borderId="0" xfId="25" applyFont="1" applyFill="1" applyBorder="1" applyAlignment="1">
      <alignment horizontal="left"/>
      <protection/>
    </xf>
    <xf numFmtId="0" fontId="11" fillId="0" borderId="0" xfId="25" applyFont="1" applyFill="1" applyBorder="1" applyAlignment="1" applyProtection="1">
      <alignment horizontal="left"/>
      <protection/>
    </xf>
    <xf numFmtId="0" fontId="11" fillId="0" borderId="0" xfId="25" applyFont="1" applyFill="1" applyBorder="1" applyAlignment="1">
      <alignment/>
      <protection/>
    </xf>
    <xf numFmtId="0" fontId="11" fillId="0" borderId="0" xfId="25" applyFont="1" applyFill="1" applyBorder="1">
      <alignment/>
      <protection/>
    </xf>
    <xf numFmtId="38" fontId="16" fillId="0" borderId="0" xfId="37" applyNumberFormat="1" applyFont="1" applyFill="1" applyBorder="1" applyAlignment="1">
      <alignment/>
      <protection/>
    </xf>
    <xf numFmtId="200" fontId="16" fillId="0" borderId="0" xfId="36" applyNumberFormat="1" applyFont="1" applyFill="1" applyBorder="1" applyAlignment="1">
      <alignment horizontal="left"/>
    </xf>
    <xf numFmtId="200" fontId="11" fillId="0" borderId="0" xfId="37" applyNumberFormat="1" applyFont="1" applyFill="1" applyBorder="1" applyAlignment="1">
      <alignment horizontal="center" vertical="center"/>
      <protection/>
    </xf>
    <xf numFmtId="4" fontId="11" fillId="0" borderId="0" xfId="36" applyNumberFormat="1" applyFont="1" applyFill="1" applyBorder="1" applyAlignment="1">
      <alignment/>
    </xf>
    <xf numFmtId="4" fontId="16" fillId="0" borderId="0" xfId="36" applyNumberFormat="1" applyFont="1" applyFill="1" applyBorder="1" applyAlignment="1">
      <alignment/>
    </xf>
    <xf numFmtId="38" fontId="11" fillId="0" borderId="1" xfId="36" applyNumberFormat="1" applyFont="1" applyFill="1" applyBorder="1" applyAlignment="1">
      <alignment horizontal="center" vertical="center" wrapText="1"/>
    </xf>
    <xf numFmtId="40" fontId="16" fillId="0" borderId="0" xfId="22" applyNumberFormat="1" applyFont="1" applyFill="1" applyBorder="1" applyAlignment="1">
      <alignment horizontal="left"/>
      <protection/>
    </xf>
    <xf numFmtId="57" fontId="11" fillId="0" borderId="0" xfId="38" applyNumberFormat="1" applyFont="1" applyFill="1" applyBorder="1" applyAlignment="1">
      <alignment horizontal="center" vertical="center" wrapText="1"/>
      <protection/>
    </xf>
    <xf numFmtId="0" fontId="11" fillId="0" borderId="0" xfId="23" applyFont="1" applyFill="1" applyBorder="1" applyAlignment="1" applyProtection="1">
      <alignment horizontal="center"/>
      <protection locked="0"/>
    </xf>
    <xf numFmtId="38" fontId="11" fillId="0" borderId="0" xfId="17" applyFont="1" applyFill="1" applyBorder="1" applyAlignment="1">
      <alignment horizontal="center" vertical="center" wrapText="1"/>
    </xf>
    <xf numFmtId="0" fontId="16" fillId="0" borderId="0" xfId="22" applyNumberFormat="1" applyFont="1" applyFill="1" applyBorder="1" applyAlignment="1">
      <alignment horizontal="right"/>
      <protection/>
    </xf>
    <xf numFmtId="0" fontId="11" fillId="0" borderId="0" xfId="23" applyNumberFormat="1" applyFont="1" applyFill="1" applyBorder="1" applyAlignment="1" applyProtection="1">
      <alignment horizontal="right" vertical="center"/>
      <protection/>
    </xf>
    <xf numFmtId="0" fontId="11" fillId="0" borderId="0" xfId="22" applyNumberFormat="1" applyFont="1" applyFill="1" applyBorder="1" applyAlignment="1">
      <alignment horizontal="right"/>
      <protection/>
    </xf>
    <xf numFmtId="0" fontId="11" fillId="0" borderId="0" xfId="42" applyFont="1" applyFill="1" applyBorder="1" applyAlignment="1">
      <alignment horizontal="right"/>
      <protection/>
    </xf>
    <xf numFmtId="0" fontId="16" fillId="0" borderId="0" xfId="42" applyFont="1" applyFill="1" applyBorder="1" applyAlignment="1">
      <alignment horizontal="right"/>
      <protection/>
    </xf>
    <xf numFmtId="0" fontId="16" fillId="0" borderId="0" xfId="37" applyFont="1" applyFill="1" applyBorder="1" applyAlignment="1" applyProtection="1">
      <alignment/>
      <protection/>
    </xf>
    <xf numFmtId="193" fontId="11" fillId="0" borderId="0" xfId="37" applyNumberFormat="1" applyFont="1" applyFill="1" applyBorder="1" applyAlignment="1" applyProtection="1">
      <alignment/>
      <protection locked="0"/>
    </xf>
    <xf numFmtId="0" fontId="11" fillId="0" borderId="0" xfId="37" applyFont="1" applyFill="1" applyBorder="1" applyAlignment="1" applyProtection="1">
      <alignment horizontal="center" vertical="center"/>
      <protection/>
    </xf>
    <xf numFmtId="40" fontId="11" fillId="0" borderId="0" xfId="17" applyNumberFormat="1" applyFont="1" applyFill="1" applyBorder="1" applyAlignment="1">
      <alignment horizontal="center" vertical="center"/>
    </xf>
    <xf numFmtId="0" fontId="11" fillId="0" borderId="0" xfId="23" applyFont="1" applyFill="1" applyBorder="1" applyAlignment="1" applyProtection="1">
      <alignment/>
      <protection/>
    </xf>
    <xf numFmtId="38" fontId="11" fillId="0" borderId="0" xfId="17" applyFont="1" applyFill="1" applyBorder="1" applyAlignment="1">
      <alignment horizontal="center"/>
    </xf>
    <xf numFmtId="0" fontId="16" fillId="0" borderId="0" xfId="23" applyFont="1" applyFill="1" applyBorder="1" applyAlignment="1">
      <alignment horizontal="left"/>
      <protection/>
    </xf>
    <xf numFmtId="38" fontId="16" fillId="0" borderId="0" xfId="23" applyNumberFormat="1" applyFont="1" applyFill="1" applyBorder="1" applyAlignment="1">
      <alignment horizontal="left"/>
      <protection/>
    </xf>
    <xf numFmtId="0" fontId="16" fillId="0" borderId="0" xfId="37" applyFont="1" applyFill="1" applyBorder="1" applyAlignment="1" applyProtection="1">
      <alignment horizontal="right"/>
      <protection/>
    </xf>
    <xf numFmtId="38" fontId="16" fillId="0" borderId="0" xfId="37" applyNumberFormat="1" applyFont="1" applyFill="1" applyBorder="1" applyAlignment="1" applyProtection="1">
      <alignment horizontal="right"/>
      <protection/>
    </xf>
    <xf numFmtId="0" fontId="16" fillId="0" borderId="0" xfId="24" applyFont="1" applyFill="1" applyBorder="1" applyAlignment="1">
      <alignment horizontal="left"/>
      <protection/>
    </xf>
    <xf numFmtId="182" fontId="11" fillId="0" borderId="0" xfId="0" applyNumberFormat="1" applyFont="1" applyFill="1" applyBorder="1" applyAlignment="1">
      <alignment horizontal="right"/>
    </xf>
    <xf numFmtId="189" fontId="11" fillId="0" borderId="0" xfId="0" applyNumberFormat="1" applyFont="1" applyFill="1" applyBorder="1" applyAlignment="1">
      <alignment horizontal="right"/>
    </xf>
    <xf numFmtId="178" fontId="11" fillId="0" borderId="0" xfId="37" applyNumberFormat="1" applyFont="1" applyFill="1" applyBorder="1" applyAlignment="1" applyProtection="1">
      <alignment/>
      <protection locked="0"/>
    </xf>
    <xf numFmtId="3" fontId="11" fillId="0" borderId="0" xfId="37" applyNumberFormat="1" applyFont="1" applyFill="1" applyBorder="1" applyAlignment="1">
      <alignment/>
      <protection/>
    </xf>
    <xf numFmtId="194" fontId="11" fillId="0" borderId="0" xfId="37" applyNumberFormat="1" applyFont="1" applyFill="1" applyBorder="1" applyAlignment="1" applyProtection="1">
      <alignment/>
      <protection/>
    </xf>
    <xf numFmtId="181" fontId="11" fillId="0" borderId="0" xfId="37" applyNumberFormat="1" applyFont="1" applyFill="1" applyBorder="1" applyAlignment="1" applyProtection="1">
      <alignment/>
      <protection/>
    </xf>
    <xf numFmtId="0" fontId="11" fillId="0" borderId="0" xfId="37" applyFont="1" applyFill="1" applyBorder="1" applyAlignment="1" applyProtection="1">
      <alignment horizontal="left"/>
      <protection/>
    </xf>
    <xf numFmtId="210" fontId="11" fillId="0" borderId="0" xfId="36" applyNumberFormat="1" applyFont="1" applyFill="1" applyBorder="1" applyAlignment="1">
      <alignment/>
    </xf>
    <xf numFmtId="0" fontId="11" fillId="0" borderId="0" xfId="36" applyFont="1" applyFill="1" applyAlignment="1">
      <alignment/>
    </xf>
    <xf numFmtId="0" fontId="11" fillId="0" borderId="0" xfId="36" applyFont="1" applyFill="1" applyAlignment="1">
      <alignment vertical="center"/>
    </xf>
    <xf numFmtId="202" fontId="11" fillId="0" borderId="0" xfId="40" applyNumberFormat="1" applyFont="1" applyFill="1" applyAlignment="1">
      <alignment horizontal="right" vertical="center"/>
      <protection/>
    </xf>
    <xf numFmtId="201" fontId="11" fillId="0" borderId="0" xfId="40" applyNumberFormat="1" applyFont="1" applyFill="1" applyAlignment="1">
      <alignment horizontal="right" vertical="center"/>
      <protection/>
    </xf>
    <xf numFmtId="192" fontId="11" fillId="0" borderId="0" xfId="35" applyNumberFormat="1" applyFont="1" applyFill="1" applyBorder="1" applyAlignment="1">
      <alignment/>
    </xf>
    <xf numFmtId="192" fontId="11" fillId="0" borderId="0" xfId="36" applyNumberFormat="1" applyFont="1" applyFill="1" applyBorder="1" applyAlignment="1">
      <alignment/>
    </xf>
    <xf numFmtId="38" fontId="11" fillId="0" borderId="0" xfId="17" applyFont="1" applyFill="1" applyBorder="1" applyAlignment="1">
      <alignment horizontal="right" vertical="center"/>
    </xf>
    <xf numFmtId="38" fontId="11" fillId="0" borderId="0" xfId="35" applyNumberFormat="1" applyFont="1" applyFill="1" applyBorder="1" applyAlignment="1">
      <alignment/>
    </xf>
    <xf numFmtId="201" fontId="11" fillId="0" borderId="0" xfId="40" applyNumberFormat="1" applyFont="1" applyFill="1" applyBorder="1" applyAlignment="1">
      <alignment horizontal="right"/>
      <protection/>
    </xf>
    <xf numFmtId="202" fontId="11" fillId="0" borderId="0" xfId="40" applyNumberFormat="1" applyFont="1" applyFill="1" applyBorder="1" applyAlignment="1">
      <alignment horizontal="right"/>
      <protection/>
    </xf>
    <xf numFmtId="0" fontId="11" fillId="0" borderId="0" xfId="36" applyFont="1" applyFill="1" applyBorder="1" applyAlignment="1">
      <alignment/>
    </xf>
    <xf numFmtId="202" fontId="11" fillId="0" borderId="0" xfId="40" applyNumberFormat="1" applyFont="1" applyFill="1" applyAlignment="1">
      <alignment horizontal="right"/>
      <protection/>
    </xf>
    <xf numFmtId="38" fontId="16" fillId="0" borderId="0" xfId="36" applyNumberFormat="1" applyFont="1" applyFill="1" applyBorder="1" applyAlignment="1">
      <alignment/>
    </xf>
    <xf numFmtId="0" fontId="11" fillId="0" borderId="0" xfId="36" applyFont="1" applyFill="1" applyAlignment="1">
      <alignment horizontal="center" vertical="center"/>
    </xf>
    <xf numFmtId="0" fontId="11" fillId="0" borderId="5" xfId="37" applyFont="1" applyFill="1" applyBorder="1" applyAlignment="1" applyProtection="1">
      <alignment horizontal="center" vertical="center" wrapText="1"/>
      <protection/>
    </xf>
    <xf numFmtId="0" fontId="11" fillId="0" borderId="6" xfId="37" applyFont="1" applyFill="1" applyBorder="1" applyAlignment="1" applyProtection="1">
      <alignment horizontal="center" vertical="center" wrapText="1"/>
      <protection/>
    </xf>
    <xf numFmtId="0" fontId="11" fillId="0" borderId="7" xfId="37" applyFont="1" applyFill="1" applyBorder="1" applyAlignment="1" applyProtection="1">
      <alignment horizontal="center" vertical="center" wrapText="1"/>
      <protection/>
    </xf>
    <xf numFmtId="0" fontId="11" fillId="0" borderId="1" xfId="37" applyFont="1" applyFill="1" applyBorder="1" applyAlignment="1" applyProtection="1">
      <alignment horizontal="left" vertical="center" wrapText="1"/>
      <protection/>
    </xf>
    <xf numFmtId="0" fontId="18" fillId="0" borderId="3" xfId="37" applyFont="1" applyFill="1" applyBorder="1" applyAlignment="1" applyProtection="1">
      <alignment horizontal="left" vertical="center" wrapText="1"/>
      <protection/>
    </xf>
    <xf numFmtId="0" fontId="11" fillId="0" borderId="3" xfId="37" applyFont="1" applyFill="1" applyBorder="1" applyAlignment="1" applyProtection="1">
      <alignment horizontal="center" vertical="center" wrapText="1"/>
      <protection/>
    </xf>
    <xf numFmtId="0" fontId="11" fillId="0" borderId="8" xfId="37" applyFont="1" applyFill="1" applyBorder="1" applyAlignment="1" applyProtection="1">
      <alignment horizontal="center" vertical="center" wrapText="1"/>
      <protection/>
    </xf>
    <xf numFmtId="4" fontId="11" fillId="0" borderId="0" xfId="36" applyNumberFormat="1" applyFont="1" applyFill="1" applyBorder="1" applyAlignment="1">
      <alignment horizontal="center"/>
    </xf>
    <xf numFmtId="200" fontId="11" fillId="0" borderId="7" xfId="37" applyNumberFormat="1" applyFont="1" applyFill="1" applyBorder="1" applyAlignment="1" applyProtection="1">
      <alignment horizontal="center" vertical="center" wrapText="1"/>
      <protection/>
    </xf>
    <xf numFmtId="200" fontId="11" fillId="0" borderId="6" xfId="37" applyNumberFormat="1" applyFont="1" applyFill="1" applyBorder="1" applyAlignment="1" applyProtection="1">
      <alignment horizontal="center" vertical="center" wrapText="1"/>
      <protection/>
    </xf>
    <xf numFmtId="40" fontId="11" fillId="0" borderId="0" xfId="22" applyNumberFormat="1" applyFont="1" applyFill="1" applyBorder="1">
      <alignment/>
      <protection/>
    </xf>
    <xf numFmtId="37" fontId="0" fillId="0" borderId="0" xfId="0" applyFont="1" applyFill="1" applyBorder="1" applyAlignment="1">
      <alignment/>
    </xf>
    <xf numFmtId="0" fontId="11" fillId="0" borderId="0" xfId="42" applyFont="1" applyFill="1" applyBorder="1" applyAlignment="1">
      <alignment horizontal="left"/>
      <protection/>
    </xf>
    <xf numFmtId="38" fontId="18" fillId="0" borderId="2" xfId="36" applyNumberFormat="1" applyFont="1" applyFill="1" applyBorder="1" applyAlignment="1">
      <alignment horizontal="left" vertical="center" wrapText="1"/>
    </xf>
    <xf numFmtId="0" fontId="18" fillId="0" borderId="7" xfId="22" applyNumberFormat="1" applyFont="1" applyFill="1" applyBorder="1" applyAlignment="1">
      <alignment horizontal="center" vertical="center" wrapText="1"/>
      <protection/>
    </xf>
    <xf numFmtId="0" fontId="19" fillId="0" borderId="1" xfId="22" applyNumberFormat="1" applyFont="1" applyFill="1" applyBorder="1" applyAlignment="1">
      <alignment horizontal="center" vertical="center" wrapText="1"/>
      <protection/>
    </xf>
    <xf numFmtId="0" fontId="18" fillId="0" borderId="1" xfId="22" applyNumberFormat="1" applyFont="1" applyFill="1" applyBorder="1" applyAlignment="1">
      <alignment horizontal="center" vertical="center" wrapText="1"/>
      <protection/>
    </xf>
    <xf numFmtId="0" fontId="18" fillId="0" borderId="6" xfId="22" applyNumberFormat="1" applyFont="1" applyFill="1" applyBorder="1" applyAlignment="1">
      <alignment horizontal="center" vertical="center" wrapText="1"/>
      <protection/>
    </xf>
    <xf numFmtId="0" fontId="11" fillId="0" borderId="6" xfId="37" applyFont="1" applyFill="1" applyBorder="1" applyAlignment="1" applyProtection="1">
      <alignment horizontal="left" vertical="center" wrapText="1"/>
      <protection/>
    </xf>
    <xf numFmtId="37" fontId="0" fillId="0" borderId="0" xfId="0" applyFont="1" applyFill="1" applyBorder="1" applyAlignment="1">
      <alignment horizontal="center" vertical="center"/>
    </xf>
    <xf numFmtId="4" fontId="18" fillId="0" borderId="3" xfId="36" applyNumberFormat="1" applyFont="1" applyFill="1" applyBorder="1" applyAlignment="1">
      <alignment horizontal="left" vertical="center" wrapText="1"/>
    </xf>
    <xf numFmtId="49" fontId="18" fillId="0" borderId="5" xfId="36" applyNumberFormat="1" applyFont="1" applyFill="1" applyBorder="1" applyAlignment="1">
      <alignment horizontal="left" vertical="center" wrapText="1"/>
    </xf>
    <xf numFmtId="0" fontId="19" fillId="0" borderId="2" xfId="35" applyFont="1" applyFill="1" applyBorder="1" applyAlignment="1">
      <alignment horizontal="left" vertical="center" wrapText="1"/>
    </xf>
    <xf numFmtId="0" fontId="11" fillId="0" borderId="5" xfId="22" applyNumberFormat="1" applyFont="1" applyFill="1" applyBorder="1" applyAlignment="1">
      <alignment horizontal="center" vertical="center" wrapText="1"/>
      <protection/>
    </xf>
    <xf numFmtId="57" fontId="11" fillId="0" borderId="3" xfId="22" applyNumberFormat="1" applyFont="1" applyFill="1" applyBorder="1" applyAlignment="1">
      <alignment horizontal="center" vertical="center" wrapText="1"/>
      <protection/>
    </xf>
    <xf numFmtId="0" fontId="11" fillId="0" borderId="3" xfId="22" applyNumberFormat="1" applyFont="1" applyFill="1" applyBorder="1" applyAlignment="1">
      <alignment horizontal="center"/>
      <protection/>
    </xf>
    <xf numFmtId="0" fontId="11" fillId="0" borderId="3" xfId="23" applyFont="1" applyFill="1" applyBorder="1" applyAlignment="1" applyProtection="1">
      <alignment horizontal="center" vertical="center" wrapText="1"/>
      <protection/>
    </xf>
    <xf numFmtId="0" fontId="11" fillId="0" borderId="3" xfId="37" applyFont="1" applyFill="1" applyBorder="1" applyAlignment="1" applyProtection="1">
      <alignment horizontal="center" vertical="center" wrapText="1"/>
      <protection locked="0"/>
    </xf>
    <xf numFmtId="0" fontId="11" fillId="0" borderId="3" xfId="38" applyNumberFormat="1" applyFont="1" applyFill="1" applyBorder="1" applyAlignment="1">
      <alignment horizontal="center" vertical="center" wrapText="1"/>
      <protection/>
    </xf>
    <xf numFmtId="0" fontId="11" fillId="0" borderId="3" xfId="36" applyFont="1" applyFill="1" applyBorder="1" applyAlignment="1">
      <alignment horizontal="center" vertical="center" wrapText="1"/>
    </xf>
    <xf numFmtId="0" fontId="11" fillId="0" borderId="3" xfId="35" applyFont="1" applyFill="1" applyBorder="1" applyAlignment="1">
      <alignment horizontal="center" vertical="center" wrapText="1"/>
    </xf>
    <xf numFmtId="0" fontId="11" fillId="0" borderId="3" xfId="24" applyFont="1" applyFill="1" applyBorder="1" applyAlignment="1" applyProtection="1">
      <alignment horizontal="center" vertical="center" wrapText="1"/>
      <protection/>
    </xf>
    <xf numFmtId="0" fontId="11" fillId="0" borderId="8" xfId="24" applyFont="1" applyFill="1" applyBorder="1" applyAlignment="1" applyProtection="1">
      <alignment horizontal="center" vertical="center" wrapText="1"/>
      <protection/>
    </xf>
    <xf numFmtId="0" fontId="11" fillId="0" borderId="3" xfId="24" applyFont="1" applyFill="1" applyBorder="1" applyAlignment="1" applyProtection="1">
      <alignment horizontal="center" vertical="center" wrapText="1"/>
      <protection locked="0"/>
    </xf>
    <xf numFmtId="0" fontId="18" fillId="0" borderId="3" xfId="36" applyFont="1" applyFill="1" applyBorder="1" applyAlignment="1">
      <alignment horizontal="center" vertical="center" wrapText="1"/>
    </xf>
    <xf numFmtId="0" fontId="11" fillId="0" borderId="8" xfId="35" applyFont="1" applyFill="1" applyBorder="1" applyAlignment="1">
      <alignment horizontal="center" vertical="center" wrapText="1"/>
    </xf>
    <xf numFmtId="0" fontId="18" fillId="0" borderId="3" xfId="22" applyNumberFormat="1" applyFont="1" applyFill="1" applyBorder="1" applyAlignment="1">
      <alignment horizontal="center" vertical="center" wrapText="1"/>
      <protection/>
    </xf>
    <xf numFmtId="57" fontId="11" fillId="0" borderId="3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22" applyNumberFormat="1" applyFont="1" applyFill="1" applyBorder="1" applyAlignment="1">
      <alignment horizontal="center" vertical="center" wrapText="1"/>
      <protection/>
    </xf>
    <xf numFmtId="57" fontId="18" fillId="0" borderId="3" xfId="23" applyNumberFormat="1" applyFont="1" applyFill="1" applyBorder="1" applyAlignment="1" applyProtection="1">
      <alignment horizontal="center" vertical="center" wrapText="1"/>
      <protection locked="0"/>
    </xf>
    <xf numFmtId="57" fontId="11" fillId="0" borderId="3" xfId="24" applyNumberFormat="1" applyFont="1" applyFill="1" applyBorder="1" applyAlignment="1" applyProtection="1">
      <alignment horizontal="center" vertical="center" wrapText="1"/>
      <protection/>
    </xf>
    <xf numFmtId="0" fontId="11" fillId="0" borderId="3" xfId="23" applyFont="1" applyFill="1" applyBorder="1" applyAlignment="1" applyProtection="1">
      <alignment horizontal="center"/>
      <protection locked="0"/>
    </xf>
    <xf numFmtId="0" fontId="11" fillId="0" borderId="3" xfId="23" applyFont="1" applyFill="1" applyBorder="1" applyAlignment="1" applyProtection="1">
      <alignment horizontal="center"/>
      <protection/>
    </xf>
    <xf numFmtId="0" fontId="11" fillId="0" borderId="3" xfId="36" applyFont="1" applyFill="1" applyBorder="1" applyAlignment="1">
      <alignment horizontal="center"/>
    </xf>
    <xf numFmtId="0" fontId="11" fillId="0" borderId="3" xfId="35" applyFont="1" applyFill="1" applyBorder="1" applyAlignment="1">
      <alignment horizontal="center" wrapText="1"/>
    </xf>
    <xf numFmtId="0" fontId="11" fillId="0" borderId="3" xfId="38" applyNumberFormat="1" applyFont="1" applyFill="1" applyBorder="1" applyAlignment="1">
      <alignment horizontal="center" wrapText="1"/>
      <protection/>
    </xf>
    <xf numFmtId="0" fontId="11" fillId="0" borderId="3" xfId="23" applyFont="1" applyFill="1" applyBorder="1" applyAlignment="1">
      <alignment horizontal="center"/>
      <protection/>
    </xf>
    <xf numFmtId="0" fontId="18" fillId="0" borderId="3" xfId="24" applyFont="1" applyFill="1" applyBorder="1" applyAlignment="1" applyProtection="1">
      <alignment horizontal="center"/>
      <protection/>
    </xf>
    <xf numFmtId="0" fontId="18" fillId="0" borderId="8" xfId="24" applyFont="1" applyFill="1" applyBorder="1" applyAlignment="1" applyProtection="1">
      <alignment horizontal="center"/>
      <protection/>
    </xf>
    <xf numFmtId="0" fontId="11" fillId="0" borderId="8" xfId="35" applyFont="1" applyFill="1" applyBorder="1" applyAlignment="1">
      <alignment horizontal="center" wrapText="1"/>
    </xf>
    <xf numFmtId="0" fontId="11" fillId="0" borderId="3" xfId="37" applyFont="1" applyFill="1" applyBorder="1" applyAlignment="1" applyProtection="1">
      <alignment horizontal="center"/>
      <protection/>
    </xf>
    <xf numFmtId="0" fontId="11" fillId="0" borderId="3" xfId="36" applyNumberFormat="1" applyFont="1" applyFill="1" applyBorder="1" applyAlignment="1">
      <alignment horizontal="center"/>
    </xf>
    <xf numFmtId="0" fontId="11" fillId="0" borderId="8" xfId="36" applyNumberFormat="1" applyFont="1" applyFill="1" applyBorder="1" applyAlignment="1">
      <alignment horizontal="center"/>
    </xf>
    <xf numFmtId="186" fontId="11" fillId="0" borderId="0" xfId="27" applyNumberFormat="1" applyFont="1" applyFill="1" applyBorder="1" applyAlignment="1" quotePrefix="1">
      <alignment horizontal="right"/>
      <protection/>
    </xf>
    <xf numFmtId="199" fontId="11" fillId="0" borderId="0" xfId="17" applyNumberFormat="1" applyFont="1" applyFill="1" applyAlignment="1">
      <alignment/>
    </xf>
    <xf numFmtId="194" fontId="11" fillId="0" borderId="0" xfId="0" applyNumberFormat="1" applyFont="1" applyFill="1" applyBorder="1" applyAlignment="1" quotePrefix="1">
      <alignment horizontal="right"/>
    </xf>
    <xf numFmtId="182" fontId="11" fillId="0" borderId="0" xfId="35" applyNumberFormat="1" applyFont="1" applyFill="1" applyBorder="1" applyAlignment="1">
      <alignment/>
    </xf>
    <xf numFmtId="197" fontId="11" fillId="0" borderId="0" xfId="36" applyNumberFormat="1" applyFont="1" applyFill="1" applyBorder="1" applyAlignment="1">
      <alignment/>
    </xf>
    <xf numFmtId="191" fontId="11" fillId="0" borderId="0" xfId="28" applyNumberFormat="1" applyFont="1" applyFill="1" applyBorder="1" applyAlignment="1">
      <alignment horizontal="right"/>
      <protection/>
    </xf>
    <xf numFmtId="185" fontId="11" fillId="0" borderId="0" xfId="30" applyNumberFormat="1" applyFont="1" applyFill="1" applyBorder="1" applyAlignment="1">
      <alignment/>
      <protection/>
    </xf>
    <xf numFmtId="192" fontId="11" fillId="0" borderId="0" xfId="29" applyNumberFormat="1" applyFont="1" applyFill="1" applyBorder="1" applyAlignment="1">
      <alignment horizontal="right"/>
      <protection/>
    </xf>
    <xf numFmtId="196" fontId="11" fillId="0" borderId="0" xfId="17" applyNumberFormat="1" applyFont="1" applyFill="1" applyBorder="1" applyAlignment="1" applyProtection="1">
      <alignment/>
      <protection/>
    </xf>
    <xf numFmtId="190" fontId="11" fillId="0" borderId="0" xfId="34" applyNumberFormat="1" applyFont="1" applyFill="1" applyBorder="1" applyAlignment="1">
      <alignment/>
      <protection/>
    </xf>
    <xf numFmtId="183" fontId="11" fillId="0" borderId="0" xfId="0" applyNumberFormat="1" applyFont="1" applyFill="1" applyBorder="1" applyAlignment="1">
      <alignment horizontal="right"/>
    </xf>
    <xf numFmtId="189" fontId="11" fillId="0" borderId="0" xfId="0" applyNumberFormat="1" applyFont="1" applyFill="1" applyBorder="1" applyAlignment="1">
      <alignment/>
    </xf>
    <xf numFmtId="38" fontId="11" fillId="0" borderId="0" xfId="17" applyFont="1" applyFill="1" applyBorder="1" applyAlignment="1">
      <alignment/>
    </xf>
    <xf numFmtId="178" fontId="11" fillId="0" borderId="0" xfId="35" applyNumberFormat="1" applyFont="1" applyFill="1" applyBorder="1" applyAlignment="1">
      <alignment/>
    </xf>
    <xf numFmtId="4" fontId="11" fillId="0" borderId="0" xfId="35" applyNumberFormat="1" applyFont="1" applyFill="1" applyBorder="1" applyAlignment="1">
      <alignment/>
    </xf>
    <xf numFmtId="199" fontId="11" fillId="0" borderId="0" xfId="22" applyNumberFormat="1" applyFont="1" applyFill="1" applyBorder="1">
      <alignment/>
      <protection/>
    </xf>
    <xf numFmtId="186" fontId="11" fillId="0" borderId="0" xfId="0" applyNumberFormat="1" applyFont="1" applyFill="1" applyBorder="1" applyAlignment="1" quotePrefix="1">
      <alignment horizontal="right"/>
    </xf>
    <xf numFmtId="186" fontId="11" fillId="0" borderId="0" xfId="27" applyNumberFormat="1" applyFont="1" applyFill="1" applyAlignment="1" quotePrefix="1">
      <alignment horizontal="right"/>
      <protection/>
    </xf>
    <xf numFmtId="186" fontId="11" fillId="0" borderId="0" xfId="33" applyNumberFormat="1" applyFont="1" applyFill="1" applyBorder="1" applyAlignment="1" quotePrefix="1">
      <alignment horizontal="right"/>
      <protection/>
    </xf>
    <xf numFmtId="194" fontId="11" fillId="0" borderId="0" xfId="41" applyNumberFormat="1" applyFont="1" applyFill="1" applyBorder="1" applyAlignment="1" quotePrefix="1">
      <alignment horizontal="right"/>
      <protection/>
    </xf>
    <xf numFmtId="192" fontId="11" fillId="0" borderId="0" xfId="31" applyNumberFormat="1" applyFont="1" applyFill="1" applyBorder="1" applyAlignment="1">
      <alignment horizontal="right"/>
      <protection/>
    </xf>
    <xf numFmtId="186" fontId="11" fillId="0" borderId="0" xfId="33" applyNumberFormat="1" applyFont="1" applyFill="1" applyBorder="1" applyAlignment="1">
      <alignment horizontal="right"/>
      <protection/>
    </xf>
    <xf numFmtId="196" fontId="11" fillId="0" borderId="0" xfId="32" applyNumberFormat="1" applyFont="1" applyFill="1" applyBorder="1" applyAlignment="1" quotePrefix="1">
      <alignment horizontal="right" vertical="top"/>
      <protection/>
    </xf>
    <xf numFmtId="196" fontId="11" fillId="0" borderId="0" xfId="32" applyNumberFormat="1" applyFont="1" applyFill="1" applyAlignment="1">
      <alignment vertical="top"/>
      <protection/>
    </xf>
    <xf numFmtId="196" fontId="11" fillId="0" borderId="0" xfId="31" applyNumberFormat="1" applyFont="1" applyFill="1" applyBorder="1" applyAlignment="1">
      <alignment horizontal="right"/>
      <protection/>
    </xf>
    <xf numFmtId="194" fontId="11" fillId="0" borderId="0" xfId="17" applyNumberFormat="1" applyFont="1" applyFill="1" applyBorder="1" applyAlignment="1" quotePrefix="1">
      <alignment horizontal="right"/>
    </xf>
    <xf numFmtId="186" fontId="16" fillId="0" borderId="0" xfId="0" applyNumberFormat="1" applyFont="1" applyFill="1" applyBorder="1" applyAlignment="1" quotePrefix="1">
      <alignment horizontal="right"/>
    </xf>
    <xf numFmtId="199" fontId="16" fillId="0" borderId="0" xfId="17" applyNumberFormat="1" applyFont="1" applyFill="1" applyAlignment="1">
      <alignment/>
    </xf>
    <xf numFmtId="186" fontId="16" fillId="0" borderId="0" xfId="27" applyNumberFormat="1" applyFont="1" applyFill="1" applyAlignment="1" quotePrefix="1">
      <alignment horizontal="right"/>
      <protection/>
    </xf>
    <xf numFmtId="186" fontId="16" fillId="0" borderId="0" xfId="33" applyNumberFormat="1" applyFont="1" applyFill="1" applyBorder="1" applyAlignment="1" quotePrefix="1">
      <alignment horizontal="right"/>
      <protection/>
    </xf>
    <xf numFmtId="194" fontId="16" fillId="0" borderId="0" xfId="33" applyNumberFormat="1" applyFont="1" applyFill="1" applyBorder="1" applyAlignment="1" quotePrefix="1">
      <alignment horizontal="right"/>
      <protection/>
    </xf>
    <xf numFmtId="192" fontId="16" fillId="0" borderId="0" xfId="31" applyNumberFormat="1" applyFont="1" applyFill="1" applyBorder="1" applyAlignment="1">
      <alignment horizontal="right"/>
      <protection/>
    </xf>
    <xf numFmtId="3" fontId="16" fillId="0" borderId="0" xfId="36" applyNumberFormat="1" applyFont="1" applyFill="1" applyBorder="1" applyAlignment="1">
      <alignment/>
    </xf>
    <xf numFmtId="182" fontId="16" fillId="0" borderId="0" xfId="35" applyNumberFormat="1" applyFont="1" applyFill="1" applyBorder="1" applyAlignment="1">
      <alignment/>
    </xf>
    <xf numFmtId="197" fontId="16" fillId="0" borderId="0" xfId="36" applyNumberFormat="1" applyFont="1" applyFill="1" applyBorder="1" applyAlignment="1">
      <alignment/>
    </xf>
    <xf numFmtId="191" fontId="16" fillId="0" borderId="0" xfId="28" applyNumberFormat="1" applyFont="1" applyFill="1" applyBorder="1" applyAlignment="1">
      <alignment horizontal="right"/>
      <protection/>
    </xf>
    <xf numFmtId="185" fontId="16" fillId="0" borderId="0" xfId="30" applyNumberFormat="1" applyFont="1" applyFill="1" applyBorder="1" applyAlignment="1">
      <alignment/>
      <protection/>
    </xf>
    <xf numFmtId="192" fontId="16" fillId="0" borderId="0" xfId="29" applyNumberFormat="1" applyFont="1" applyFill="1" applyBorder="1" applyAlignment="1">
      <alignment horizontal="right"/>
      <protection/>
    </xf>
    <xf numFmtId="193" fontId="16" fillId="0" borderId="0" xfId="37" applyNumberFormat="1" applyFont="1" applyFill="1" applyBorder="1" applyAlignment="1" applyProtection="1">
      <alignment/>
      <protection/>
    </xf>
    <xf numFmtId="196" fontId="16" fillId="0" borderId="0" xfId="31" applyNumberFormat="1" applyFont="1" applyFill="1" applyBorder="1" applyAlignment="1">
      <alignment horizontal="right"/>
      <protection/>
    </xf>
    <xf numFmtId="38" fontId="16" fillId="0" borderId="0" xfId="17" applyFont="1" applyFill="1" applyBorder="1" applyAlignment="1" applyProtection="1">
      <alignment/>
      <protection/>
    </xf>
    <xf numFmtId="182" fontId="16" fillId="0" borderId="0" xfId="0" applyNumberFormat="1" applyFont="1" applyFill="1" applyBorder="1" applyAlignment="1">
      <alignment horizontal="right"/>
    </xf>
    <xf numFmtId="190" fontId="16" fillId="0" borderId="0" xfId="34" applyNumberFormat="1" applyFont="1" applyFill="1" applyBorder="1" applyAlignment="1">
      <alignment/>
      <protection/>
    </xf>
    <xf numFmtId="183" fontId="16" fillId="0" borderId="0" xfId="0" applyNumberFormat="1" applyFont="1" applyFill="1" applyBorder="1" applyAlignment="1">
      <alignment horizontal="right"/>
    </xf>
    <xf numFmtId="189" fontId="16" fillId="0" borderId="0" xfId="0" applyNumberFormat="1" applyFont="1" applyFill="1" applyBorder="1" applyAlignment="1">
      <alignment/>
    </xf>
    <xf numFmtId="178" fontId="16" fillId="0" borderId="0" xfId="35" applyNumberFormat="1" applyFont="1" applyFill="1" applyBorder="1" applyAlignment="1">
      <alignment/>
    </xf>
    <xf numFmtId="4" fontId="16" fillId="0" borderId="0" xfId="35" applyNumberFormat="1" applyFont="1" applyFill="1" applyBorder="1" applyAlignment="1">
      <alignment/>
    </xf>
    <xf numFmtId="38" fontId="16" fillId="0" borderId="0" xfId="17" applyFont="1" applyFill="1" applyBorder="1" applyAlignment="1">
      <alignment/>
    </xf>
    <xf numFmtId="199" fontId="16" fillId="0" borderId="0" xfId="22" applyNumberFormat="1" applyFont="1" applyFill="1" applyBorder="1">
      <alignment/>
      <protection/>
    </xf>
    <xf numFmtId="57" fontId="11" fillId="0" borderId="5" xfId="36" applyNumberFormat="1" applyFont="1" applyFill="1" applyBorder="1" applyAlignment="1">
      <alignment horizontal="center" vertical="center" wrapText="1" shrinkToFit="1"/>
    </xf>
    <xf numFmtId="57" fontId="11" fillId="0" borderId="3" xfId="36" applyNumberFormat="1" applyFont="1" applyFill="1" applyBorder="1" applyAlignment="1">
      <alignment horizontal="center" vertical="center"/>
    </xf>
    <xf numFmtId="57" fontId="11" fillId="0" borderId="3" xfId="36" applyNumberFormat="1" applyFont="1" applyFill="1" applyBorder="1" applyAlignment="1">
      <alignment horizontal="center" vertical="center" wrapText="1" shrinkToFit="1"/>
    </xf>
    <xf numFmtId="0" fontId="11" fillId="0" borderId="8" xfId="36" applyFont="1" applyFill="1" applyBorder="1" applyAlignment="1">
      <alignment horizontal="center"/>
    </xf>
    <xf numFmtId="40" fontId="11" fillId="0" borderId="0" xfId="17" applyNumberFormat="1" applyFont="1" applyFill="1" applyBorder="1" applyAlignment="1" applyProtection="1">
      <alignment/>
      <protection/>
    </xf>
    <xf numFmtId="199" fontId="11" fillId="0" borderId="0" xfId="36" applyNumberFormat="1" applyFont="1" applyFill="1" applyBorder="1" applyAlignment="1">
      <alignment/>
    </xf>
    <xf numFmtId="40" fontId="11" fillId="0" borderId="0" xfId="17" applyNumberFormat="1" applyFont="1" applyFill="1" applyBorder="1" applyAlignment="1" applyProtection="1">
      <alignment/>
      <protection locked="0"/>
    </xf>
    <xf numFmtId="40" fontId="16" fillId="0" borderId="0" xfId="17" applyNumberFormat="1" applyFont="1" applyFill="1" applyBorder="1" applyAlignment="1" applyProtection="1">
      <alignment/>
      <protection locked="0"/>
    </xf>
    <xf numFmtId="199" fontId="16" fillId="0" borderId="0" xfId="36" applyNumberFormat="1" applyFont="1" applyFill="1" applyBorder="1" applyAlignment="1">
      <alignment/>
    </xf>
    <xf numFmtId="0" fontId="11" fillId="0" borderId="3" xfId="26" applyFont="1" applyFill="1" applyBorder="1" applyAlignment="1" applyProtection="1">
      <alignment horizontal="center" vertical="center" wrapText="1"/>
      <protection/>
    </xf>
    <xf numFmtId="0" fontId="18" fillId="0" borderId="3" xfId="38" applyNumberFormat="1" applyFont="1" applyFill="1" applyBorder="1" applyAlignment="1">
      <alignment horizontal="center" vertical="center" wrapText="1"/>
      <protection/>
    </xf>
    <xf numFmtId="0" fontId="18" fillId="0" borderId="3" xfId="24" applyFont="1" applyFill="1" applyBorder="1" applyAlignment="1" applyProtection="1">
      <alignment horizontal="center" vertical="center" wrapText="1"/>
      <protection/>
    </xf>
    <xf numFmtId="0" fontId="19" fillId="0" borderId="3" xfId="24" applyFont="1" applyFill="1" applyBorder="1" applyAlignment="1" applyProtection="1">
      <alignment horizontal="center" vertical="center" wrapText="1"/>
      <protection/>
    </xf>
    <xf numFmtId="0" fontId="20" fillId="0" borderId="3" xfId="36" applyFont="1" applyFill="1" applyBorder="1" applyAlignment="1">
      <alignment horizontal="center" vertical="center" wrapText="1"/>
    </xf>
    <xf numFmtId="38" fontId="11" fillId="0" borderId="3" xfId="17" applyFont="1" applyFill="1" applyBorder="1" applyAlignment="1" applyProtection="1">
      <alignment horizontal="center" vertical="center" wrapText="1"/>
      <protection/>
    </xf>
    <xf numFmtId="38" fontId="11" fillId="0" borderId="3" xfId="17" applyFont="1" applyFill="1" applyBorder="1" applyAlignment="1">
      <alignment horizontal="center" vertical="center" wrapText="1"/>
    </xf>
    <xf numFmtId="0" fontId="20" fillId="0" borderId="3" xfId="25" applyFont="1" applyFill="1" applyBorder="1" applyAlignment="1" applyProtection="1">
      <alignment horizontal="center" vertical="center" wrapText="1"/>
      <protection/>
    </xf>
    <xf numFmtId="0" fontId="18" fillId="0" borderId="3" xfId="25" applyFont="1" applyFill="1" applyBorder="1" applyAlignment="1" applyProtection="1">
      <alignment horizontal="center" vertical="center" wrapText="1"/>
      <protection/>
    </xf>
    <xf numFmtId="200" fontId="20" fillId="0" borderId="3" xfId="26" applyNumberFormat="1" applyFont="1" applyFill="1" applyBorder="1" applyAlignment="1" applyProtection="1">
      <alignment horizontal="center" vertical="center" wrapText="1"/>
      <protection/>
    </xf>
    <xf numFmtId="200" fontId="20" fillId="0" borderId="3" xfId="36" applyNumberFormat="1" applyFont="1" applyFill="1" applyBorder="1" applyAlignment="1">
      <alignment horizontal="center" vertical="center" wrapText="1"/>
    </xf>
    <xf numFmtId="200" fontId="18" fillId="0" borderId="8" xfId="36" applyNumberFormat="1" applyFont="1" applyFill="1" applyBorder="1" applyAlignment="1">
      <alignment horizontal="center" vertical="center" wrapText="1"/>
    </xf>
    <xf numFmtId="38" fontId="11" fillId="0" borderId="3" xfId="36" applyNumberFormat="1" applyFont="1" applyFill="1" applyBorder="1" applyAlignment="1">
      <alignment horizontal="center" vertical="center" wrapText="1"/>
    </xf>
    <xf numFmtId="57" fontId="11" fillId="0" borderId="3" xfId="24" applyNumberFormat="1" applyFont="1" applyFill="1" applyBorder="1" applyAlignment="1" applyProtection="1">
      <alignment horizontal="center" vertical="center" wrapText="1"/>
      <protection locked="0"/>
    </xf>
    <xf numFmtId="57" fontId="11" fillId="0" borderId="3" xfId="26" applyNumberFormat="1" applyFont="1" applyFill="1" applyBorder="1" applyAlignment="1" applyProtection="1">
      <alignment horizontal="center" vertical="center" wrapText="1"/>
      <protection/>
    </xf>
    <xf numFmtId="57" fontId="11" fillId="0" borderId="3" xfId="25" applyNumberFormat="1" applyFont="1" applyFill="1" applyBorder="1" applyAlignment="1" applyProtection="1">
      <alignment horizontal="center" vertical="center" wrapText="1"/>
      <protection/>
    </xf>
    <xf numFmtId="200" fontId="11" fillId="0" borderId="3" xfId="37" applyNumberFormat="1" applyFont="1" applyFill="1" applyBorder="1" applyAlignment="1" applyProtection="1">
      <alignment horizontal="center" vertical="center" wrapText="1"/>
      <protection/>
    </xf>
    <xf numFmtId="57" fontId="11" fillId="0" borderId="3" xfId="36" applyNumberFormat="1" applyFont="1" applyFill="1" applyBorder="1" applyAlignment="1">
      <alignment horizontal="center" vertical="center" shrinkToFit="1"/>
    </xf>
    <xf numFmtId="57" fontId="11" fillId="0" borderId="9" xfId="38" applyNumberFormat="1" applyFont="1" applyFill="1" applyBorder="1" applyAlignment="1">
      <alignment horizontal="center" vertical="center" wrapText="1"/>
      <protection/>
    </xf>
    <xf numFmtId="0" fontId="11" fillId="0" borderId="3" xfId="24" applyFont="1" applyFill="1" applyBorder="1" applyAlignment="1" applyProtection="1">
      <alignment horizontal="center"/>
      <protection locked="0"/>
    </xf>
    <xf numFmtId="0" fontId="11" fillId="0" borderId="3" xfId="25" applyFont="1" applyFill="1" applyBorder="1" applyAlignment="1" applyProtection="1">
      <alignment horizontal="center"/>
      <protection/>
    </xf>
    <xf numFmtId="38" fontId="11" fillId="0" borderId="3" xfId="17" applyFont="1" applyFill="1" applyBorder="1" applyAlignment="1" applyProtection="1">
      <alignment horizontal="center"/>
      <protection/>
    </xf>
    <xf numFmtId="38" fontId="11" fillId="0" borderId="3" xfId="17" applyFont="1" applyFill="1" applyBorder="1" applyAlignment="1">
      <alignment horizontal="center" wrapText="1"/>
    </xf>
    <xf numFmtId="200" fontId="18" fillId="0" borderId="3" xfId="26" applyNumberFormat="1" applyFont="1" applyFill="1" applyBorder="1" applyAlignment="1" applyProtection="1">
      <alignment horizontal="center"/>
      <protection/>
    </xf>
    <xf numFmtId="0" fontId="18" fillId="0" borderId="3" xfId="36" applyFont="1" applyFill="1" applyBorder="1" applyAlignment="1">
      <alignment horizontal="center"/>
    </xf>
    <xf numFmtId="200" fontId="11" fillId="0" borderId="8" xfId="36" applyNumberFormat="1" applyFont="1" applyFill="1" applyBorder="1" applyAlignment="1">
      <alignment horizontal="center"/>
    </xf>
    <xf numFmtId="38" fontId="11" fillId="0" borderId="3" xfId="36" applyNumberFormat="1" applyFont="1" applyFill="1" applyBorder="1" applyAlignment="1">
      <alignment horizontal="center"/>
    </xf>
    <xf numFmtId="3" fontId="11" fillId="0" borderId="0" xfId="27" applyNumberFormat="1" applyFont="1" applyFill="1" applyBorder="1" applyAlignment="1" quotePrefix="1">
      <alignment horizontal="right"/>
      <protection/>
    </xf>
    <xf numFmtId="199" fontId="11" fillId="0" borderId="0" xfId="17" applyNumberFormat="1" applyFont="1" applyFill="1" applyBorder="1" applyAlignment="1" applyProtection="1">
      <alignment/>
      <protection/>
    </xf>
    <xf numFmtId="199" fontId="11" fillId="0" borderId="0" xfId="27" applyNumberFormat="1" applyFont="1" applyFill="1" applyBorder="1" applyAlignment="1" quotePrefix="1">
      <alignment horizontal="right"/>
      <protection/>
    </xf>
    <xf numFmtId="38" fontId="11" fillId="0" borderId="0" xfId="17" applyFont="1" applyFill="1" applyAlignment="1">
      <alignment horizontal="right"/>
    </xf>
    <xf numFmtId="194" fontId="11" fillId="0" borderId="0" xfId="36" applyNumberFormat="1" applyFont="1" applyFill="1" applyBorder="1" applyAlignment="1">
      <alignment/>
    </xf>
    <xf numFmtId="200" fontId="11" fillId="0" borderId="0" xfId="17" applyNumberFormat="1" applyFont="1" applyFill="1" applyBorder="1" applyAlignment="1">
      <alignment horizontal="right"/>
    </xf>
    <xf numFmtId="38" fontId="11" fillId="0" borderId="0" xfId="17" applyNumberFormat="1" applyFont="1" applyFill="1" applyBorder="1" applyAlignment="1">
      <alignment/>
    </xf>
    <xf numFmtId="194" fontId="11" fillId="0" borderId="0" xfId="37" applyNumberFormat="1" applyFont="1" applyFill="1" applyBorder="1" applyAlignment="1">
      <alignment/>
      <protection/>
    </xf>
    <xf numFmtId="38" fontId="11" fillId="0" borderId="0" xfId="17" applyNumberFormat="1" applyFont="1" applyFill="1" applyBorder="1" applyAlignment="1">
      <alignment horizontal="right"/>
    </xf>
    <xf numFmtId="3" fontId="11" fillId="0" borderId="0" xfId="36" applyNumberFormat="1" applyFont="1" applyFill="1" applyBorder="1" applyAlignment="1">
      <alignment horizontal="right"/>
    </xf>
    <xf numFmtId="3" fontId="16" fillId="0" borderId="0" xfId="27" applyNumberFormat="1" applyFont="1" applyFill="1" applyBorder="1" applyAlignment="1" quotePrefix="1">
      <alignment horizontal="right"/>
      <protection/>
    </xf>
    <xf numFmtId="199" fontId="16" fillId="0" borderId="0" xfId="17" applyNumberFormat="1" applyFont="1" applyFill="1" applyBorder="1" applyAlignment="1" applyProtection="1">
      <alignment/>
      <protection locked="0"/>
    </xf>
    <xf numFmtId="199" fontId="16" fillId="0" borderId="0" xfId="27" applyNumberFormat="1" applyFont="1" applyFill="1" applyBorder="1" applyAlignment="1" quotePrefix="1">
      <alignment horizontal="right"/>
      <protection/>
    </xf>
    <xf numFmtId="38" fontId="16" fillId="0" borderId="0" xfId="17" applyFont="1" applyFill="1" applyBorder="1" applyAlignment="1" applyProtection="1">
      <alignment/>
      <protection locked="0"/>
    </xf>
    <xf numFmtId="38" fontId="16" fillId="0" borderId="0" xfId="17" applyFont="1" applyFill="1" applyAlignment="1">
      <alignment horizontal="right"/>
    </xf>
    <xf numFmtId="200" fontId="16" fillId="0" borderId="0" xfId="17" applyNumberFormat="1" applyFont="1" applyFill="1" applyBorder="1" applyAlignment="1">
      <alignment/>
    </xf>
    <xf numFmtId="194" fontId="16" fillId="0" borderId="0" xfId="36" applyNumberFormat="1" applyFont="1" applyFill="1" applyBorder="1" applyAlignment="1">
      <alignment/>
    </xf>
    <xf numFmtId="38" fontId="16" fillId="0" borderId="0" xfId="17" applyNumberFormat="1" applyFont="1" applyFill="1" applyBorder="1" applyAlignment="1">
      <alignment/>
    </xf>
    <xf numFmtId="58" fontId="11" fillId="0" borderId="5" xfId="37" applyNumberFormat="1" applyFont="1" applyFill="1" applyBorder="1" applyAlignment="1" applyProtection="1">
      <alignment horizontal="left" vertical="center" wrapText="1"/>
      <protection/>
    </xf>
    <xf numFmtId="0" fontId="11" fillId="0" borderId="5" xfId="22" applyNumberFormat="1" applyFont="1" applyFill="1" applyBorder="1" applyAlignment="1">
      <alignment horizontal="center" vertical="center" wrapText="1"/>
      <protection/>
    </xf>
    <xf numFmtId="0" fontId="19" fillId="0" borderId="3" xfId="22" applyNumberFormat="1" applyFont="1" applyFill="1" applyBorder="1" applyAlignment="1">
      <alignment horizontal="center" vertical="center" wrapText="1"/>
      <protection/>
    </xf>
    <xf numFmtId="0" fontId="11" fillId="0" borderId="8" xfId="22" applyNumberFormat="1" applyFont="1" applyFill="1" applyBorder="1" applyAlignment="1">
      <alignment horizontal="left" vertical="center" wrapText="1"/>
      <protection/>
    </xf>
    <xf numFmtId="0" fontId="11" fillId="0" borderId="2" xfId="22" applyNumberFormat="1" applyFont="1" applyFill="1" applyBorder="1" applyAlignment="1">
      <alignment horizontal="left" vertical="center" wrapText="1"/>
      <protection/>
    </xf>
    <xf numFmtId="0" fontId="11" fillId="0" borderId="2" xfId="37" applyFont="1" applyFill="1" applyBorder="1" applyAlignment="1" applyProtection="1">
      <alignment horizontal="left" vertical="center" wrapText="1"/>
      <protection/>
    </xf>
    <xf numFmtId="0" fontId="11" fillId="0" borderId="5" xfId="37" applyFont="1" applyFill="1" applyBorder="1" applyAlignment="1" applyProtection="1">
      <alignment horizontal="left" vertical="center" wrapText="1"/>
      <protection/>
    </xf>
    <xf numFmtId="0" fontId="11" fillId="0" borderId="8" xfId="37" applyFont="1" applyFill="1" applyBorder="1" applyAlignment="1" applyProtection="1">
      <alignment horizontal="left" vertical="center" wrapText="1"/>
      <protection/>
    </xf>
    <xf numFmtId="58" fontId="18" fillId="0" borderId="8" xfId="37" applyNumberFormat="1" applyFont="1" applyFill="1" applyBorder="1" applyAlignment="1" applyProtection="1">
      <alignment horizontal="left" vertical="center" wrapText="1"/>
      <protection/>
    </xf>
    <xf numFmtId="58" fontId="18" fillId="0" borderId="2" xfId="37" applyNumberFormat="1" applyFont="1" applyFill="1" applyBorder="1" applyAlignment="1" applyProtection="1">
      <alignment horizontal="left" vertical="center" wrapText="1"/>
      <protection/>
    </xf>
    <xf numFmtId="58" fontId="11" fillId="0" borderId="2" xfId="37" applyNumberFormat="1" applyFont="1" applyFill="1" applyBorder="1" applyAlignment="1" applyProtection="1">
      <alignment horizontal="left" vertical="center" wrapText="1"/>
      <protection/>
    </xf>
    <xf numFmtId="57" fontId="11" fillId="0" borderId="5" xfId="22" applyNumberFormat="1" applyFont="1" applyFill="1" applyBorder="1" applyAlignment="1">
      <alignment horizontal="center" vertical="center" wrapText="1"/>
      <protection/>
    </xf>
    <xf numFmtId="57" fontId="11" fillId="0" borderId="3" xfId="22" applyNumberFormat="1" applyFont="1" applyFill="1" applyBorder="1" applyAlignment="1">
      <alignment horizontal="center" vertical="center" wrapText="1"/>
      <protection/>
    </xf>
    <xf numFmtId="0" fontId="11" fillId="0" borderId="5" xfId="22" applyNumberFormat="1" applyFont="1" applyFill="1" applyBorder="1" applyAlignment="1">
      <alignment horizontal="center"/>
      <protection/>
    </xf>
    <xf numFmtId="0" fontId="11" fillId="0" borderId="3" xfId="22" applyNumberFormat="1" applyFont="1" applyFill="1" applyBorder="1" applyAlignment="1">
      <alignment horizontal="center"/>
      <protection/>
    </xf>
    <xf numFmtId="58" fontId="11" fillId="0" borderId="8" xfId="37" applyNumberFormat="1" applyFont="1" applyFill="1" applyBorder="1" applyAlignment="1" applyProtection="1">
      <alignment horizontal="left" vertical="center" wrapText="1"/>
      <protection/>
    </xf>
    <xf numFmtId="0" fontId="18" fillId="0" borderId="8" xfId="22" applyNumberFormat="1" applyFont="1" applyFill="1" applyBorder="1" applyAlignment="1">
      <alignment horizontal="center" vertical="center" wrapText="1"/>
      <protection/>
    </xf>
    <xf numFmtId="0" fontId="18" fillId="0" borderId="5" xfId="22" applyNumberFormat="1" applyFont="1" applyFill="1" applyBorder="1" applyAlignment="1">
      <alignment horizontal="center" vertical="center" wrapText="1"/>
      <protection/>
    </xf>
    <xf numFmtId="57" fontId="11" fillId="0" borderId="8" xfId="36" applyNumberFormat="1" applyFont="1" applyFill="1" applyBorder="1" applyAlignment="1">
      <alignment horizontal="center" vertical="center" wrapText="1" shrinkToFit="1"/>
    </xf>
    <xf numFmtId="57" fontId="11" fillId="0" borderId="5" xfId="36" applyNumberFormat="1" applyFont="1" applyFill="1" applyBorder="1" applyAlignment="1">
      <alignment horizontal="center" vertical="center" wrapText="1" shrinkToFit="1"/>
    </xf>
    <xf numFmtId="0" fontId="11" fillId="0" borderId="5" xfId="22" applyNumberFormat="1" applyFont="1" applyFill="1" applyBorder="1" applyAlignment="1">
      <alignment horizontal="left" vertical="center" wrapText="1"/>
      <protection/>
    </xf>
    <xf numFmtId="49" fontId="11" fillId="0" borderId="8" xfId="36" applyNumberFormat="1" applyFont="1" applyFill="1" applyBorder="1" applyAlignment="1">
      <alignment horizontal="left" vertical="center" wrapText="1"/>
    </xf>
    <xf numFmtId="49" fontId="11" fillId="0" borderId="2" xfId="36" applyNumberFormat="1" applyFont="1" applyFill="1" applyBorder="1" applyAlignment="1">
      <alignment horizontal="left" vertical="center" wrapText="1"/>
    </xf>
    <xf numFmtId="0" fontId="18" fillId="0" borderId="8" xfId="37" applyFont="1" applyFill="1" applyBorder="1" applyAlignment="1" applyProtection="1">
      <alignment horizontal="left" vertical="center" wrapText="1"/>
      <protection/>
    </xf>
    <xf numFmtId="0" fontId="18" fillId="0" borderId="5" xfId="37" applyFont="1" applyFill="1" applyBorder="1" applyAlignment="1" applyProtection="1">
      <alignment horizontal="left" vertical="center" wrapText="1"/>
      <protection/>
    </xf>
    <xf numFmtId="0" fontId="11" fillId="0" borderId="8" xfId="22" applyNumberFormat="1" applyFont="1" applyFill="1" applyBorder="1" applyAlignment="1">
      <alignment horizontal="center" vertical="center" wrapText="1"/>
      <protection/>
    </xf>
    <xf numFmtId="38" fontId="11" fillId="0" borderId="8" xfId="17" applyFont="1" applyFill="1" applyBorder="1" applyAlignment="1" applyProtection="1">
      <alignment horizontal="left" vertical="center" wrapText="1"/>
      <protection/>
    </xf>
    <xf numFmtId="37" fontId="0" fillId="0" borderId="2" xfId="0" applyFont="1" applyBorder="1" applyAlignment="1">
      <alignment horizontal="left" vertical="center" wrapText="1"/>
    </xf>
    <xf numFmtId="37" fontId="0" fillId="0" borderId="5" xfId="0" applyFont="1" applyBorder="1" applyAlignment="1">
      <alignment horizontal="left" vertical="center" wrapText="1"/>
    </xf>
    <xf numFmtId="200" fontId="11" fillId="0" borderId="8" xfId="36" applyNumberFormat="1" applyFont="1" applyFill="1" applyBorder="1" applyAlignment="1">
      <alignment horizontal="left" vertical="center" wrapText="1"/>
    </xf>
    <xf numFmtId="200" fontId="11" fillId="0" borderId="2" xfId="36" applyNumberFormat="1" applyFont="1" applyFill="1" applyBorder="1" applyAlignment="1">
      <alignment horizontal="left" vertical="center" wrapText="1"/>
    </xf>
    <xf numFmtId="200" fontId="11" fillId="0" borderId="5" xfId="36" applyNumberFormat="1" applyFont="1" applyFill="1" applyBorder="1" applyAlignment="1">
      <alignment horizontal="left" vertical="center" wrapText="1"/>
    </xf>
    <xf numFmtId="0" fontId="11" fillId="0" borderId="8" xfId="42" applyFont="1" applyFill="1" applyBorder="1" applyAlignment="1">
      <alignment horizontal="left" vertical="center" wrapText="1"/>
      <protection/>
    </xf>
    <xf numFmtId="0" fontId="11" fillId="0" borderId="2" xfId="42" applyFont="1" applyFill="1" applyBorder="1" applyAlignment="1">
      <alignment horizontal="left" vertical="center" wrapText="1"/>
      <protection/>
    </xf>
    <xf numFmtId="0" fontId="11" fillId="0" borderId="5" xfId="42" applyFont="1" applyFill="1" applyBorder="1" applyAlignment="1">
      <alignment horizontal="left" vertical="center" wrapText="1"/>
      <protection/>
    </xf>
    <xf numFmtId="49" fontId="11" fillId="0" borderId="5" xfId="36" applyNumberFormat="1" applyFont="1" applyFill="1" applyBorder="1" applyAlignment="1">
      <alignment horizontal="left" vertical="center" wrapText="1"/>
    </xf>
    <xf numFmtId="38" fontId="11" fillId="0" borderId="2" xfId="17" applyFont="1" applyFill="1" applyBorder="1" applyAlignment="1" applyProtection="1">
      <alignment horizontal="left" vertical="center" wrapText="1"/>
      <protection/>
    </xf>
    <xf numFmtId="38" fontId="11" fillId="0" borderId="5" xfId="17" applyFont="1" applyFill="1" applyBorder="1" applyAlignment="1" applyProtection="1">
      <alignment horizontal="left" vertical="center" wrapText="1"/>
      <protection/>
    </xf>
  </cellXfs>
  <cellStyles count="31">
    <cellStyle name="Normal" xfId="0"/>
    <cellStyle name="Percent" xfId="15"/>
    <cellStyle name="Hyperlink" xfId="16"/>
    <cellStyle name="Comma [0]" xfId="17"/>
    <cellStyle name="Comma" xfId="18"/>
    <cellStyle name="桁区切り 3" xfId="19"/>
    <cellStyle name="Currency [0]" xfId="20"/>
    <cellStyle name="Currency" xfId="21"/>
    <cellStyle name="標準_2001市町のすがた" xfId="22"/>
    <cellStyle name="標準_cb1200a" xfId="23"/>
    <cellStyle name="標準_cb1200b" xfId="24"/>
    <cellStyle name="標準_cb1200c" xfId="25"/>
    <cellStyle name="標準_cb1200e" xfId="26"/>
    <cellStyle name="標準_JB16_a002" xfId="27"/>
    <cellStyle name="標準_JB16_a040" xfId="28"/>
    <cellStyle name="標準_JB16_a048" xfId="29"/>
    <cellStyle name="標準_JB16_a051" xfId="30"/>
    <cellStyle name="標準_JB16_a054" xfId="31"/>
    <cellStyle name="標準_JB16_都道府県別年齢3区分別人口" xfId="32"/>
    <cellStyle name="標準_Sheet1" xfId="33"/>
    <cellStyle name="標準_Sheet1 (2)" xfId="34"/>
    <cellStyle name="標準_youyaku-kensuga2001" xfId="35"/>
    <cellStyle name="標準_youyaku-kisodeta2001" xfId="36"/>
    <cellStyle name="標準_zenkoku" xfId="37"/>
    <cellStyle name="標準_掲載項目のみ (2)" xfId="38"/>
    <cellStyle name="標準_市町C3" xfId="39"/>
    <cellStyle name="標準_全国第20表" xfId="40"/>
    <cellStyle name="標準_第7表" xfId="41"/>
    <cellStyle name="標準_都道府県ｺｰﾄﾞ" xfId="42"/>
    <cellStyle name="Followed Hyperlink" xfId="43"/>
    <cellStyle name="未定義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3" name="TextBox 2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4" name="TextBox 2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5" name="TextBox 2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6" name="TextBox 2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7" name="TextBox 2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8" name="TextBox 2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9" name="TextBox 2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40" name="TextBox 2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1" name="TextBox 24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2" name="TextBox 24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3" name="TextBox 24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4" name="TextBox 24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5" name="TextBox 24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6" name="TextBox 24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7" name="TextBox 24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8" name="TextBox 24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9" name="TextBox 2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0" name="TextBox 2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1" name="TextBox 2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2" name="TextBox 2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3" name="TextBox 2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4" name="TextBox 2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5" name="TextBox 2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6" name="TextBox 2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7" name="TextBox 2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8" name="TextBox 2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9" name="TextBox 2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0" name="TextBox 2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1" name="TextBox 2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2" name="TextBox 2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3" name="TextBox 2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4" name="TextBox 2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5" name="TextBox 2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6" name="TextBox 2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7" name="TextBox 2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8" name="TextBox 2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9" name="TextBox 2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0" name="TextBox 2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1" name="TextBox 2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2" name="TextBox 2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3" name="TextBox 2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4" name="TextBox 2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5" name="TextBox 2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6" name="TextBox 2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7" name="TextBox 2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8" name="TextBox 2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9" name="TextBox 2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0" name="TextBox 2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1" name="TextBox 2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2" name="TextBox 2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3" name="TextBox 2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4" name="TextBox 2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5" name="TextBox 2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6" name="TextBox 2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7" name="TextBox 2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8" name="TextBox 2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89" name="TextBox 28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0" name="TextBox 29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1" name="TextBox 29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2" name="TextBox 29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3" name="TextBox 293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4" name="TextBox 294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5" name="TextBox 295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6" name="TextBox 296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7" name="TextBox 297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8" name="TextBox 298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9" name="TextBox 29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00" name="TextBox 30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1" name="TextBox 30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2" name="TextBox 30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3" name="TextBox 30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4" name="TextBox 30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5" name="TextBox 30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6" name="TextBox 30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7" name="TextBox 30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8" name="TextBox 30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9" name="TextBox 30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0" name="TextBox 31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1" name="TextBox 31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2" name="TextBox 31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3" name="TextBox 31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4" name="TextBox 31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5" name="TextBox 31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6" name="TextBox 31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7" name="TextBox 31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8" name="TextBox 31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9" name="TextBox 31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0" name="TextBox 32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1" name="TextBox 32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2" name="TextBox 32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3" name="TextBox 32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4" name="TextBox 32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5" name="TextBox 32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6" name="TextBox 32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7" name="TextBox 32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8" name="TextBox 32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9" name="TextBox 32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0" name="TextBox 33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1" name="TextBox 33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2" name="TextBox 33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3" name="TextBox 3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4" name="TextBox 3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5" name="TextBox 3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6" name="TextBox 3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7" name="TextBox 3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8" name="TextBox 3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9" name="TextBox 3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0" name="TextBox 3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1" name="TextBox 3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2" name="TextBox 3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3" name="TextBox 3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4" name="TextBox 3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5" name="TextBox 3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6" name="TextBox 3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7" name="TextBox 3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8" name="TextBox 3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49" name="TextBox 3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0" name="TextBox 3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1" name="TextBox 3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2" name="TextBox 3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3" name="TextBox 35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4" name="TextBox 35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5" name="TextBox 35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6" name="TextBox 35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7" name="TextBox 3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8" name="TextBox 3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9" name="TextBox 3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60" name="TextBox 3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1" name="TextBox 3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2" name="TextBox 3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3" name="TextBox 3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4" name="TextBox 3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5" name="TextBox 3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6" name="TextBox 3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7" name="TextBox 3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8" name="TextBox 3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9" name="TextBox 3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0" name="TextBox 3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1" name="TextBox 3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2" name="TextBox 3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3" name="TextBox 37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4" name="TextBox 37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5" name="TextBox 37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6" name="TextBox 37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7" name="TextBox 37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8" name="TextBox 37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9" name="TextBox 37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0" name="TextBox 38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1" name="TextBox 38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2" name="TextBox 38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3" name="TextBox 38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4" name="TextBox 38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5" name="TextBox 38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6" name="TextBox 38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7" name="TextBox 38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8" name="TextBox 38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9" name="TextBox 38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0" name="TextBox 39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1" name="TextBox 39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2" name="TextBox 39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3" name="TextBox 3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4" name="TextBox 3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5" name="TextBox 3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6" name="TextBox 3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7" name="TextBox 3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8" name="TextBox 3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9" name="TextBox 3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0" name="TextBox 4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1" name="TextBox 4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2" name="TextBox 4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3" name="TextBox 4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4" name="TextBox 4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5" name="TextBox 4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6" name="TextBox 4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7" name="TextBox 4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8" name="TextBox 4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09" name="TextBox 4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0" name="TextBox 4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1" name="TextBox 4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2" name="TextBox 4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3" name="TextBox 4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4" name="TextBox 4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5" name="TextBox 4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6" name="TextBox 4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7" name="TextBox 4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8" name="TextBox 4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9" name="TextBox 4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20" name="TextBox 4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1" name="TextBox 42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2" name="TextBox 42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3" name="TextBox 42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4" name="TextBox 42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5" name="TextBox 42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6" name="TextBox 42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7" name="TextBox 42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8" name="TextBox 42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9" name="TextBox 42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0" name="TextBox 43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1" name="TextBox 43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2" name="TextBox 43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3" name="TextBox 4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4" name="TextBox 4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5" name="TextBox 4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6" name="TextBox 4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7" name="TextBox 4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8" name="TextBox 4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9" name="TextBox 4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0" name="TextBox 4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1" name="TextBox 4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2" name="TextBox 4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3" name="TextBox 4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4" name="TextBox 4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5" name="TextBox 4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6" name="TextBox 4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7" name="TextBox 4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8" name="TextBox 4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9" name="TextBox 4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0" name="TextBox 4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1" name="TextBox 4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2" name="TextBox 4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3" name="TextBox 4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4" name="TextBox 4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5" name="TextBox 4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6" name="TextBox 4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7" name="TextBox 4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8" name="TextBox 4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9" name="TextBox 4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0" name="TextBox 4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1" name="TextBox 4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2" name="TextBox 4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3" name="TextBox 4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4" name="TextBox 4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5" name="TextBox 4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6" name="TextBox 4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7" name="TextBox 4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8" name="TextBox 4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69" name="TextBox 4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0" name="TextBox 4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1" name="TextBox 4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2" name="TextBox 4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3" name="TextBox 4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4" name="TextBox 4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5" name="TextBox 4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6" name="TextBox 4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7" name="TextBox 4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8" name="TextBox 4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9" name="TextBox 4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80" name="TextBox 4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1" name="TextBox 48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2" name="TextBox 48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3" name="TextBox 48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4" name="TextBox 48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5" name="TextBox 48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6" name="TextBox 48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7" name="TextBox 48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8" name="TextBox 48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9" name="TextBox 48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0" name="TextBox 49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1" name="TextBox 49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2" name="TextBox 49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3" name="TextBox 4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4" name="TextBox 4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5" name="TextBox 4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6" name="TextBox 4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7" name="TextBox 4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8" name="TextBox 4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9" name="TextBox 4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0" name="TextBox 5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1" name="TextBox 5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2" name="TextBox 5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3" name="TextBox 5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4" name="TextBox 5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5" name="TextBox 5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6" name="TextBox 5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7" name="TextBox 5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8" name="TextBox 5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9" name="TextBox 5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0" name="TextBox 5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1" name="TextBox 5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2" name="TextBox 5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3" name="TextBox 5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4" name="TextBox 5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5" name="TextBox 5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6" name="TextBox 5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7" name="TextBox 5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8" name="TextBox 5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9" name="TextBox 5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0" name="TextBox 5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1" name="TextBox 5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2" name="TextBox 5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3" name="TextBox 5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4" name="TextBox 5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5" name="TextBox 5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6" name="TextBox 5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7" name="TextBox 5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8" name="TextBox 5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29" name="TextBox 5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0" name="TextBox 5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1" name="TextBox 5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2" name="TextBox 5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3" name="TextBox 5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4" name="TextBox 53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5" name="TextBox 53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6" name="TextBox 53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7" name="TextBox 53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8" name="TextBox 53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9" name="TextBox 53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40" name="TextBox 54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1" name="TextBox 5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2" name="TextBox 5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3" name="TextBox 5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4" name="TextBox 5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5" name="TextBox 5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6" name="TextBox 5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7" name="TextBox 5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8" name="TextBox 5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9" name="TextBox 5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0" name="TextBox 5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1" name="TextBox 5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2" name="TextBox 5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3" name="TextBox 5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4" name="TextBox 5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5" name="TextBox 5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6" name="TextBox 5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7" name="TextBox 5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8" name="TextBox 5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9" name="TextBox 5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0" name="TextBox 5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1" name="TextBox 5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2" name="TextBox 5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3" name="TextBox 5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4" name="TextBox 5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5" name="TextBox 5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6" name="TextBox 5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7" name="TextBox 5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8" name="TextBox 5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9" name="TextBox 5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0" name="TextBox 5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1" name="TextBox 5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2" name="TextBox 5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3" name="TextBox 5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4" name="TextBox 5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5" name="TextBox 5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6" name="TextBox 5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7" name="TextBox 57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8" name="TextBox 57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9" name="TextBox 57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0" name="TextBox 58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1" name="TextBox 58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2" name="TextBox 58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3" name="TextBox 58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4" name="TextBox 58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5" name="TextBox 58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6" name="TextBox 58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7" name="TextBox 58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88" name="TextBox 5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89" name="TextBox 5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0" name="TextBox 5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1" name="TextBox 5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2" name="TextBox 5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3" name="TextBox 59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4" name="TextBox 59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5" name="TextBox 59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6" name="TextBox 59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7" name="TextBox 59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8" name="TextBox 59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9" name="TextBox 59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0" name="TextBox 6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1" name="TextBox 6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2" name="TextBox 6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3" name="TextBox 6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4" name="TextBox 6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5" name="TextBox 6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6" name="TextBox 6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7" name="TextBox 6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8" name="TextBox 6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9" name="TextBox 60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0" name="TextBox 6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1" name="TextBox 6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2" name="TextBox 6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3" name="TextBox 6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4" name="TextBox 6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5" name="TextBox 6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6" name="TextBox 6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7" name="TextBox 6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8" name="TextBox 6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9" name="TextBox 6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20" name="TextBox 6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21" name="TextBox 6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2" name="TextBox 6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3" name="TextBox 6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4" name="TextBox 6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5" name="TextBox 6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6" name="TextBox 6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7" name="TextBox 6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8" name="TextBox 6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9" name="TextBox 6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0" name="TextBox 6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1" name="TextBox 6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2" name="TextBox 6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3" name="TextBox 6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4" name="TextBox 6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5" name="TextBox 6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6" name="TextBox 6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7" name="TextBox 6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8" name="TextBox 6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9" name="TextBox 6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0" name="TextBox 6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1" name="TextBox 6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2" name="TextBox 6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3" name="TextBox 6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4" name="TextBox 6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5" name="TextBox 6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6" name="TextBox 64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7" name="TextBox 64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8" name="TextBox 64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9" name="TextBox 64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0" name="TextBox 65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1" name="TextBox 65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2" name="TextBox 65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3" name="TextBox 65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4" name="TextBox 65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5" name="TextBox 65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6" name="TextBox 65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7" name="TextBox 65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58" name="TextBox 65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59" name="TextBox 65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0" name="TextBox 66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1" name="TextBox 66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2" name="TextBox 66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3" name="TextBox 66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4" name="TextBox 66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5" name="TextBox 66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6" name="TextBox 66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7" name="TextBox 66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8" name="TextBox 66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9" name="TextBox 66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0" name="TextBox 67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1" name="TextBox 67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2" name="TextBox 67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3" name="TextBox 67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4" name="TextBox 67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5" name="TextBox 67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6" name="TextBox 67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7" name="TextBox 67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8" name="TextBox 67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9" name="TextBox 67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0" name="TextBox 68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1" name="TextBox 68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2" name="TextBox 68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3" name="TextBox 68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4" name="TextBox 68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5" name="TextBox 68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6" name="TextBox 68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7" name="TextBox 68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8" name="TextBox 6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9" name="TextBox 6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0" name="TextBox 6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1" name="TextBox 6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2" name="TextBox 6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3" name="TextBox 6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4" name="TextBox 6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5" name="TextBox 6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6" name="TextBox 6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7" name="TextBox 6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8" name="TextBox 6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9" name="TextBox 6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0" name="TextBox 7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1" name="TextBox 7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2" name="TextBox 7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3" name="TextBox 7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4" name="TextBox 7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5" name="TextBox 7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6" name="TextBox 7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7" name="TextBox 7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8" name="TextBox 7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9" name="TextBox 70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0" name="TextBox 71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1" name="TextBox 71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2" name="TextBox 71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3" name="TextBox 71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4" name="TextBox 71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5" name="TextBox 71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6" name="TextBox 71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7" name="TextBox 71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8" name="TextBox 71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9" name="TextBox 71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0" name="TextBox 72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1" name="TextBox 72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2" name="TextBox 72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3" name="TextBox 72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4" name="TextBox 72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5" name="TextBox 72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6" name="TextBox 72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7" name="TextBox 72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8" name="TextBox 72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9" name="TextBox 72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0" name="TextBox 73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1" name="TextBox 73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2" name="TextBox 73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3" name="TextBox 7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4" name="TextBox 7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5" name="TextBox 7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6" name="TextBox 7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7" name="TextBox 7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8" name="TextBox 7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9" name="TextBox 7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0" name="TextBox 7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1" name="TextBox 7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2" name="TextBox 7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3" name="TextBox 7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4" name="TextBox 7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5" name="TextBox 7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6" name="TextBox 7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7" name="TextBox 7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8" name="TextBox 7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9" name="TextBox 74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0" name="TextBox 75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1" name="TextBox 75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2" name="TextBox 75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3" name="TextBox 75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4" name="TextBox 75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5" name="TextBox 75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6" name="TextBox 75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7" name="TextBox 75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8" name="TextBox 75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9" name="TextBox 75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0" name="TextBox 76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1" name="TextBox 76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2" name="TextBox 76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3" name="TextBox 76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4" name="TextBox 76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5" name="TextBox 76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6" name="TextBox 76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7" name="TextBox 76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8" name="TextBox 76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9" name="TextBox 76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0" name="TextBox 77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1" name="TextBox 77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2" name="TextBox 77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3" name="TextBox 77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4" name="TextBox 77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5" name="TextBox 77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6" name="TextBox 77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7" name="TextBox 77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8" name="TextBox 77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9" name="TextBox 77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0" name="TextBox 78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1" name="TextBox 78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2" name="TextBox 78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3" name="TextBox 78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4" name="TextBox 78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5" name="TextBox 78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6" name="TextBox 78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7" name="TextBox 78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8" name="TextBox 78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9" name="TextBox 78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0" name="TextBox 79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1" name="TextBox 79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2" name="TextBox 79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3" name="TextBox 7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4" name="TextBox 7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5" name="TextBox 7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6" name="TextBox 7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7" name="TextBox 7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8" name="TextBox 7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9" name="TextBox 7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0" name="TextBox 8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1" name="TextBox 8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2" name="TextBox 8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3" name="TextBox 8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4" name="TextBox 8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5" name="TextBox 8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6" name="TextBox 8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7" name="TextBox 8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8" name="TextBox 8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9" name="TextBox 8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0" name="TextBox 8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1" name="TextBox 8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2" name="TextBox 8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3" name="TextBox 8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4" name="TextBox 8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5" name="TextBox 8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6" name="TextBox 8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7" name="TextBox 8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8" name="TextBox 8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9" name="TextBox 8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0" name="TextBox 8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1" name="TextBox 8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2" name="TextBox 8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3" name="TextBox 8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4" name="TextBox 8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5" name="TextBox 8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6" name="TextBox 8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7" name="TextBox 8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8" name="TextBox 8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9" name="TextBox 8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0" name="TextBox 8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1" name="TextBox 8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2" name="TextBox 8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3" name="TextBox 8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4" name="TextBox 8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5" name="TextBox 8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6" name="TextBox 8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7" name="TextBox 8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8" name="TextBox 8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9" name="TextBox 8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0" name="TextBox 8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1" name="TextBox 8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2" name="TextBox 8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3" name="TextBox 8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4" name="TextBox 8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5" name="TextBox 8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6" name="TextBox 8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7" name="TextBox 8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8" name="TextBox 8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9" name="TextBox 8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0" name="TextBox 8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1" name="TextBox 8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2" name="TextBox 8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3" name="TextBox 8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4" name="TextBox 8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5" name="TextBox 8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6" name="TextBox 8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7" name="TextBox 8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8" name="TextBox 8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9" name="TextBox 8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0" name="TextBox 8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1" name="TextBox 8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2" name="TextBox 8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3" name="TextBox 8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4" name="TextBox 8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5" name="TextBox 86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6" name="TextBox 86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7" name="TextBox 86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8" name="TextBox 86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9" name="TextBox 86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0" name="TextBox 87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1" name="TextBox 87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2" name="TextBox 87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3" name="TextBox 87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4" name="TextBox 87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5" name="TextBox 87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6" name="TextBox 87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7" name="TextBox 87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8" name="TextBox 87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9" name="TextBox 87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0" name="TextBox 88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1" name="TextBox 88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2" name="TextBox 88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3" name="TextBox 88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4" name="TextBox 88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5" name="TextBox 88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6" name="TextBox 88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7" name="TextBox 88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8" name="TextBox 88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9" name="TextBox 88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0" name="TextBox 89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1" name="TextBox 89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2" name="TextBox 89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3" name="TextBox 8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4" name="TextBox 8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5" name="TextBox 8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6" name="TextBox 8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7" name="TextBox 8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8" name="TextBox 8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9" name="TextBox 8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0" name="TextBox 9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1" name="TextBox 9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2" name="TextBox 9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3" name="TextBox 9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4" name="TextBox 9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5" name="TextBox 9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6" name="TextBox 9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7" name="TextBox 9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8" name="TextBox 9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9" name="TextBox 9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0" name="TextBox 9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1" name="TextBox 9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2" name="TextBox 9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3" name="TextBox 9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4" name="TextBox 9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5" name="TextBox 9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6" name="TextBox 9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7" name="TextBox 9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8" name="TextBox 9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9" name="TextBox 9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0" name="TextBox 9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1" name="TextBox 9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2" name="TextBox 9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3" name="TextBox 9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4" name="TextBox 9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5" name="TextBox 9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6" name="TextBox 9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7" name="TextBox 9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8" name="TextBox 9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9" name="TextBox 9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0" name="TextBox 9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1" name="TextBox 9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2" name="TextBox 9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3" name="TextBox 9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4" name="TextBox 9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5" name="TextBox 9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6" name="TextBox 9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7" name="TextBox 9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8" name="TextBox 9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9" name="TextBox 9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0" name="TextBox 9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1" name="TextBox 9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2" name="TextBox 9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3" name="TextBox 9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4" name="TextBox 9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5" name="TextBox 9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6" name="TextBox 9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7" name="TextBox 9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8" name="TextBox 9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9" name="TextBox 9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0" name="TextBox 9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1" name="TextBox 9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2" name="TextBox 9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3" name="TextBox 9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4" name="TextBox 9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5" name="TextBox 9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6" name="TextBox 9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7" name="TextBox 9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8" name="TextBox 9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9" name="TextBox 9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0" name="TextBox 9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1" name="TextBox 9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2" name="TextBox 9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3" name="TextBox 9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4" name="TextBox 9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5" name="TextBox 9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6" name="TextBox 9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7" name="TextBox 9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8" name="TextBox 9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9" name="TextBox 9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0" name="TextBox 9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1" name="TextBox 9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2" name="TextBox 9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3" name="TextBox 9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4" name="TextBox 9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5" name="TextBox 9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6" name="TextBox 9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7" name="TextBox 9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8" name="TextBox 9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9" name="TextBox 9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0" name="TextBox 9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1" name="TextBox 98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2" name="TextBox 98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3" name="TextBox 98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4" name="TextBox 98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5" name="TextBox 98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6" name="TextBox 98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7" name="TextBox 98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8" name="TextBox 98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9" name="TextBox 98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0" name="TextBox 99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1" name="TextBox 99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2" name="TextBox 99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3" name="TextBox 99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4" name="TextBox 99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5" name="TextBox 99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6" name="TextBox 99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7" name="TextBox 99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8" name="TextBox 99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9" name="TextBox 99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0" name="TextBox 100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1" name="TextBox 100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2" name="TextBox 100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3" name="TextBox 100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4" name="TextBox 100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5" name="TextBox 100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6" name="TextBox 100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7" name="TextBox 100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8" name="TextBox 100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9" name="TextBox 10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0" name="TextBox 10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1" name="TextBox 10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2" name="TextBox 10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3" name="TextBox 10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4" name="TextBox 10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5" name="TextBox 10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6" name="TextBox 10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7" name="TextBox 10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8" name="TextBox 10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9" name="TextBox 10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0" name="TextBox 10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1" name="TextBox 10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2" name="TextBox 10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3" name="TextBox 10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4" name="TextBox 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5" name="TextBox 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6" name="TextBox 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7" name="TextBox 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8" name="TextBox 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9" name="TextBox 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0" name="TextBox 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1" name="TextBox 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2" name="TextBox 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3" name="TextBox 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4" name="TextBox 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5" name="TextBox 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6" name="TextBox 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7" name="TextBox 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8" name="TextBox 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9" name="TextBox 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0" name="TextBox 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1" name="TextBox 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2" name="TextBox 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3" name="TextBox 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4" name="TextBox 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5" name="TextBox 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6" name="TextBox 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7" name="TextBox 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8" name="TextBox 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9" name="TextBox 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0" name="TextBox 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1" name="TextBox 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2" name="TextBox 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3" name="TextBox 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4" name="TextBox 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5" name="TextBox 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6" name="TextBox 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7" name="TextBox 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8" name="TextBox 3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9" name="TextBox 3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0" name="TextBox 3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1" name="TextBox 3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2" name="TextBox 3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3" name="TextBox 3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4" name="TextBox 4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5" name="TextBox 4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6" name="TextBox 4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7" name="TextBox 4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8" name="TextBox 4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9" name="TextBox 4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0" name="TextBox 4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1" name="TextBox 4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2" name="TextBox 4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3" name="TextBox 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4" name="TextBox 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5" name="TextBox 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6" name="TextBox 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7" name="TextBox 5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8" name="TextBox 5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9" name="TextBox 5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0" name="TextBox 5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1" name="TextBox 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2" name="TextBox 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3" name="TextBox 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4" name="TextBox 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5" name="TextBox 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6" name="TextBox 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7" name="TextBox 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8" name="TextBox 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9" name="TextBox 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0" name="TextBox 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1" name="TextBox 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2" name="TextBox 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3" name="TextBox 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4" name="TextBox 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5" name="TextBox 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6" name="TextBox 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7" name="TextBox 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8" name="TextBox 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9" name="TextBox 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0" name="TextBox 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1" name="TextBox 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2" name="TextBox 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3" name="TextBox 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4" name="TextBox 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5" name="TextBox 8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6" name="TextBox 8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7" name="TextBox 8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8" name="TextBox 8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9" name="TextBox 8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0" name="TextBox 8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1" name="TextBox 8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2" name="TextBox 8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3" name="TextBox 8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4" name="TextBox 9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5" name="TextBox 9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6" name="TextBox 9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7" name="TextBox 9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8" name="TextBox 9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9" name="TextBox 9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0" name="TextBox 9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1" name="TextBox 9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2" name="TextBox 9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3" name="TextBox 9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4" name="TextBox 10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5" name="TextBox 10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6" name="TextBox 10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7" name="TextBox 10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8" name="TextBox 10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9" name="TextBox 10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0" name="TextBox 10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1" name="TextBox 10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2" name="TextBox 10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3" name="TextBox 1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4" name="TextBox 1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5" name="TextBox 1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6" name="TextBox 1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7" name="TextBox 1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8" name="TextBox 1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9" name="TextBox 1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0" name="TextBox 1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1" name="TextBox 1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2" name="TextBox 1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3" name="TextBox 1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4" name="TextBox 1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5" name="TextBox 1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6" name="TextBox 1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7" name="TextBox 1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8" name="TextBox 1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9" name="TextBox 1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0" name="TextBox 1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1" name="TextBox 1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2" name="TextBox 1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3" name="TextBox 1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4" name="TextBox 13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5" name="TextBox 13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6" name="TextBox 13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7" name="TextBox 13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8" name="TextBox 1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9" name="TextBox 1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0" name="TextBox 1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1" name="TextBox 1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2" name="TextBox 1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3" name="TextBox 1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4" name="TextBox 1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5" name="TextBox 1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6" name="TextBox 1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7" name="TextBox 1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8" name="TextBox 1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9" name="TextBox 1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0" name="TextBox 1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1" name="TextBox 1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2" name="TextBox 1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3" name="TextBox 1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4" name="TextBox 1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5" name="TextBox 1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6" name="TextBox 1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7" name="TextBox 1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8" name="TextBox 1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9" name="TextBox 1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0" name="TextBox 1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1" name="TextBox 1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2" name="TextBox 1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3" name="TextBox 1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4" name="TextBox 1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5" name="TextBox 1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6" name="TextBox 1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7" name="TextBox 1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8" name="TextBox 1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9" name="TextBox 1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0" name="TextBox 1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1" name="TextBox 1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2" name="TextBox 1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3" name="TextBox 1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4" name="TextBox 1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5" name="TextBox 1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6" name="TextBox 1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7" name="TextBox 1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8" name="TextBox 1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9" name="TextBox 1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0" name="TextBox 1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1" name="TextBox 1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2" name="TextBox 1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3" name="TextBox 1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4" name="TextBox 1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5" name="TextBox 1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6" name="TextBox 1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7" name="TextBox 1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8" name="TextBox 1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9" name="TextBox 1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0" name="TextBox 1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1" name="TextBox 1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2" name="TextBox 1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3" name="TextBox 1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4" name="TextBox 1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5" name="TextBox 1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6" name="TextBox 1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7" name="TextBox 19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8" name="TextBox 19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9" name="TextBox 19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0" name="TextBox 19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1" name="TextBox 19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2" name="TextBox 19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3" name="TextBox 19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4" name="TextBox 20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5" name="TextBox 20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6" name="TextBox 20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7" name="TextBox 20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8" name="TextBox 20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9" name="TextBox 20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0" name="TextBox 20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1" name="TextBox 20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2" name="TextBox 20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3" name="TextBox 20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4" name="TextBox 21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5" name="TextBox 21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6" name="TextBox 21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7" name="TextBox 21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8" name="TextBox 21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9" name="TextBox 21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0" name="TextBox 21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1" name="TextBox 21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2" name="TextBox 21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3" name="TextBox 21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4" name="TextBox 22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5" name="TextBox 22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6" name="TextBox 22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7" name="TextBox 22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8" name="TextBox 22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9" name="TextBox 22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0" name="TextBox 22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1" name="TextBox 22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2" name="TextBox 22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3" name="TextBox 22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4" name="TextBox 23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5" name="TextBox 23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6" name="TextBox 23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7" name="TextBox 23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8" name="TextBox 2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9" name="TextBox 2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0" name="TextBox 2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1" name="TextBox 2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2" name="TextBox 2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3" name="TextBox 2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4" name="TextBox 2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5" name="TextBox 2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6" name="TextBox 2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7" name="TextBox 2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8" name="TextBox 2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9" name="TextBox 2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0" name="TextBox 2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1" name="TextBox 2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2" name="TextBox 2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3" name="TextBox 2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4" name="TextBox 2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5" name="TextBox 2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6" name="TextBox 2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7" name="TextBox 2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8" name="TextBox 2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9" name="TextBox 2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0" name="TextBox 2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1" name="TextBox 2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2" name="TextBox 2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3" name="TextBox 2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4" name="TextBox 2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5" name="TextBox 2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6" name="TextBox 2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7" name="TextBox 2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8" name="TextBox 2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9" name="TextBox 2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0" name="TextBox 2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1" name="TextBox 2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2" name="TextBox 2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3" name="TextBox 2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4" name="TextBox 2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5" name="TextBox 2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6" name="TextBox 2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7" name="TextBox 2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8" name="TextBox 2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9" name="TextBox 2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0" name="TextBox 2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1" name="TextBox 2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2" name="TextBox 2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3" name="TextBox 2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4" name="TextBox 2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5" name="TextBox 2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6" name="TextBox 2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7" name="TextBox 2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8" name="TextBox 2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9" name="TextBox 2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0" name="TextBox 2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1" name="TextBox 2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2" name="TextBox 2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3" name="TextBox 2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4" name="TextBox 2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5" name="TextBox 2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6" name="TextBox 2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7" name="TextBox 29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8" name="TextBox 29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9" name="TextBox 29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0" name="TextBox 29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1" name="TextBox 29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2" name="TextBox 29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3" name="TextBox 29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4" name="TextBox 30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5" name="TextBox 30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6" name="TextBox 30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7" name="TextBox 30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8" name="TextBox 30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9" name="TextBox 30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0" name="TextBox 30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1" name="TextBox 30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2" name="TextBox 30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3" name="TextBox 30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4" name="TextBox 31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5" name="TextBox 31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6" name="TextBox 31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7" name="TextBox 31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8" name="TextBox 31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9" name="TextBox 31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0" name="TextBox 31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1" name="TextBox 31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2" name="TextBox 31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52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60521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52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60521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5" name="TextBox 205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6" name="TextBox 206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7" name="TextBox 207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8" name="TextBox 208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9" name="TextBox 209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10" name="TextBox 210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11" name="TextBox 211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12" name="TextBox 212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3" name="TextBox 213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4" name="TextBox 214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5" name="TextBox 215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6" name="TextBox 216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7" name="TextBox 217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8" name="TextBox 218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9" name="TextBox 219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0" name="TextBox 220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1" name="TextBox 221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2" name="TextBox 222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3" name="TextBox 223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4" name="TextBox 224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5" name="TextBox 225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6" name="TextBox 226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7" name="TextBox 227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8" name="TextBox 228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9" name="TextBox 229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30" name="TextBox 230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31" name="TextBox 231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32" name="TextBox 232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32" customWidth="1"/>
    <col min="3" max="3" width="7.41015625" style="4" customWidth="1"/>
    <col min="4" max="4" width="6.41015625" style="3" customWidth="1"/>
    <col min="5" max="5" width="7.41015625" style="4" customWidth="1"/>
    <col min="6" max="7" width="6.83203125" style="3" customWidth="1"/>
    <col min="8" max="8" width="6" style="3" customWidth="1"/>
    <col min="9" max="9" width="6" style="9" customWidth="1"/>
    <col min="10" max="10" width="6.66015625" style="9" customWidth="1"/>
    <col min="11" max="11" width="6" style="9" customWidth="1"/>
    <col min="12" max="13" width="6.16015625" style="9" customWidth="1"/>
    <col min="14" max="15" width="6.91015625" style="9" customWidth="1"/>
    <col min="16" max="16" width="6.41015625" style="9" customWidth="1"/>
    <col min="17" max="17" width="7.16015625" style="9" customWidth="1"/>
    <col min="18" max="18" width="6" style="9" customWidth="1"/>
    <col min="19" max="19" width="5.83203125" style="9" customWidth="1"/>
    <col min="20" max="20" width="6.83203125" style="9" customWidth="1"/>
    <col min="21" max="21" width="7.16015625" style="9" customWidth="1"/>
    <col min="22" max="22" width="6.5" style="9" customWidth="1"/>
    <col min="23" max="23" width="7.33203125" style="9" customWidth="1"/>
    <col min="24" max="26" width="7.08203125" style="9" customWidth="1"/>
    <col min="27" max="28" width="7.58203125" style="4" customWidth="1"/>
    <col min="29" max="31" width="7.33203125" style="4" customWidth="1"/>
    <col min="32" max="33" width="6.91015625" style="4" customWidth="1"/>
    <col min="34" max="35" width="6.58203125" style="4" customWidth="1"/>
    <col min="36" max="37" width="7.41015625" style="4" customWidth="1"/>
    <col min="38" max="39" width="5.16015625" style="17" customWidth="1"/>
    <col min="40" max="40" width="7.5" style="17" customWidth="1"/>
    <col min="41" max="43" width="6" style="17" bestFit="1" customWidth="1"/>
    <col min="44" max="45" width="5.41015625" style="17" customWidth="1"/>
    <col min="46" max="49" width="6.33203125" style="9" customWidth="1"/>
    <col min="50" max="52" width="5.91015625" style="9" customWidth="1"/>
    <col min="53" max="16384" width="5.58203125" style="9" customWidth="1"/>
  </cols>
  <sheetData>
    <row r="1" spans="2:46" s="5" customFormat="1" ht="12" customHeight="1">
      <c r="B1" s="38"/>
      <c r="C1" s="74" t="s">
        <v>111</v>
      </c>
      <c r="E1" s="74"/>
      <c r="N1" s="5" t="s">
        <v>112</v>
      </c>
      <c r="Q1" s="10"/>
      <c r="R1" s="10"/>
      <c r="S1" s="10"/>
      <c r="T1" s="5" t="s">
        <v>113</v>
      </c>
      <c r="AA1" s="80" t="s">
        <v>114</v>
      </c>
      <c r="AB1" s="81"/>
      <c r="AD1" s="22"/>
      <c r="AE1" s="82"/>
      <c r="AF1" s="83"/>
      <c r="AG1" s="83"/>
      <c r="AH1" s="82"/>
      <c r="AI1" s="82"/>
      <c r="AJ1" s="84" t="s">
        <v>115</v>
      </c>
      <c r="AK1" s="22"/>
      <c r="AL1" s="13"/>
      <c r="AM1" s="13"/>
      <c r="AN1" s="13"/>
      <c r="AO1" s="13"/>
      <c r="AP1" s="13"/>
      <c r="AQ1" s="13"/>
      <c r="AR1" s="13"/>
      <c r="AS1" s="13"/>
      <c r="AT1" s="84" t="s">
        <v>74</v>
      </c>
    </row>
    <row r="2" spans="1:52" s="32" customFormat="1" ht="12" customHeight="1">
      <c r="A2" s="1"/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>
        <v>32</v>
      </c>
      <c r="AI2" s="1">
        <v>33</v>
      </c>
      <c r="AJ2" s="1">
        <v>34</v>
      </c>
      <c r="AK2" s="1">
        <v>35</v>
      </c>
      <c r="AL2" s="1">
        <v>36</v>
      </c>
      <c r="AM2" s="1">
        <v>37</v>
      </c>
      <c r="AN2" s="1">
        <v>38</v>
      </c>
      <c r="AO2" s="1">
        <v>39</v>
      </c>
      <c r="AP2" s="1">
        <v>40</v>
      </c>
      <c r="AQ2" s="1">
        <v>41</v>
      </c>
      <c r="AR2" s="1">
        <v>42</v>
      </c>
      <c r="AS2" s="1">
        <v>43</v>
      </c>
      <c r="AT2" s="1">
        <v>44</v>
      </c>
      <c r="AU2" s="1">
        <v>45</v>
      </c>
      <c r="AV2" s="1">
        <v>46</v>
      </c>
      <c r="AW2" s="1">
        <v>47</v>
      </c>
      <c r="AX2" s="1">
        <v>48</v>
      </c>
      <c r="AY2" s="1">
        <v>49</v>
      </c>
      <c r="AZ2" s="1">
        <v>50</v>
      </c>
    </row>
    <row r="3" spans="1:52" s="34" customFormat="1" ht="42.75" customHeight="1">
      <c r="A3" s="264" t="s">
        <v>0</v>
      </c>
      <c r="B3" s="145"/>
      <c r="C3" s="133" t="s">
        <v>110</v>
      </c>
      <c r="D3" s="134" t="s">
        <v>198</v>
      </c>
      <c r="E3" s="133" t="s">
        <v>124</v>
      </c>
      <c r="F3" s="135" t="s">
        <v>145</v>
      </c>
      <c r="G3" s="135" t="s">
        <v>146</v>
      </c>
      <c r="H3" s="134" t="s">
        <v>147</v>
      </c>
      <c r="I3" s="135" t="s">
        <v>148</v>
      </c>
      <c r="J3" s="136" t="s">
        <v>199</v>
      </c>
      <c r="K3" s="137" t="s">
        <v>200</v>
      </c>
      <c r="L3" s="136" t="s">
        <v>201</v>
      </c>
      <c r="M3" s="138" t="s">
        <v>175</v>
      </c>
      <c r="N3" s="135" t="s">
        <v>1</v>
      </c>
      <c r="O3" s="136" t="s">
        <v>202</v>
      </c>
      <c r="P3" s="136" t="s">
        <v>203</v>
      </c>
      <c r="Q3" s="136" t="s">
        <v>2</v>
      </c>
      <c r="R3" s="136" t="s">
        <v>204</v>
      </c>
      <c r="S3" s="136" t="s">
        <v>3</v>
      </c>
      <c r="T3" s="133" t="s">
        <v>205</v>
      </c>
      <c r="U3" s="133" t="s">
        <v>206</v>
      </c>
      <c r="V3" s="133" t="s">
        <v>116</v>
      </c>
      <c r="W3" s="136" t="s">
        <v>4</v>
      </c>
      <c r="X3" s="133" t="s">
        <v>140</v>
      </c>
      <c r="Y3" s="133" t="s">
        <v>5</v>
      </c>
      <c r="Z3" s="133" t="s">
        <v>117</v>
      </c>
      <c r="AA3" s="138" t="s">
        <v>207</v>
      </c>
      <c r="AB3" s="138" t="s">
        <v>208</v>
      </c>
      <c r="AC3" s="138" t="s">
        <v>209</v>
      </c>
      <c r="AD3" s="138" t="s">
        <v>210</v>
      </c>
      <c r="AE3" s="138" t="s">
        <v>211</v>
      </c>
      <c r="AF3" s="138" t="s">
        <v>6</v>
      </c>
      <c r="AG3" s="138" t="s">
        <v>7</v>
      </c>
      <c r="AH3" s="138" t="s">
        <v>8</v>
      </c>
      <c r="AI3" s="139" t="s">
        <v>9</v>
      </c>
      <c r="AJ3" s="140" t="s">
        <v>212</v>
      </c>
      <c r="AK3" s="140" t="s">
        <v>213</v>
      </c>
      <c r="AL3" s="137" t="s">
        <v>214</v>
      </c>
      <c r="AM3" s="137" t="s">
        <v>215</v>
      </c>
      <c r="AN3" s="135" t="s">
        <v>10</v>
      </c>
      <c r="AO3" s="137" t="s">
        <v>216</v>
      </c>
      <c r="AP3" s="141" t="s">
        <v>11</v>
      </c>
      <c r="AQ3" s="141" t="s">
        <v>12</v>
      </c>
      <c r="AR3" s="137" t="s">
        <v>13</v>
      </c>
      <c r="AS3" s="142" t="s">
        <v>14</v>
      </c>
      <c r="AT3" s="143" t="s">
        <v>262</v>
      </c>
      <c r="AU3" s="143" t="s">
        <v>257</v>
      </c>
      <c r="AV3" s="143" t="s">
        <v>258</v>
      </c>
      <c r="AW3" s="143" t="s">
        <v>259</v>
      </c>
      <c r="AX3" s="143" t="s">
        <v>260</v>
      </c>
      <c r="AY3" s="265" t="s">
        <v>264</v>
      </c>
      <c r="AZ3" s="143" t="s">
        <v>261</v>
      </c>
    </row>
    <row r="4" spans="1:52" s="35" customFormat="1" ht="21" customHeight="1">
      <c r="A4" s="274" t="s">
        <v>15</v>
      </c>
      <c r="B4" s="275"/>
      <c r="C4" s="144">
        <v>41183</v>
      </c>
      <c r="D4" s="146" t="s">
        <v>217</v>
      </c>
      <c r="E4" s="144">
        <v>40452</v>
      </c>
      <c r="F4" s="144">
        <v>40452</v>
      </c>
      <c r="G4" s="144">
        <v>40452</v>
      </c>
      <c r="H4" s="144">
        <v>40452</v>
      </c>
      <c r="I4" s="144">
        <v>40452</v>
      </c>
      <c r="J4" s="144">
        <v>40452</v>
      </c>
      <c r="K4" s="144">
        <v>40452</v>
      </c>
      <c r="L4" s="144">
        <v>40452</v>
      </c>
      <c r="M4" s="147">
        <v>41274</v>
      </c>
      <c r="N4" s="144">
        <v>40452</v>
      </c>
      <c r="O4" s="144">
        <v>40452</v>
      </c>
      <c r="P4" s="144">
        <v>40452</v>
      </c>
      <c r="Q4" s="144">
        <v>40452</v>
      </c>
      <c r="R4" s="144">
        <v>40452</v>
      </c>
      <c r="S4" s="144">
        <v>40452</v>
      </c>
      <c r="T4" s="144">
        <v>40452</v>
      </c>
      <c r="U4" s="144">
        <v>40452</v>
      </c>
      <c r="V4" s="144">
        <v>40452</v>
      </c>
      <c r="W4" s="144">
        <v>40452</v>
      </c>
      <c r="X4" s="144">
        <v>40452</v>
      </c>
      <c r="Y4" s="144">
        <v>40452</v>
      </c>
      <c r="Z4" s="144">
        <v>40452</v>
      </c>
      <c r="AA4" s="147" t="s">
        <v>218</v>
      </c>
      <c r="AB4" s="147" t="s">
        <v>218</v>
      </c>
      <c r="AC4" s="147" t="s">
        <v>219</v>
      </c>
      <c r="AD4" s="147" t="s">
        <v>219</v>
      </c>
      <c r="AE4" s="147" t="s">
        <v>219</v>
      </c>
      <c r="AF4" s="147" t="s">
        <v>218</v>
      </c>
      <c r="AG4" s="147" t="s">
        <v>218</v>
      </c>
      <c r="AH4" s="147" t="s">
        <v>218</v>
      </c>
      <c r="AI4" s="147" t="s">
        <v>218</v>
      </c>
      <c r="AJ4" s="147" t="s">
        <v>218</v>
      </c>
      <c r="AK4" s="147" t="s">
        <v>218</v>
      </c>
      <c r="AL4" s="147" t="s">
        <v>218</v>
      </c>
      <c r="AM4" s="147" t="s">
        <v>218</v>
      </c>
      <c r="AN4" s="144">
        <v>40452</v>
      </c>
      <c r="AO4" s="144">
        <v>40452</v>
      </c>
      <c r="AP4" s="144">
        <v>40452</v>
      </c>
      <c r="AQ4" s="144">
        <v>40452</v>
      </c>
      <c r="AR4" s="144">
        <v>40452</v>
      </c>
      <c r="AS4" s="144">
        <v>40452</v>
      </c>
      <c r="AT4" s="147" t="s">
        <v>255</v>
      </c>
      <c r="AU4" s="147" t="s">
        <v>256</v>
      </c>
      <c r="AV4" s="147" t="s">
        <v>256</v>
      </c>
      <c r="AW4" s="147" t="s">
        <v>256</v>
      </c>
      <c r="AX4" s="147" t="s">
        <v>256</v>
      </c>
      <c r="AY4" s="147" t="s">
        <v>256</v>
      </c>
      <c r="AZ4" s="147" t="s">
        <v>256</v>
      </c>
    </row>
    <row r="5" spans="1:52" s="32" customFormat="1" ht="12.75" customHeight="1">
      <c r="A5" s="276" t="s">
        <v>16</v>
      </c>
      <c r="B5" s="277"/>
      <c r="C5" s="148" t="s">
        <v>220</v>
      </c>
      <c r="D5" s="149" t="s">
        <v>221</v>
      </c>
      <c r="E5" s="148" t="s">
        <v>17</v>
      </c>
      <c r="F5" s="148" t="s">
        <v>17</v>
      </c>
      <c r="G5" s="148" t="s">
        <v>17</v>
      </c>
      <c r="H5" s="149" t="s">
        <v>222</v>
      </c>
      <c r="I5" s="148" t="s">
        <v>17</v>
      </c>
      <c r="J5" s="150" t="s">
        <v>17</v>
      </c>
      <c r="K5" s="151" t="s">
        <v>18</v>
      </c>
      <c r="L5" s="150" t="s">
        <v>223</v>
      </c>
      <c r="M5" s="148" t="s">
        <v>17</v>
      </c>
      <c r="N5" s="152" t="s">
        <v>19</v>
      </c>
      <c r="O5" s="150" t="s">
        <v>19</v>
      </c>
      <c r="P5" s="150" t="s">
        <v>19</v>
      </c>
      <c r="Q5" s="150" t="s">
        <v>19</v>
      </c>
      <c r="R5" s="150" t="s">
        <v>19</v>
      </c>
      <c r="S5" s="150" t="s">
        <v>19</v>
      </c>
      <c r="T5" s="148" t="s">
        <v>17</v>
      </c>
      <c r="U5" s="148" t="s">
        <v>17</v>
      </c>
      <c r="V5" s="148" t="s">
        <v>17</v>
      </c>
      <c r="W5" s="150" t="s">
        <v>17</v>
      </c>
      <c r="X5" s="153" t="s">
        <v>20</v>
      </c>
      <c r="Y5" s="153" t="s">
        <v>20</v>
      </c>
      <c r="Z5" s="153" t="s">
        <v>20</v>
      </c>
      <c r="AA5" s="148" t="s">
        <v>17</v>
      </c>
      <c r="AB5" s="148" t="s">
        <v>17</v>
      </c>
      <c r="AC5" s="154" t="s">
        <v>21</v>
      </c>
      <c r="AD5" s="154" t="s">
        <v>21</v>
      </c>
      <c r="AE5" s="148" t="s">
        <v>17</v>
      </c>
      <c r="AF5" s="148" t="s">
        <v>22</v>
      </c>
      <c r="AG5" s="148" t="s">
        <v>22</v>
      </c>
      <c r="AH5" s="154" t="s">
        <v>21</v>
      </c>
      <c r="AI5" s="155" t="s">
        <v>21</v>
      </c>
      <c r="AJ5" s="148" t="s">
        <v>17</v>
      </c>
      <c r="AK5" s="148" t="s">
        <v>17</v>
      </c>
      <c r="AL5" s="151" t="s">
        <v>20</v>
      </c>
      <c r="AM5" s="151" t="s">
        <v>20</v>
      </c>
      <c r="AN5" s="148" t="s">
        <v>17</v>
      </c>
      <c r="AO5" s="151" t="s">
        <v>224</v>
      </c>
      <c r="AP5" s="150" t="s">
        <v>17</v>
      </c>
      <c r="AQ5" s="150" t="s">
        <v>17</v>
      </c>
      <c r="AR5" s="151" t="s">
        <v>224</v>
      </c>
      <c r="AS5" s="156" t="s">
        <v>224</v>
      </c>
      <c r="AT5" s="132" t="s">
        <v>73</v>
      </c>
      <c r="AU5" s="132" t="s">
        <v>73</v>
      </c>
      <c r="AV5" s="132" t="s">
        <v>73</v>
      </c>
      <c r="AW5" s="132" t="s">
        <v>73</v>
      </c>
      <c r="AX5" s="132" t="s">
        <v>149</v>
      </c>
      <c r="AY5" s="132" t="s">
        <v>149</v>
      </c>
      <c r="AZ5" s="132" t="s">
        <v>149</v>
      </c>
    </row>
    <row r="6" spans="1:52" s="32" customFormat="1" ht="12.75" customHeight="1">
      <c r="A6" s="276" t="s">
        <v>23</v>
      </c>
      <c r="B6" s="277"/>
      <c r="C6" s="157">
        <f aca="true" t="shared" si="0" ref="C6:AH6">RANK(C35,C8:C54,0)</f>
        <v>7</v>
      </c>
      <c r="D6" s="157">
        <f>RANK(D35,D8:D54,0)</f>
        <v>10</v>
      </c>
      <c r="E6" s="157">
        <f t="shared" si="0"/>
        <v>7</v>
      </c>
      <c r="F6" s="157">
        <f t="shared" si="0"/>
        <v>7</v>
      </c>
      <c r="G6" s="157">
        <f t="shared" si="0"/>
        <v>7</v>
      </c>
      <c r="H6" s="157">
        <f t="shared" si="0"/>
        <v>8</v>
      </c>
      <c r="I6" s="157">
        <f t="shared" si="0"/>
        <v>6</v>
      </c>
      <c r="J6" s="157">
        <f t="shared" si="0"/>
        <v>7</v>
      </c>
      <c r="K6" s="157">
        <f>RANK(K35,K8:K54,0)</f>
        <v>7</v>
      </c>
      <c r="L6" s="157">
        <f t="shared" si="0"/>
        <v>8</v>
      </c>
      <c r="M6" s="158">
        <f>RANK(M35,M8:M54,0)</f>
        <v>7</v>
      </c>
      <c r="N6" s="158">
        <f t="shared" si="0"/>
        <v>8</v>
      </c>
      <c r="O6" s="158">
        <f t="shared" si="0"/>
        <v>8</v>
      </c>
      <c r="P6" s="158">
        <f t="shared" si="0"/>
        <v>9</v>
      </c>
      <c r="Q6" s="158">
        <f t="shared" si="0"/>
        <v>8</v>
      </c>
      <c r="R6" s="158">
        <f t="shared" si="0"/>
        <v>8</v>
      </c>
      <c r="S6" s="158">
        <f t="shared" si="0"/>
        <v>5</v>
      </c>
      <c r="T6" s="158">
        <f t="shared" si="0"/>
        <v>7</v>
      </c>
      <c r="U6" s="158">
        <f t="shared" si="0"/>
        <v>7</v>
      </c>
      <c r="V6" s="158">
        <f t="shared" si="0"/>
        <v>8</v>
      </c>
      <c r="W6" s="158">
        <f t="shared" si="0"/>
        <v>7</v>
      </c>
      <c r="X6" s="158">
        <f t="shared" si="0"/>
        <v>18</v>
      </c>
      <c r="Y6" s="158">
        <f t="shared" si="0"/>
        <v>15</v>
      </c>
      <c r="Z6" s="158">
        <f t="shared" si="0"/>
        <v>35</v>
      </c>
      <c r="AA6" s="158">
        <f>RANK(AA35,AA8:AA54,0)</f>
        <v>7</v>
      </c>
      <c r="AB6" s="158">
        <f>RANK(AB35,AB8:AB54,0)</f>
        <v>7</v>
      </c>
      <c r="AC6" s="158">
        <f t="shared" si="0"/>
        <v>12</v>
      </c>
      <c r="AD6" s="158">
        <f t="shared" si="0"/>
        <v>36</v>
      </c>
      <c r="AE6" s="158">
        <f t="shared" si="0"/>
        <v>35</v>
      </c>
      <c r="AF6" s="158">
        <f t="shared" si="0"/>
        <v>7</v>
      </c>
      <c r="AG6" s="158">
        <f>RANK(AG35,AG8:AG54,0)</f>
        <v>9</v>
      </c>
      <c r="AH6" s="158">
        <f t="shared" si="0"/>
        <v>14</v>
      </c>
      <c r="AI6" s="158">
        <f aca="true" t="shared" si="1" ref="AI6:AY6">RANK(AI35,AI8:AI54,0)</f>
        <v>14</v>
      </c>
      <c r="AJ6" s="158">
        <f>RANK(AJ35,AJ8:AJ54,0)</f>
        <v>8</v>
      </c>
      <c r="AK6" s="158">
        <f t="shared" si="1"/>
        <v>8</v>
      </c>
      <c r="AL6" s="158">
        <f t="shared" si="1"/>
        <v>20</v>
      </c>
      <c r="AM6" s="158">
        <f t="shared" si="1"/>
        <v>27</v>
      </c>
      <c r="AN6" s="158">
        <f aca="true" t="shared" si="2" ref="AN6:AS6">RANK(AN35,AN8:AN54,0)</f>
        <v>8</v>
      </c>
      <c r="AO6" s="158">
        <f t="shared" si="2"/>
        <v>43</v>
      </c>
      <c r="AP6" s="158">
        <f t="shared" si="2"/>
        <v>8</v>
      </c>
      <c r="AQ6" s="158">
        <f t="shared" si="2"/>
        <v>5</v>
      </c>
      <c r="AR6" s="158">
        <f t="shared" si="2"/>
        <v>13</v>
      </c>
      <c r="AS6" s="159">
        <f t="shared" si="2"/>
        <v>5</v>
      </c>
      <c r="AT6" s="159">
        <f t="shared" si="1"/>
        <v>7</v>
      </c>
      <c r="AU6" s="159">
        <f t="shared" si="1"/>
        <v>7</v>
      </c>
      <c r="AV6" s="159">
        <f t="shared" si="1"/>
        <v>7</v>
      </c>
      <c r="AW6" s="159">
        <f t="shared" si="1"/>
        <v>8</v>
      </c>
      <c r="AX6" s="159">
        <f t="shared" si="1"/>
        <v>25</v>
      </c>
      <c r="AY6" s="159">
        <f t="shared" si="1"/>
        <v>14</v>
      </c>
      <c r="AZ6" s="158">
        <f>RANK(AZ35,AZ8:AZ54,0)</f>
        <v>28</v>
      </c>
    </row>
    <row r="7" spans="2:52" ht="18" customHeight="1">
      <c r="B7" s="39" t="s">
        <v>24</v>
      </c>
      <c r="C7" s="160">
        <v>127515133</v>
      </c>
      <c r="D7" s="161">
        <v>-2.2</v>
      </c>
      <c r="E7" s="160">
        <v>128057352</v>
      </c>
      <c r="F7" s="160">
        <v>62327737</v>
      </c>
      <c r="G7" s="160">
        <v>65729615</v>
      </c>
      <c r="H7" s="162">
        <v>343.4</v>
      </c>
      <c r="I7" s="160">
        <v>1648037</v>
      </c>
      <c r="J7" s="6">
        <v>86121462</v>
      </c>
      <c r="K7" s="163">
        <f aca="true" t="shared" si="3" ref="K7:K54">J7/E7*100</f>
        <v>67.25225897221426</v>
      </c>
      <c r="L7" s="164">
        <v>12744.4</v>
      </c>
      <c r="M7" s="6">
        <v>2033656</v>
      </c>
      <c r="N7" s="160">
        <v>51950504</v>
      </c>
      <c r="O7" s="6">
        <v>29206899</v>
      </c>
      <c r="P7" s="6">
        <v>16784507</v>
      </c>
      <c r="Q7" s="165">
        <v>19337687</v>
      </c>
      <c r="R7" s="166">
        <v>5250952</v>
      </c>
      <c r="S7" s="167">
        <v>4790768</v>
      </c>
      <c r="T7" s="11">
        <v>16803444</v>
      </c>
      <c r="U7" s="11">
        <v>81031800</v>
      </c>
      <c r="V7" s="11">
        <v>29245685</v>
      </c>
      <c r="W7" s="11">
        <v>21035512</v>
      </c>
      <c r="X7" s="168">
        <v>13.2226323275</v>
      </c>
      <c r="Y7" s="168">
        <v>63.7639342407</v>
      </c>
      <c r="Z7" s="168">
        <v>23.0134334319</v>
      </c>
      <c r="AA7" s="19">
        <v>1037231</v>
      </c>
      <c r="AB7" s="19">
        <v>1256359</v>
      </c>
      <c r="AC7" s="85">
        <v>8.2</v>
      </c>
      <c r="AD7" s="85">
        <v>10</v>
      </c>
      <c r="AE7" s="169">
        <v>1.41</v>
      </c>
      <c r="AF7" s="19">
        <v>668869</v>
      </c>
      <c r="AG7" s="19">
        <v>235406</v>
      </c>
      <c r="AH7" s="85">
        <v>5.3</v>
      </c>
      <c r="AI7" s="170">
        <v>1.87</v>
      </c>
      <c r="AJ7" s="19">
        <v>2317856</v>
      </c>
      <c r="AK7" s="19">
        <v>2317856</v>
      </c>
      <c r="AL7" s="171">
        <v>1.84</v>
      </c>
      <c r="AM7" s="171">
        <v>1.84</v>
      </c>
      <c r="AN7" s="172">
        <v>128057352</v>
      </c>
      <c r="AO7" s="173">
        <v>100</v>
      </c>
      <c r="AP7" s="6">
        <v>5562763</v>
      </c>
      <c r="AQ7" s="6">
        <v>5562763</v>
      </c>
      <c r="AR7" s="174">
        <v>4.343962227174587</v>
      </c>
      <c r="AS7" s="174">
        <v>4.343962227174587</v>
      </c>
      <c r="AT7" s="172">
        <v>107275.85</v>
      </c>
      <c r="AU7" s="172">
        <v>10731.819</v>
      </c>
      <c r="AV7" s="172">
        <v>57865.928</v>
      </c>
      <c r="AW7" s="172">
        <v>38678.103</v>
      </c>
      <c r="AX7" s="175">
        <v>10</v>
      </c>
      <c r="AY7" s="175">
        <v>53.9</v>
      </c>
      <c r="AZ7" s="175">
        <v>36.1</v>
      </c>
    </row>
    <row r="8" spans="1:52" ht="18" customHeight="1">
      <c r="A8" s="40">
        <v>1</v>
      </c>
      <c r="B8" s="41" t="s">
        <v>25</v>
      </c>
      <c r="C8" s="176">
        <v>5460004</v>
      </c>
      <c r="D8" s="161">
        <v>-4.7</v>
      </c>
      <c r="E8" s="176">
        <v>5506419</v>
      </c>
      <c r="F8" s="177">
        <v>2603345</v>
      </c>
      <c r="G8" s="178">
        <v>2903074</v>
      </c>
      <c r="H8" s="179">
        <v>70.2</v>
      </c>
      <c r="I8" s="180">
        <v>18280</v>
      </c>
      <c r="J8" s="6">
        <v>4076743</v>
      </c>
      <c r="K8" s="163">
        <f t="shared" si="3"/>
        <v>74.03619303216846</v>
      </c>
      <c r="L8" s="164">
        <v>799.25</v>
      </c>
      <c r="M8" s="6">
        <v>22027</v>
      </c>
      <c r="N8" s="177">
        <v>2424317</v>
      </c>
      <c r="O8" s="6">
        <v>1390075</v>
      </c>
      <c r="P8" s="6">
        <v>842730</v>
      </c>
      <c r="Q8" s="165">
        <v>884711</v>
      </c>
      <c r="R8" s="166">
        <v>292775</v>
      </c>
      <c r="S8" s="167">
        <v>261553</v>
      </c>
      <c r="T8" s="11">
        <v>657312</v>
      </c>
      <c r="U8" s="11">
        <v>3482169</v>
      </c>
      <c r="V8" s="11">
        <v>1358068</v>
      </c>
      <c r="W8" s="11">
        <v>994469</v>
      </c>
      <c r="X8" s="168">
        <v>11.9564555041</v>
      </c>
      <c r="Y8" s="168">
        <v>63.3403904176</v>
      </c>
      <c r="Z8" s="168">
        <v>24.7031540783</v>
      </c>
      <c r="AA8" s="19">
        <v>38686</v>
      </c>
      <c r="AB8" s="19">
        <v>58066</v>
      </c>
      <c r="AC8" s="85">
        <v>7.1</v>
      </c>
      <c r="AD8" s="85">
        <v>10.7</v>
      </c>
      <c r="AE8" s="169">
        <v>1.26</v>
      </c>
      <c r="AF8" s="19">
        <v>26538</v>
      </c>
      <c r="AG8" s="19">
        <v>11593</v>
      </c>
      <c r="AH8" s="85">
        <v>4.9</v>
      </c>
      <c r="AI8" s="170">
        <v>2.13</v>
      </c>
      <c r="AJ8" s="19">
        <v>49367</v>
      </c>
      <c r="AK8" s="19">
        <v>56112</v>
      </c>
      <c r="AL8" s="171">
        <v>0.91</v>
      </c>
      <c r="AM8" s="171">
        <v>1.03</v>
      </c>
      <c r="AN8" s="7">
        <v>5504418</v>
      </c>
      <c r="AO8" s="173">
        <v>99.9636605932095</v>
      </c>
      <c r="AP8" s="6">
        <v>2747</v>
      </c>
      <c r="AQ8" s="6">
        <v>4748</v>
      </c>
      <c r="AR8" s="174">
        <v>0.04990536692525895</v>
      </c>
      <c r="AS8" s="174">
        <v>0.08622663840147289</v>
      </c>
      <c r="AT8" s="172">
        <v>4190.073</v>
      </c>
      <c r="AU8" s="172">
        <v>353.413</v>
      </c>
      <c r="AV8" s="172">
        <v>2129.332</v>
      </c>
      <c r="AW8" s="172">
        <v>1707.328</v>
      </c>
      <c r="AX8" s="175">
        <v>8.4</v>
      </c>
      <c r="AY8" s="175">
        <v>50.8</v>
      </c>
      <c r="AZ8" s="175">
        <v>40.7</v>
      </c>
    </row>
    <row r="9" spans="1:52" ht="12.75" customHeight="1">
      <c r="A9" s="40">
        <v>2</v>
      </c>
      <c r="B9" s="41" t="s">
        <v>26</v>
      </c>
      <c r="C9" s="176">
        <v>1349549</v>
      </c>
      <c r="D9" s="161">
        <v>-9.7</v>
      </c>
      <c r="E9" s="176">
        <v>1373339</v>
      </c>
      <c r="F9" s="177">
        <v>646141</v>
      </c>
      <c r="G9" s="181">
        <v>727198</v>
      </c>
      <c r="H9" s="179">
        <v>142.4</v>
      </c>
      <c r="I9" s="180">
        <v>3688</v>
      </c>
      <c r="J9" s="6">
        <v>632157</v>
      </c>
      <c r="K9" s="163">
        <f t="shared" si="3"/>
        <v>46.03065958222988</v>
      </c>
      <c r="L9" s="164">
        <v>160.06</v>
      </c>
      <c r="M9" s="6">
        <v>3930</v>
      </c>
      <c r="N9" s="177">
        <v>513385</v>
      </c>
      <c r="O9" s="6">
        <v>274387</v>
      </c>
      <c r="P9" s="6">
        <v>141070</v>
      </c>
      <c r="Q9" s="165">
        <v>233997</v>
      </c>
      <c r="R9" s="166">
        <v>49933</v>
      </c>
      <c r="S9" s="167">
        <v>50537</v>
      </c>
      <c r="T9" s="11">
        <v>171842</v>
      </c>
      <c r="U9" s="11">
        <v>843587</v>
      </c>
      <c r="V9" s="11">
        <v>352768</v>
      </c>
      <c r="W9" s="11">
        <v>264347</v>
      </c>
      <c r="X9" s="182">
        <v>12.5597410314</v>
      </c>
      <c r="Y9" s="182">
        <v>61.6568374291</v>
      </c>
      <c r="Z9" s="182">
        <v>25.7834215394</v>
      </c>
      <c r="AA9" s="19">
        <v>9168</v>
      </c>
      <c r="AB9" s="19">
        <v>17294</v>
      </c>
      <c r="AC9" s="85">
        <v>6.8</v>
      </c>
      <c r="AD9" s="85">
        <v>12.8</v>
      </c>
      <c r="AE9" s="169">
        <v>1.36</v>
      </c>
      <c r="AF9" s="19">
        <v>5846</v>
      </c>
      <c r="AG9" s="19">
        <v>2408</v>
      </c>
      <c r="AH9" s="85">
        <v>4.3</v>
      </c>
      <c r="AI9" s="170">
        <v>1.79</v>
      </c>
      <c r="AJ9" s="19">
        <v>19305</v>
      </c>
      <c r="AK9" s="19">
        <v>24648</v>
      </c>
      <c r="AL9" s="171">
        <v>1.43</v>
      </c>
      <c r="AM9" s="171">
        <v>1.83</v>
      </c>
      <c r="AN9" s="7">
        <v>1374008</v>
      </c>
      <c r="AO9" s="173">
        <v>100.04871339123116</v>
      </c>
      <c r="AP9" s="6">
        <v>5642</v>
      </c>
      <c r="AQ9" s="6">
        <v>4973</v>
      </c>
      <c r="AR9" s="174">
        <v>0.4106235189314764</v>
      </c>
      <c r="AS9" s="174">
        <v>0.36211015634158794</v>
      </c>
      <c r="AT9" s="172">
        <v>932.028</v>
      </c>
      <c r="AU9" s="172">
        <v>80.073</v>
      </c>
      <c r="AV9" s="172">
        <v>464.79</v>
      </c>
      <c r="AW9" s="172">
        <v>387.165</v>
      </c>
      <c r="AX9" s="175">
        <v>8.6</v>
      </c>
      <c r="AY9" s="175">
        <v>49.9</v>
      </c>
      <c r="AZ9" s="175">
        <v>41.5</v>
      </c>
    </row>
    <row r="10" spans="1:52" ht="12.75" customHeight="1">
      <c r="A10" s="40">
        <v>3</v>
      </c>
      <c r="B10" s="41" t="s">
        <v>27</v>
      </c>
      <c r="C10" s="176">
        <v>1303154</v>
      </c>
      <c r="D10" s="161">
        <v>-8.3</v>
      </c>
      <c r="E10" s="176">
        <v>1330147</v>
      </c>
      <c r="F10" s="177">
        <v>634971</v>
      </c>
      <c r="G10" s="178">
        <v>695176</v>
      </c>
      <c r="H10" s="179">
        <v>87.1</v>
      </c>
      <c r="I10" s="180">
        <v>5184</v>
      </c>
      <c r="J10" s="6">
        <v>393716</v>
      </c>
      <c r="K10" s="163">
        <f t="shared" si="3"/>
        <v>29.599435250389618</v>
      </c>
      <c r="L10" s="164">
        <v>84.14</v>
      </c>
      <c r="M10" s="6">
        <v>5372</v>
      </c>
      <c r="N10" s="177">
        <v>483934</v>
      </c>
      <c r="O10" s="6">
        <v>246937</v>
      </c>
      <c r="P10" s="6">
        <v>132370</v>
      </c>
      <c r="Q10" s="165">
        <v>232443</v>
      </c>
      <c r="R10" s="166">
        <v>48029</v>
      </c>
      <c r="S10" s="167">
        <v>43479</v>
      </c>
      <c r="T10" s="11">
        <v>168804</v>
      </c>
      <c r="U10" s="11">
        <v>795780</v>
      </c>
      <c r="V10" s="11">
        <v>360498</v>
      </c>
      <c r="W10" s="11">
        <v>275976</v>
      </c>
      <c r="X10" s="182">
        <v>12.739136144</v>
      </c>
      <c r="Y10" s="182">
        <v>60.0551513038</v>
      </c>
      <c r="Z10" s="182">
        <v>27.2057125521</v>
      </c>
      <c r="AA10" s="19">
        <v>9276</v>
      </c>
      <c r="AB10" s="19">
        <v>16072</v>
      </c>
      <c r="AC10" s="85">
        <v>7.1</v>
      </c>
      <c r="AD10" s="85">
        <v>12.4</v>
      </c>
      <c r="AE10" s="169">
        <v>1.44</v>
      </c>
      <c r="AF10" s="19">
        <v>5629</v>
      </c>
      <c r="AG10" s="19">
        <v>1975</v>
      </c>
      <c r="AH10" s="85">
        <v>4.3</v>
      </c>
      <c r="AI10" s="170">
        <v>1.52</v>
      </c>
      <c r="AJ10" s="19">
        <v>19306</v>
      </c>
      <c r="AK10" s="19">
        <v>21691</v>
      </c>
      <c r="AL10" s="171">
        <v>1.49</v>
      </c>
      <c r="AM10" s="171">
        <v>1.67</v>
      </c>
      <c r="AN10" s="7">
        <v>1326160</v>
      </c>
      <c r="AO10" s="173">
        <v>99.7002586932121</v>
      </c>
      <c r="AP10" s="6">
        <v>7442</v>
      </c>
      <c r="AQ10" s="6">
        <v>11429</v>
      </c>
      <c r="AR10" s="174">
        <v>0.5611690897026</v>
      </c>
      <c r="AS10" s="174">
        <v>0.8592283409277321</v>
      </c>
      <c r="AT10" s="172">
        <v>938.104</v>
      </c>
      <c r="AU10" s="172">
        <v>89.457</v>
      </c>
      <c r="AV10" s="172">
        <v>475.975</v>
      </c>
      <c r="AW10" s="172">
        <v>372.672</v>
      </c>
      <c r="AX10" s="175">
        <v>9.5</v>
      </c>
      <c r="AY10" s="175">
        <v>50.7</v>
      </c>
      <c r="AZ10" s="175">
        <v>39.7</v>
      </c>
    </row>
    <row r="11" spans="1:52" ht="12.75" customHeight="1">
      <c r="A11" s="40">
        <v>4</v>
      </c>
      <c r="B11" s="41" t="s">
        <v>28</v>
      </c>
      <c r="C11" s="176">
        <v>2325247</v>
      </c>
      <c r="D11" s="161">
        <v>-0.6</v>
      </c>
      <c r="E11" s="176">
        <v>2348165</v>
      </c>
      <c r="F11" s="177">
        <v>1139566</v>
      </c>
      <c r="G11" s="178">
        <v>1208599</v>
      </c>
      <c r="H11" s="179">
        <v>322.3</v>
      </c>
      <c r="I11" s="180">
        <v>12367</v>
      </c>
      <c r="J11" s="6">
        <v>1407215</v>
      </c>
      <c r="K11" s="163">
        <f t="shared" si="3"/>
        <v>59.92828442634994</v>
      </c>
      <c r="L11" s="164">
        <v>242.9</v>
      </c>
      <c r="M11" s="6">
        <v>14214</v>
      </c>
      <c r="N11" s="177">
        <v>901862</v>
      </c>
      <c r="O11" s="6">
        <v>471785</v>
      </c>
      <c r="P11" s="6">
        <v>281354</v>
      </c>
      <c r="Q11" s="165">
        <v>341031</v>
      </c>
      <c r="R11" s="166">
        <v>77063</v>
      </c>
      <c r="S11" s="167">
        <v>63203</v>
      </c>
      <c r="T11" s="11">
        <v>308201</v>
      </c>
      <c r="U11" s="11">
        <v>1501638</v>
      </c>
      <c r="V11" s="11">
        <v>520794</v>
      </c>
      <c r="W11" s="11">
        <v>386834</v>
      </c>
      <c r="X11" s="183">
        <v>13.2239181373</v>
      </c>
      <c r="Y11" s="183">
        <v>64.4304787583</v>
      </c>
      <c r="Z11" s="184">
        <v>22.3456031044</v>
      </c>
      <c r="AA11" s="19">
        <v>18707</v>
      </c>
      <c r="AB11" s="19">
        <v>22101</v>
      </c>
      <c r="AC11" s="85">
        <v>8.1</v>
      </c>
      <c r="AD11" s="85">
        <v>9.5</v>
      </c>
      <c r="AE11" s="169">
        <v>1.3</v>
      </c>
      <c r="AF11" s="19">
        <v>12315</v>
      </c>
      <c r="AG11" s="19">
        <v>3957</v>
      </c>
      <c r="AH11" s="85">
        <v>5.3</v>
      </c>
      <c r="AI11" s="170">
        <v>1.71</v>
      </c>
      <c r="AJ11" s="19">
        <v>53183</v>
      </c>
      <c r="AK11" s="19">
        <v>47114</v>
      </c>
      <c r="AL11" s="171">
        <v>2.3</v>
      </c>
      <c r="AM11" s="171">
        <v>2.04</v>
      </c>
      <c r="AN11" s="7">
        <v>2351980</v>
      </c>
      <c r="AO11" s="173">
        <v>100.16246728828682</v>
      </c>
      <c r="AP11" s="6">
        <v>19424</v>
      </c>
      <c r="AQ11" s="6">
        <v>15609</v>
      </c>
      <c r="AR11" s="174">
        <v>0.8258573627326763</v>
      </c>
      <c r="AS11" s="174">
        <v>0.6647318225082138</v>
      </c>
      <c r="AT11" s="172">
        <v>1972.577</v>
      </c>
      <c r="AU11" s="172">
        <v>192.475</v>
      </c>
      <c r="AV11" s="172">
        <v>1065.159</v>
      </c>
      <c r="AW11" s="172">
        <v>714.943</v>
      </c>
      <c r="AX11" s="175">
        <v>9.8</v>
      </c>
      <c r="AY11" s="175">
        <v>54</v>
      </c>
      <c r="AZ11" s="175">
        <v>36.2</v>
      </c>
    </row>
    <row r="12" spans="1:52" ht="12.75" customHeight="1">
      <c r="A12" s="40">
        <v>5</v>
      </c>
      <c r="B12" s="41" t="s">
        <v>29</v>
      </c>
      <c r="C12" s="176">
        <v>1062761</v>
      </c>
      <c r="D12" s="161">
        <v>-11.3</v>
      </c>
      <c r="E12" s="176">
        <v>1085997</v>
      </c>
      <c r="F12" s="177">
        <v>509926</v>
      </c>
      <c r="G12" s="178">
        <v>576071</v>
      </c>
      <c r="H12" s="179">
        <v>93.3</v>
      </c>
      <c r="I12" s="180">
        <v>3356</v>
      </c>
      <c r="J12" s="6">
        <v>371195</v>
      </c>
      <c r="K12" s="163">
        <f t="shared" si="3"/>
        <v>34.18011283640747</v>
      </c>
      <c r="L12" s="164">
        <v>87.21</v>
      </c>
      <c r="M12" s="6">
        <v>3702</v>
      </c>
      <c r="N12" s="177">
        <v>390136</v>
      </c>
      <c r="O12" s="6">
        <v>202645</v>
      </c>
      <c r="P12" s="6">
        <v>95609</v>
      </c>
      <c r="Q12" s="165">
        <v>206632</v>
      </c>
      <c r="R12" s="166">
        <v>44697</v>
      </c>
      <c r="S12" s="167">
        <v>39463</v>
      </c>
      <c r="T12" s="11">
        <v>124061</v>
      </c>
      <c r="U12" s="11">
        <v>639633</v>
      </c>
      <c r="V12" s="11">
        <v>320450</v>
      </c>
      <c r="W12" s="11">
        <v>248954</v>
      </c>
      <c r="X12" s="183">
        <v>11.4432215647</v>
      </c>
      <c r="Y12" s="184">
        <v>58.9988968255</v>
      </c>
      <c r="Z12" s="184">
        <v>29.5578816098</v>
      </c>
      <c r="AA12" s="19">
        <v>6543</v>
      </c>
      <c r="AB12" s="19">
        <v>14856</v>
      </c>
      <c r="AC12" s="85">
        <v>6.2</v>
      </c>
      <c r="AD12" s="85">
        <v>14</v>
      </c>
      <c r="AE12" s="169">
        <v>1.37</v>
      </c>
      <c r="AF12" s="19">
        <v>4020</v>
      </c>
      <c r="AG12" s="19">
        <v>1495</v>
      </c>
      <c r="AH12" s="85">
        <v>3.8</v>
      </c>
      <c r="AI12" s="170">
        <v>1.41</v>
      </c>
      <c r="AJ12" s="19">
        <v>12503</v>
      </c>
      <c r="AK12" s="19">
        <v>16077</v>
      </c>
      <c r="AL12" s="171">
        <v>1.18</v>
      </c>
      <c r="AM12" s="171">
        <v>1.52</v>
      </c>
      <c r="AN12" s="7">
        <v>1084598</v>
      </c>
      <c r="AO12" s="173">
        <v>99.87117828133964</v>
      </c>
      <c r="AP12" s="6">
        <v>1903</v>
      </c>
      <c r="AQ12" s="6">
        <v>3302</v>
      </c>
      <c r="AR12" s="174">
        <v>0.17545671299412316</v>
      </c>
      <c r="AS12" s="174">
        <v>0.3040524053013038</v>
      </c>
      <c r="AT12" s="172">
        <v>699.814</v>
      </c>
      <c r="AU12" s="172">
        <v>58.303</v>
      </c>
      <c r="AV12" s="172">
        <v>335.078</v>
      </c>
      <c r="AW12" s="172">
        <v>306.433</v>
      </c>
      <c r="AX12" s="175">
        <v>8.3</v>
      </c>
      <c r="AY12" s="175">
        <v>47.9</v>
      </c>
      <c r="AZ12" s="175">
        <v>43.8</v>
      </c>
    </row>
    <row r="13" spans="1:52" ht="12.75" customHeight="1">
      <c r="A13" s="40">
        <v>6</v>
      </c>
      <c r="B13" s="41" t="s">
        <v>30</v>
      </c>
      <c r="C13" s="176">
        <v>1151658</v>
      </c>
      <c r="D13" s="161">
        <v>-8.2</v>
      </c>
      <c r="E13" s="176">
        <v>1168924</v>
      </c>
      <c r="F13" s="177">
        <v>560643</v>
      </c>
      <c r="G13" s="178">
        <v>608281</v>
      </c>
      <c r="H13" s="179">
        <v>125.4</v>
      </c>
      <c r="I13" s="180">
        <v>6158</v>
      </c>
      <c r="J13" s="6">
        <v>495490</v>
      </c>
      <c r="K13" s="163">
        <f t="shared" si="3"/>
        <v>42.38855562893738</v>
      </c>
      <c r="L13" s="164">
        <v>115.02</v>
      </c>
      <c r="M13" s="6">
        <v>6214</v>
      </c>
      <c r="N13" s="177">
        <v>388608</v>
      </c>
      <c r="O13" s="6">
        <v>187201</v>
      </c>
      <c r="P13" s="6">
        <v>89817</v>
      </c>
      <c r="Q13" s="165">
        <v>205215</v>
      </c>
      <c r="R13" s="166">
        <v>37014</v>
      </c>
      <c r="S13" s="167">
        <v>29683</v>
      </c>
      <c r="T13" s="11">
        <v>149759</v>
      </c>
      <c r="U13" s="11">
        <v>694110</v>
      </c>
      <c r="V13" s="11">
        <v>321722</v>
      </c>
      <c r="W13" s="11">
        <v>251006</v>
      </c>
      <c r="X13" s="184">
        <v>12.8483318763</v>
      </c>
      <c r="Y13" s="184">
        <v>59.5500480014</v>
      </c>
      <c r="Z13" s="184">
        <v>27.6016201223</v>
      </c>
      <c r="AA13" s="19">
        <v>8212</v>
      </c>
      <c r="AB13" s="19">
        <v>14752</v>
      </c>
      <c r="AC13" s="85">
        <v>7.2</v>
      </c>
      <c r="AD13" s="85">
        <v>12.9</v>
      </c>
      <c r="AE13" s="169">
        <v>1.44</v>
      </c>
      <c r="AF13" s="19">
        <v>4881</v>
      </c>
      <c r="AG13" s="19">
        <v>1687</v>
      </c>
      <c r="AH13" s="85">
        <v>4.3</v>
      </c>
      <c r="AI13" s="170">
        <v>1.47</v>
      </c>
      <c r="AJ13" s="19">
        <v>14444</v>
      </c>
      <c r="AK13" s="19">
        <v>17144</v>
      </c>
      <c r="AL13" s="171">
        <v>1.26</v>
      </c>
      <c r="AM13" s="171">
        <v>1.5</v>
      </c>
      <c r="AN13" s="7">
        <v>1166872</v>
      </c>
      <c r="AO13" s="173">
        <v>99.824453942258</v>
      </c>
      <c r="AP13" s="6">
        <v>4357</v>
      </c>
      <c r="AQ13" s="6">
        <v>6409</v>
      </c>
      <c r="AR13" s="174">
        <v>0.3733914259661728</v>
      </c>
      <c r="AS13" s="174">
        <v>0.5482820097799344</v>
      </c>
      <c r="AT13" s="172">
        <v>835.554</v>
      </c>
      <c r="AU13" s="172">
        <v>82.745</v>
      </c>
      <c r="AV13" s="172">
        <v>424.264</v>
      </c>
      <c r="AW13" s="172">
        <v>328.545</v>
      </c>
      <c r="AX13" s="175">
        <v>9.9</v>
      </c>
      <c r="AY13" s="175">
        <v>50.8</v>
      </c>
      <c r="AZ13" s="175">
        <v>39.3</v>
      </c>
    </row>
    <row r="14" spans="1:52" ht="12.75" customHeight="1">
      <c r="A14" s="40">
        <v>7</v>
      </c>
      <c r="B14" s="41" t="s">
        <v>31</v>
      </c>
      <c r="C14" s="176">
        <v>1961705</v>
      </c>
      <c r="D14" s="161">
        <v>-14.1</v>
      </c>
      <c r="E14" s="176">
        <v>2029064</v>
      </c>
      <c r="F14" s="177">
        <v>984682</v>
      </c>
      <c r="G14" s="178">
        <v>1044382</v>
      </c>
      <c r="H14" s="179">
        <v>147.2</v>
      </c>
      <c r="I14" s="180">
        <v>9347</v>
      </c>
      <c r="J14" s="6">
        <v>810692</v>
      </c>
      <c r="K14" s="163">
        <f t="shared" si="3"/>
        <v>39.95398863712529</v>
      </c>
      <c r="L14" s="164">
        <v>183.99</v>
      </c>
      <c r="M14" s="6">
        <v>9259</v>
      </c>
      <c r="N14" s="177">
        <v>720794</v>
      </c>
      <c r="O14" s="6">
        <v>377845</v>
      </c>
      <c r="P14" s="6">
        <v>188617</v>
      </c>
      <c r="Q14" s="165">
        <v>327803</v>
      </c>
      <c r="R14" s="166">
        <v>67375</v>
      </c>
      <c r="S14" s="167">
        <v>59534</v>
      </c>
      <c r="T14" s="11">
        <v>276069</v>
      </c>
      <c r="U14" s="11">
        <v>1236458</v>
      </c>
      <c r="V14" s="11">
        <v>504451</v>
      </c>
      <c r="W14" s="11">
        <v>384956</v>
      </c>
      <c r="X14" s="184">
        <v>13.6872588595</v>
      </c>
      <c r="Y14" s="184">
        <v>61.3025030516</v>
      </c>
      <c r="Z14" s="184">
        <v>25.0102380889</v>
      </c>
      <c r="AA14" s="19">
        <v>13770</v>
      </c>
      <c r="AB14" s="19">
        <v>23418</v>
      </c>
      <c r="AC14" s="85">
        <v>7</v>
      </c>
      <c r="AD14" s="85">
        <v>12</v>
      </c>
      <c r="AE14" s="169">
        <v>1.41</v>
      </c>
      <c r="AF14" s="19">
        <v>9285</v>
      </c>
      <c r="AG14" s="19">
        <v>3210</v>
      </c>
      <c r="AH14" s="85">
        <v>4.7</v>
      </c>
      <c r="AI14" s="170">
        <v>1.64</v>
      </c>
      <c r="AJ14" s="19">
        <v>23346</v>
      </c>
      <c r="AK14" s="19">
        <v>37189</v>
      </c>
      <c r="AL14" s="171">
        <v>1.19</v>
      </c>
      <c r="AM14" s="171">
        <v>1.9</v>
      </c>
      <c r="AN14" s="7">
        <v>2021216</v>
      </c>
      <c r="AO14" s="173">
        <v>99.6132206771201</v>
      </c>
      <c r="AP14" s="6">
        <v>10800</v>
      </c>
      <c r="AQ14" s="6">
        <v>18648</v>
      </c>
      <c r="AR14" s="174">
        <v>0.534331808178839</v>
      </c>
      <c r="AS14" s="174">
        <v>0.9190444461091419</v>
      </c>
      <c r="AT14" s="172">
        <v>1485.158</v>
      </c>
      <c r="AU14" s="172">
        <v>146.006</v>
      </c>
      <c r="AV14" s="172">
        <v>755.2</v>
      </c>
      <c r="AW14" s="172">
        <v>583.952</v>
      </c>
      <c r="AX14" s="175">
        <v>9.8</v>
      </c>
      <c r="AY14" s="175">
        <v>50.8</v>
      </c>
      <c r="AZ14" s="175">
        <v>39.3</v>
      </c>
    </row>
    <row r="15" spans="1:52" ht="12.75" customHeight="1">
      <c r="A15" s="40">
        <v>8</v>
      </c>
      <c r="B15" s="41" t="s">
        <v>32</v>
      </c>
      <c r="C15" s="176">
        <v>2943367</v>
      </c>
      <c r="D15" s="161">
        <v>-4.8</v>
      </c>
      <c r="E15" s="176">
        <v>2969770</v>
      </c>
      <c r="F15" s="177">
        <v>1479779</v>
      </c>
      <c r="G15" s="178">
        <v>1489991</v>
      </c>
      <c r="H15" s="179">
        <v>487.2</v>
      </c>
      <c r="I15" s="180">
        <v>40477</v>
      </c>
      <c r="J15" s="6">
        <v>1107084</v>
      </c>
      <c r="K15" s="163">
        <f t="shared" si="3"/>
        <v>37.27844243830331</v>
      </c>
      <c r="L15" s="164">
        <v>242.23</v>
      </c>
      <c r="M15" s="6">
        <v>50562</v>
      </c>
      <c r="N15" s="177">
        <v>1088411</v>
      </c>
      <c r="O15" s="6">
        <v>627574</v>
      </c>
      <c r="P15" s="6">
        <v>279780</v>
      </c>
      <c r="Q15" s="165">
        <v>435917</v>
      </c>
      <c r="R15" s="166">
        <v>106273</v>
      </c>
      <c r="S15" s="167">
        <v>75363</v>
      </c>
      <c r="T15" s="11">
        <v>399638</v>
      </c>
      <c r="U15" s="11">
        <v>1891701</v>
      </c>
      <c r="V15" s="11">
        <v>665065</v>
      </c>
      <c r="W15" s="11">
        <v>471839</v>
      </c>
      <c r="X15" s="184">
        <v>13.5177059698</v>
      </c>
      <c r="Y15" s="184">
        <v>63.9865525821</v>
      </c>
      <c r="Z15" s="184">
        <v>22.4957414481</v>
      </c>
      <c r="AA15" s="19">
        <v>22896</v>
      </c>
      <c r="AB15" s="19">
        <v>30009</v>
      </c>
      <c r="AC15" s="85">
        <v>7.9</v>
      </c>
      <c r="AD15" s="85">
        <v>10.3</v>
      </c>
      <c r="AE15" s="169">
        <v>1.41</v>
      </c>
      <c r="AF15" s="19">
        <v>14477</v>
      </c>
      <c r="AG15" s="19">
        <v>5261</v>
      </c>
      <c r="AH15" s="85">
        <v>5</v>
      </c>
      <c r="AI15" s="170">
        <v>1.81</v>
      </c>
      <c r="AJ15" s="19">
        <v>45714</v>
      </c>
      <c r="AK15" s="19">
        <v>49780</v>
      </c>
      <c r="AL15" s="171">
        <v>1.57</v>
      </c>
      <c r="AM15" s="171">
        <v>1.71</v>
      </c>
      <c r="AN15" s="7">
        <v>2886651</v>
      </c>
      <c r="AO15" s="173">
        <v>97.20116372648387</v>
      </c>
      <c r="AP15" s="6">
        <v>76611</v>
      </c>
      <c r="AQ15" s="6">
        <v>159730</v>
      </c>
      <c r="AR15" s="174">
        <v>2.653975142821214</v>
      </c>
      <c r="AS15" s="174">
        <v>5.378530997349963</v>
      </c>
      <c r="AT15" s="172">
        <v>2422.744</v>
      </c>
      <c r="AU15" s="172">
        <v>243.602</v>
      </c>
      <c r="AV15" s="172">
        <v>1297.42</v>
      </c>
      <c r="AW15" s="172">
        <v>881.722</v>
      </c>
      <c r="AX15" s="175">
        <v>10.1</v>
      </c>
      <c r="AY15" s="175">
        <v>53.6</v>
      </c>
      <c r="AZ15" s="175">
        <v>36.4</v>
      </c>
    </row>
    <row r="16" spans="1:52" ht="12.75" customHeight="1">
      <c r="A16" s="40">
        <v>9</v>
      </c>
      <c r="B16" s="41" t="s">
        <v>33</v>
      </c>
      <c r="C16" s="176">
        <v>1991727</v>
      </c>
      <c r="D16" s="161">
        <v>-4.1</v>
      </c>
      <c r="E16" s="176">
        <v>2007683</v>
      </c>
      <c r="F16" s="177">
        <v>996855</v>
      </c>
      <c r="G16" s="178">
        <v>1010828</v>
      </c>
      <c r="H16" s="179">
        <v>313.3</v>
      </c>
      <c r="I16" s="180">
        <v>26429</v>
      </c>
      <c r="J16" s="6">
        <v>888072</v>
      </c>
      <c r="K16" s="163">
        <f t="shared" si="3"/>
        <v>44.23367633236921</v>
      </c>
      <c r="L16" s="164">
        <v>189.3</v>
      </c>
      <c r="M16" s="6">
        <v>30087</v>
      </c>
      <c r="N16" s="177">
        <v>745604</v>
      </c>
      <c r="O16" s="6">
        <v>413825</v>
      </c>
      <c r="P16" s="6">
        <v>203393</v>
      </c>
      <c r="Q16" s="165">
        <v>291165</v>
      </c>
      <c r="R16" s="166">
        <v>65235</v>
      </c>
      <c r="S16" s="167">
        <v>52870</v>
      </c>
      <c r="T16" s="11">
        <v>269823</v>
      </c>
      <c r="U16" s="11">
        <v>1281274</v>
      </c>
      <c r="V16" s="11">
        <v>438196</v>
      </c>
      <c r="W16" s="11">
        <v>316186</v>
      </c>
      <c r="X16" s="184">
        <v>13.5637636085</v>
      </c>
      <c r="Y16" s="184">
        <v>64.4085109634</v>
      </c>
      <c r="Z16" s="184">
        <v>22.0277254281</v>
      </c>
      <c r="AA16" s="19">
        <v>15973</v>
      </c>
      <c r="AB16" s="19">
        <v>20784</v>
      </c>
      <c r="AC16" s="85">
        <v>8.1</v>
      </c>
      <c r="AD16" s="85">
        <v>10.6</v>
      </c>
      <c r="AE16" s="169">
        <v>1.43</v>
      </c>
      <c r="AF16" s="19">
        <v>10225</v>
      </c>
      <c r="AG16" s="19">
        <v>3688</v>
      </c>
      <c r="AH16" s="85">
        <v>5.2</v>
      </c>
      <c r="AI16" s="170">
        <v>1.87</v>
      </c>
      <c r="AJ16" s="19">
        <v>31674</v>
      </c>
      <c r="AK16" s="19">
        <v>32960</v>
      </c>
      <c r="AL16" s="171">
        <v>1.61</v>
      </c>
      <c r="AM16" s="171">
        <v>1.67</v>
      </c>
      <c r="AN16" s="7">
        <v>1990152</v>
      </c>
      <c r="AO16" s="173">
        <v>99.1268043809705</v>
      </c>
      <c r="AP16" s="6">
        <v>55103</v>
      </c>
      <c r="AQ16" s="6">
        <v>72634</v>
      </c>
      <c r="AR16" s="174">
        <v>2.7687834899042887</v>
      </c>
      <c r="AS16" s="174">
        <v>3.6178022127995306</v>
      </c>
      <c r="AT16" s="172">
        <v>1643.368</v>
      </c>
      <c r="AU16" s="172">
        <v>169.097</v>
      </c>
      <c r="AV16" s="172">
        <v>877.798</v>
      </c>
      <c r="AW16" s="172">
        <v>596.473</v>
      </c>
      <c r="AX16" s="175">
        <v>10.3</v>
      </c>
      <c r="AY16" s="175">
        <v>53.4</v>
      </c>
      <c r="AZ16" s="175">
        <v>36.3</v>
      </c>
    </row>
    <row r="17" spans="1:52" ht="12.75" customHeight="1">
      <c r="A17" s="40">
        <v>10</v>
      </c>
      <c r="B17" s="41" t="s">
        <v>34</v>
      </c>
      <c r="C17" s="176">
        <v>1992160</v>
      </c>
      <c r="D17" s="161">
        <v>-4.2</v>
      </c>
      <c r="E17" s="176">
        <v>2008068</v>
      </c>
      <c r="F17" s="177">
        <v>988019</v>
      </c>
      <c r="G17" s="178">
        <v>1020049</v>
      </c>
      <c r="H17" s="179">
        <v>315.6</v>
      </c>
      <c r="I17" s="180">
        <v>35458</v>
      </c>
      <c r="J17" s="6">
        <v>801561</v>
      </c>
      <c r="K17" s="163">
        <f t="shared" si="3"/>
        <v>39.91702472227036</v>
      </c>
      <c r="L17" s="164">
        <v>200.52</v>
      </c>
      <c r="M17" s="6">
        <v>41181</v>
      </c>
      <c r="N17" s="177">
        <v>755756</v>
      </c>
      <c r="O17" s="6">
        <v>448423</v>
      </c>
      <c r="P17" s="6">
        <v>197673</v>
      </c>
      <c r="Q17" s="165">
        <v>306398</v>
      </c>
      <c r="R17" s="166">
        <v>79589</v>
      </c>
      <c r="S17" s="167">
        <v>62612</v>
      </c>
      <c r="T17" s="11">
        <v>275225</v>
      </c>
      <c r="U17" s="11">
        <v>1251608</v>
      </c>
      <c r="V17" s="11">
        <v>470520</v>
      </c>
      <c r="W17" s="11">
        <v>340026</v>
      </c>
      <c r="X17" s="184">
        <v>13.7794871512</v>
      </c>
      <c r="Y17" s="184">
        <v>62.6633349238</v>
      </c>
      <c r="Z17" s="184">
        <v>23.557177925</v>
      </c>
      <c r="AA17" s="19">
        <v>14914</v>
      </c>
      <c r="AB17" s="19">
        <v>21169</v>
      </c>
      <c r="AC17" s="85">
        <v>7.6</v>
      </c>
      <c r="AD17" s="85">
        <v>10.8</v>
      </c>
      <c r="AE17" s="169">
        <v>1.39</v>
      </c>
      <c r="AF17" s="19">
        <v>9246</v>
      </c>
      <c r="AG17" s="19">
        <v>3520</v>
      </c>
      <c r="AH17" s="85">
        <v>4.7</v>
      </c>
      <c r="AI17" s="170">
        <v>1.8</v>
      </c>
      <c r="AJ17" s="19">
        <v>27149</v>
      </c>
      <c r="AK17" s="19">
        <v>28447</v>
      </c>
      <c r="AL17" s="171">
        <v>1.39</v>
      </c>
      <c r="AM17" s="171">
        <v>1.45</v>
      </c>
      <c r="AN17" s="7">
        <v>2005137</v>
      </c>
      <c r="AO17" s="173">
        <v>99.85403880745073</v>
      </c>
      <c r="AP17" s="6">
        <v>55676</v>
      </c>
      <c r="AQ17" s="6">
        <v>58607</v>
      </c>
      <c r="AR17" s="174">
        <v>2.7766681279134544</v>
      </c>
      <c r="AS17" s="174">
        <v>2.918576462550073</v>
      </c>
      <c r="AT17" s="172">
        <v>1629.974</v>
      </c>
      <c r="AU17" s="172">
        <v>169.341</v>
      </c>
      <c r="AV17" s="172">
        <v>864.193</v>
      </c>
      <c r="AW17" s="172">
        <v>596.44</v>
      </c>
      <c r="AX17" s="175">
        <v>10.4</v>
      </c>
      <c r="AY17" s="175">
        <v>53</v>
      </c>
      <c r="AZ17" s="175">
        <v>36.6</v>
      </c>
    </row>
    <row r="18" spans="1:52" ht="12.75" customHeight="1">
      <c r="A18" s="40">
        <v>11</v>
      </c>
      <c r="B18" s="41" t="s">
        <v>35</v>
      </c>
      <c r="C18" s="176">
        <v>7212182</v>
      </c>
      <c r="D18" s="161">
        <v>0.7</v>
      </c>
      <c r="E18" s="176">
        <v>7194556</v>
      </c>
      <c r="F18" s="177">
        <v>3608711</v>
      </c>
      <c r="G18" s="178">
        <v>3585845</v>
      </c>
      <c r="H18" s="185">
        <v>1894.2</v>
      </c>
      <c r="I18" s="180">
        <v>88734</v>
      </c>
      <c r="J18" s="6">
        <v>5729505</v>
      </c>
      <c r="K18" s="163">
        <f t="shared" si="3"/>
        <v>79.63667250626723</v>
      </c>
      <c r="L18" s="164">
        <v>686.96</v>
      </c>
      <c r="M18" s="172">
        <v>117845</v>
      </c>
      <c r="N18" s="177">
        <v>2841595</v>
      </c>
      <c r="O18" s="6">
        <v>1763958</v>
      </c>
      <c r="P18" s="6">
        <v>806579</v>
      </c>
      <c r="Q18" s="165">
        <v>973264</v>
      </c>
      <c r="R18" s="166">
        <v>277297</v>
      </c>
      <c r="S18" s="167">
        <v>204212</v>
      </c>
      <c r="T18" s="11">
        <v>953668</v>
      </c>
      <c r="U18" s="11">
        <v>4749108</v>
      </c>
      <c r="V18" s="11">
        <v>1464860</v>
      </c>
      <c r="W18" s="11">
        <v>970536</v>
      </c>
      <c r="X18" s="184">
        <v>13.3051957438</v>
      </c>
      <c r="Y18" s="184">
        <v>66.2576615219</v>
      </c>
      <c r="Z18" s="184">
        <v>20.4371427344</v>
      </c>
      <c r="AA18" s="19">
        <v>56943</v>
      </c>
      <c r="AB18" s="19">
        <v>59137</v>
      </c>
      <c r="AC18" s="85">
        <v>8</v>
      </c>
      <c r="AD18" s="85">
        <v>8.3</v>
      </c>
      <c r="AE18" s="169">
        <v>1.29</v>
      </c>
      <c r="AF18" s="19">
        <v>36776</v>
      </c>
      <c r="AG18" s="19">
        <v>13434</v>
      </c>
      <c r="AH18" s="85">
        <v>5.2</v>
      </c>
      <c r="AI18" s="170">
        <v>1.89</v>
      </c>
      <c r="AJ18" s="19">
        <v>157961</v>
      </c>
      <c r="AK18" s="19">
        <v>147663</v>
      </c>
      <c r="AL18" s="171">
        <v>2.22</v>
      </c>
      <c r="AM18" s="171">
        <v>2.07</v>
      </c>
      <c r="AN18" s="7">
        <v>6373489</v>
      </c>
      <c r="AO18" s="173">
        <v>88.58766267160892</v>
      </c>
      <c r="AP18" s="6">
        <v>248449</v>
      </c>
      <c r="AQ18" s="6">
        <v>1069516</v>
      </c>
      <c r="AR18" s="174">
        <v>3.898163156789005</v>
      </c>
      <c r="AS18" s="174">
        <v>14.865628956116264</v>
      </c>
      <c r="AT18" s="172">
        <v>6304.607</v>
      </c>
      <c r="AU18" s="172">
        <v>627.249</v>
      </c>
      <c r="AV18" s="172">
        <v>3475.717</v>
      </c>
      <c r="AW18" s="172">
        <v>2201.641</v>
      </c>
      <c r="AX18" s="175">
        <v>9.9</v>
      </c>
      <c r="AY18" s="175">
        <v>55.1</v>
      </c>
      <c r="AZ18" s="175">
        <v>34.9</v>
      </c>
    </row>
    <row r="19" spans="1:52" ht="12.75" customHeight="1">
      <c r="A19" s="40">
        <v>12</v>
      </c>
      <c r="B19" s="41" t="s">
        <v>36</v>
      </c>
      <c r="C19" s="176">
        <v>6194518</v>
      </c>
      <c r="D19" s="161">
        <v>-3.2</v>
      </c>
      <c r="E19" s="176">
        <v>6216289</v>
      </c>
      <c r="F19" s="177">
        <v>3098139</v>
      </c>
      <c r="G19" s="178">
        <v>3118150</v>
      </c>
      <c r="H19" s="185">
        <v>1205.5</v>
      </c>
      <c r="I19" s="180">
        <v>78927</v>
      </c>
      <c r="J19" s="6">
        <v>4529333</v>
      </c>
      <c r="K19" s="163">
        <f t="shared" si="3"/>
        <v>72.8623299206327</v>
      </c>
      <c r="L19" s="164">
        <v>633.96</v>
      </c>
      <c r="M19" s="6">
        <v>105523</v>
      </c>
      <c r="N19" s="177">
        <v>2515904</v>
      </c>
      <c r="O19" s="6">
        <v>1495540</v>
      </c>
      <c r="P19" s="6">
        <v>761231</v>
      </c>
      <c r="Q19" s="165">
        <v>875648</v>
      </c>
      <c r="R19" s="166">
        <v>254885</v>
      </c>
      <c r="S19" s="167">
        <v>191292</v>
      </c>
      <c r="T19" s="11">
        <v>799646</v>
      </c>
      <c r="U19" s="11">
        <v>4009060</v>
      </c>
      <c r="V19" s="11">
        <v>1320120</v>
      </c>
      <c r="W19" s="11">
        <v>890761</v>
      </c>
      <c r="X19" s="184">
        <v>13.0472948653</v>
      </c>
      <c r="Y19" s="184">
        <v>65.413180273</v>
      </c>
      <c r="Z19" s="184">
        <v>21.5395248617</v>
      </c>
      <c r="AA19" s="19">
        <v>48881</v>
      </c>
      <c r="AB19" s="19">
        <v>53206</v>
      </c>
      <c r="AC19" s="85">
        <v>8</v>
      </c>
      <c r="AD19" s="85">
        <v>8.7</v>
      </c>
      <c r="AE19" s="169">
        <v>1.31</v>
      </c>
      <c r="AF19" s="19">
        <v>32150</v>
      </c>
      <c r="AG19" s="19">
        <v>11521</v>
      </c>
      <c r="AH19" s="85">
        <v>5.3</v>
      </c>
      <c r="AI19" s="170">
        <v>1.88</v>
      </c>
      <c r="AJ19" s="19">
        <v>132651</v>
      </c>
      <c r="AK19" s="19">
        <v>140839</v>
      </c>
      <c r="AL19" s="86">
        <v>2.17</v>
      </c>
      <c r="AM19" s="171">
        <v>2.3</v>
      </c>
      <c r="AN19" s="7">
        <v>5560489</v>
      </c>
      <c r="AO19" s="173">
        <v>89.45029743630002</v>
      </c>
      <c r="AP19" s="6">
        <v>183026</v>
      </c>
      <c r="AQ19" s="6">
        <v>838826</v>
      </c>
      <c r="AR19" s="174">
        <v>3.291545042171651</v>
      </c>
      <c r="AS19" s="174">
        <v>13.49399939417231</v>
      </c>
      <c r="AT19" s="172">
        <v>5358.191</v>
      </c>
      <c r="AU19" s="172">
        <v>523.847</v>
      </c>
      <c r="AV19" s="172">
        <v>2877.866</v>
      </c>
      <c r="AW19" s="172">
        <v>1956.478</v>
      </c>
      <c r="AX19" s="175">
        <v>9.8</v>
      </c>
      <c r="AY19" s="175">
        <v>53.7</v>
      </c>
      <c r="AZ19" s="175">
        <v>36.5</v>
      </c>
    </row>
    <row r="20" spans="1:52" ht="12.75" customHeight="1">
      <c r="A20" s="40">
        <v>13</v>
      </c>
      <c r="B20" s="41" t="s">
        <v>37</v>
      </c>
      <c r="C20" s="176">
        <v>13229598</v>
      </c>
      <c r="D20" s="161">
        <v>2.5</v>
      </c>
      <c r="E20" s="176">
        <v>13159388</v>
      </c>
      <c r="F20" s="177">
        <v>6512110</v>
      </c>
      <c r="G20" s="178">
        <v>6647278</v>
      </c>
      <c r="H20" s="185">
        <v>6015.7</v>
      </c>
      <c r="I20" s="180">
        <v>318829</v>
      </c>
      <c r="J20" s="6">
        <v>12917131</v>
      </c>
      <c r="K20" s="163">
        <f t="shared" si="3"/>
        <v>98.15905572508387</v>
      </c>
      <c r="L20" s="164">
        <v>1074.42</v>
      </c>
      <c r="M20" s="6">
        <v>393585</v>
      </c>
      <c r="N20" s="177">
        <v>6393768</v>
      </c>
      <c r="O20" s="6">
        <v>3078860</v>
      </c>
      <c r="P20" s="6">
        <v>2922488</v>
      </c>
      <c r="Q20" s="165">
        <v>1837074</v>
      </c>
      <c r="R20" s="166">
        <v>485749</v>
      </c>
      <c r="S20" s="167">
        <v>622326</v>
      </c>
      <c r="T20" s="11">
        <v>1477371</v>
      </c>
      <c r="U20" s="11">
        <v>8850225</v>
      </c>
      <c r="V20" s="11">
        <v>2642231</v>
      </c>
      <c r="W20" s="11">
        <v>1870835</v>
      </c>
      <c r="X20" s="184">
        <v>11.3908304251</v>
      </c>
      <c r="Y20" s="184">
        <v>68.2370319974</v>
      </c>
      <c r="Z20" s="184">
        <v>20.3721375775</v>
      </c>
      <c r="AA20" s="19">
        <v>107401</v>
      </c>
      <c r="AB20" s="19">
        <v>109194</v>
      </c>
      <c r="AC20" s="85">
        <v>8.3</v>
      </c>
      <c r="AD20" s="85">
        <v>8.5</v>
      </c>
      <c r="AE20" s="169">
        <v>1.09</v>
      </c>
      <c r="AF20" s="19">
        <v>89301</v>
      </c>
      <c r="AG20" s="19">
        <v>25329</v>
      </c>
      <c r="AH20" s="85">
        <v>6.9</v>
      </c>
      <c r="AI20" s="170">
        <v>1.96</v>
      </c>
      <c r="AJ20" s="19">
        <v>400274</v>
      </c>
      <c r="AK20" s="19">
        <v>343777</v>
      </c>
      <c r="AL20" s="86">
        <v>3.1</v>
      </c>
      <c r="AM20" s="171">
        <v>2.66</v>
      </c>
      <c r="AN20" s="7">
        <v>15576130</v>
      </c>
      <c r="AO20" s="173">
        <v>118.36515497529217</v>
      </c>
      <c r="AP20" s="6">
        <v>2891130</v>
      </c>
      <c r="AQ20" s="6">
        <v>474388</v>
      </c>
      <c r="AR20" s="174">
        <v>18.561285762252883</v>
      </c>
      <c r="AS20" s="174">
        <v>3.6049396826053006</v>
      </c>
      <c r="AT20" s="172">
        <v>12307.641</v>
      </c>
      <c r="AU20" s="172">
        <v>1061.064</v>
      </c>
      <c r="AV20" s="172">
        <v>7129.014</v>
      </c>
      <c r="AW20" s="172">
        <v>4117.563</v>
      </c>
      <c r="AX20" s="175">
        <v>8.6</v>
      </c>
      <c r="AY20" s="175">
        <v>57.9</v>
      </c>
      <c r="AZ20" s="175">
        <v>33.5</v>
      </c>
    </row>
    <row r="21" spans="1:52" ht="12.75" customHeight="1">
      <c r="A21" s="40">
        <v>14</v>
      </c>
      <c r="B21" s="41" t="s">
        <v>38</v>
      </c>
      <c r="C21" s="176">
        <v>9066947</v>
      </c>
      <c r="D21" s="161">
        <v>1</v>
      </c>
      <c r="E21" s="176">
        <v>9048331</v>
      </c>
      <c r="F21" s="177">
        <v>4544545</v>
      </c>
      <c r="G21" s="178">
        <v>4503786</v>
      </c>
      <c r="H21" s="185">
        <v>3745.4</v>
      </c>
      <c r="I21" s="180">
        <v>125686</v>
      </c>
      <c r="J21" s="6">
        <v>8522408</v>
      </c>
      <c r="K21" s="163">
        <f t="shared" si="3"/>
        <v>94.18762421489664</v>
      </c>
      <c r="L21" s="164">
        <v>949.15</v>
      </c>
      <c r="M21" s="6">
        <v>162142</v>
      </c>
      <c r="N21" s="177">
        <v>3844525</v>
      </c>
      <c r="O21" s="6">
        <v>2269363</v>
      </c>
      <c r="P21" s="6">
        <v>1294051</v>
      </c>
      <c r="Q21" s="165">
        <v>1209217</v>
      </c>
      <c r="R21" s="166">
        <v>363535</v>
      </c>
      <c r="S21" s="167">
        <v>308463</v>
      </c>
      <c r="T21" s="11">
        <v>1187743</v>
      </c>
      <c r="U21" s="11">
        <v>5988857</v>
      </c>
      <c r="V21" s="11">
        <v>1819503</v>
      </c>
      <c r="W21" s="11">
        <v>1247443</v>
      </c>
      <c r="X21" s="184">
        <v>13.2028612834</v>
      </c>
      <c r="Y21" s="184">
        <v>66.5716810935</v>
      </c>
      <c r="Z21" s="184">
        <v>20.2254576232</v>
      </c>
      <c r="AA21" s="19">
        <v>75477</v>
      </c>
      <c r="AB21" s="19">
        <v>71996</v>
      </c>
      <c r="AC21" s="85">
        <v>8.4</v>
      </c>
      <c r="AD21" s="85">
        <v>8</v>
      </c>
      <c r="AE21" s="169">
        <v>1.3</v>
      </c>
      <c r="AF21" s="19">
        <v>51530</v>
      </c>
      <c r="AG21" s="19">
        <v>16812</v>
      </c>
      <c r="AH21" s="85">
        <v>5.8</v>
      </c>
      <c r="AI21" s="170">
        <v>1.88</v>
      </c>
      <c r="AJ21" s="19">
        <v>207908</v>
      </c>
      <c r="AK21" s="19">
        <v>199306</v>
      </c>
      <c r="AL21" s="86">
        <v>2.32</v>
      </c>
      <c r="AM21" s="171">
        <v>2.23</v>
      </c>
      <c r="AN21" s="7">
        <v>8254193</v>
      </c>
      <c r="AO21" s="173">
        <v>91.22337589108976</v>
      </c>
      <c r="AP21" s="6">
        <v>304769</v>
      </c>
      <c r="AQ21" s="6">
        <v>1098907</v>
      </c>
      <c r="AR21" s="174">
        <v>3.6922931169649167</v>
      </c>
      <c r="AS21" s="174">
        <v>12.144858537999992</v>
      </c>
      <c r="AT21" s="172">
        <v>8343.495</v>
      </c>
      <c r="AU21" s="172">
        <v>817.455</v>
      </c>
      <c r="AV21" s="172">
        <v>4607.133</v>
      </c>
      <c r="AW21" s="172">
        <v>2918.907</v>
      </c>
      <c r="AX21" s="175">
        <v>9.8</v>
      </c>
      <c r="AY21" s="175">
        <v>55.2</v>
      </c>
      <c r="AZ21" s="175">
        <v>35</v>
      </c>
    </row>
    <row r="22" spans="1:52" ht="12.75" customHeight="1">
      <c r="A22" s="40">
        <v>15</v>
      </c>
      <c r="B22" s="41" t="s">
        <v>39</v>
      </c>
      <c r="C22" s="176">
        <v>2346681</v>
      </c>
      <c r="D22" s="161">
        <v>-6.6</v>
      </c>
      <c r="E22" s="176">
        <v>2374450</v>
      </c>
      <c r="F22" s="177">
        <v>1148236</v>
      </c>
      <c r="G22" s="178">
        <v>1226214</v>
      </c>
      <c r="H22" s="179">
        <v>188.7</v>
      </c>
      <c r="I22" s="180">
        <v>11914</v>
      </c>
      <c r="J22" s="6">
        <v>1141379</v>
      </c>
      <c r="K22" s="163">
        <f t="shared" si="3"/>
        <v>48.06919497146708</v>
      </c>
      <c r="L22" s="164">
        <v>233.2</v>
      </c>
      <c r="M22" s="6">
        <v>13134</v>
      </c>
      <c r="N22" s="177">
        <v>839039</v>
      </c>
      <c r="O22" s="6">
        <v>437072</v>
      </c>
      <c r="P22" s="6">
        <v>214867</v>
      </c>
      <c r="Q22" s="165">
        <v>398544</v>
      </c>
      <c r="R22" s="166">
        <v>82932</v>
      </c>
      <c r="S22" s="167">
        <v>65027</v>
      </c>
      <c r="T22" s="11">
        <v>301708</v>
      </c>
      <c r="U22" s="11">
        <v>1441262</v>
      </c>
      <c r="V22" s="11">
        <v>621187</v>
      </c>
      <c r="W22" s="11">
        <v>473272</v>
      </c>
      <c r="X22" s="184">
        <v>12.7617582081</v>
      </c>
      <c r="Y22" s="184">
        <v>60.9630409486</v>
      </c>
      <c r="Z22" s="184">
        <v>26.2752008433</v>
      </c>
      <c r="AA22" s="19">
        <v>17476</v>
      </c>
      <c r="AB22" s="19">
        <v>28083</v>
      </c>
      <c r="AC22" s="85">
        <v>7.5</v>
      </c>
      <c r="AD22" s="85">
        <v>12</v>
      </c>
      <c r="AE22" s="169">
        <v>1.43</v>
      </c>
      <c r="AF22" s="19">
        <v>10219</v>
      </c>
      <c r="AG22" s="19">
        <v>3222</v>
      </c>
      <c r="AH22" s="85">
        <v>4.4</v>
      </c>
      <c r="AI22" s="170">
        <v>1.38</v>
      </c>
      <c r="AJ22" s="19">
        <v>22966</v>
      </c>
      <c r="AK22" s="19">
        <v>27811</v>
      </c>
      <c r="AL22" s="86">
        <v>0.98</v>
      </c>
      <c r="AM22" s="171">
        <v>1.19</v>
      </c>
      <c r="AN22" s="7">
        <v>2374633</v>
      </c>
      <c r="AO22" s="173">
        <v>100.00770704794795</v>
      </c>
      <c r="AP22" s="6">
        <v>4890</v>
      </c>
      <c r="AQ22" s="6">
        <v>4707</v>
      </c>
      <c r="AR22" s="174">
        <v>0.20592655791442296</v>
      </c>
      <c r="AS22" s="174">
        <v>0.19823538082503317</v>
      </c>
      <c r="AT22" s="172">
        <v>1790.918</v>
      </c>
      <c r="AU22" s="172">
        <v>172.845</v>
      </c>
      <c r="AV22" s="172">
        <v>924.569</v>
      </c>
      <c r="AW22" s="172">
        <v>693.504</v>
      </c>
      <c r="AX22" s="175">
        <v>9.7</v>
      </c>
      <c r="AY22" s="175">
        <v>51.6</v>
      </c>
      <c r="AZ22" s="175">
        <v>38.7</v>
      </c>
    </row>
    <row r="23" spans="1:52" ht="12.75" customHeight="1">
      <c r="A23" s="40">
        <v>16</v>
      </c>
      <c r="B23" s="41" t="s">
        <v>40</v>
      </c>
      <c r="C23" s="176">
        <v>1082457</v>
      </c>
      <c r="D23" s="161">
        <v>-4.9</v>
      </c>
      <c r="E23" s="176">
        <v>1093247</v>
      </c>
      <c r="F23" s="177">
        <v>526605</v>
      </c>
      <c r="G23" s="178">
        <v>566642</v>
      </c>
      <c r="H23" s="179">
        <v>257.4</v>
      </c>
      <c r="I23" s="180">
        <v>11002</v>
      </c>
      <c r="J23" s="6">
        <v>405210</v>
      </c>
      <c r="K23" s="163">
        <f t="shared" si="3"/>
        <v>37.06481700841621</v>
      </c>
      <c r="L23" s="164">
        <v>104.88</v>
      </c>
      <c r="M23" s="6">
        <v>13646</v>
      </c>
      <c r="N23" s="177">
        <v>383439</v>
      </c>
      <c r="O23" s="6">
        <v>206234</v>
      </c>
      <c r="P23" s="6">
        <v>92449</v>
      </c>
      <c r="Q23" s="165">
        <v>182851</v>
      </c>
      <c r="R23" s="166">
        <v>40411</v>
      </c>
      <c r="S23" s="167">
        <v>31441</v>
      </c>
      <c r="T23" s="11">
        <v>141936</v>
      </c>
      <c r="U23" s="11">
        <v>662072</v>
      </c>
      <c r="V23" s="11">
        <v>285102</v>
      </c>
      <c r="W23" s="11">
        <v>209754</v>
      </c>
      <c r="X23" s="184">
        <v>13.0322924223</v>
      </c>
      <c r="Y23" s="184">
        <v>60.7901864825</v>
      </c>
      <c r="Z23" s="184">
        <v>26.1775210952</v>
      </c>
      <c r="AA23" s="19">
        <v>7880</v>
      </c>
      <c r="AB23" s="19">
        <v>12754</v>
      </c>
      <c r="AC23" s="85">
        <v>7.4</v>
      </c>
      <c r="AD23" s="85">
        <v>11.9</v>
      </c>
      <c r="AE23" s="169">
        <v>1.42</v>
      </c>
      <c r="AF23" s="19">
        <v>4871</v>
      </c>
      <c r="AG23" s="19">
        <v>1548</v>
      </c>
      <c r="AH23" s="85">
        <v>4.5</v>
      </c>
      <c r="AI23" s="170">
        <v>1.44</v>
      </c>
      <c r="AJ23" s="19">
        <v>12680</v>
      </c>
      <c r="AK23" s="19">
        <v>13353</v>
      </c>
      <c r="AL23" s="86">
        <v>1.18</v>
      </c>
      <c r="AM23" s="171">
        <v>1.25</v>
      </c>
      <c r="AN23" s="7">
        <v>1091323</v>
      </c>
      <c r="AO23" s="173">
        <v>99.82401049351152</v>
      </c>
      <c r="AP23" s="6">
        <v>6376</v>
      </c>
      <c r="AQ23" s="6">
        <v>8300</v>
      </c>
      <c r="AR23" s="174">
        <v>0.584244994378383</v>
      </c>
      <c r="AS23" s="174">
        <v>0.7592062909845625</v>
      </c>
      <c r="AT23" s="172">
        <v>841.431</v>
      </c>
      <c r="AU23" s="172">
        <v>83.12</v>
      </c>
      <c r="AV23" s="172">
        <v>435.133</v>
      </c>
      <c r="AW23" s="172">
        <v>323.178</v>
      </c>
      <c r="AX23" s="175">
        <v>9.9</v>
      </c>
      <c r="AY23" s="175">
        <v>51.7</v>
      </c>
      <c r="AZ23" s="175">
        <v>38.4</v>
      </c>
    </row>
    <row r="24" spans="1:52" ht="12.75" customHeight="1">
      <c r="A24" s="40">
        <v>17</v>
      </c>
      <c r="B24" s="41" t="s">
        <v>41</v>
      </c>
      <c r="C24" s="176">
        <v>1162919</v>
      </c>
      <c r="D24" s="161">
        <v>-2.9</v>
      </c>
      <c r="E24" s="176">
        <v>1169788</v>
      </c>
      <c r="F24" s="177">
        <v>564972</v>
      </c>
      <c r="G24" s="178">
        <v>604816</v>
      </c>
      <c r="H24" s="179">
        <v>279.5</v>
      </c>
      <c r="I24" s="180">
        <v>9768</v>
      </c>
      <c r="J24" s="6">
        <v>585606</v>
      </c>
      <c r="K24" s="163">
        <f t="shared" si="3"/>
        <v>50.0608657295168</v>
      </c>
      <c r="L24" s="164">
        <v>106.91</v>
      </c>
      <c r="M24" s="6">
        <v>10839</v>
      </c>
      <c r="N24" s="177">
        <v>441170</v>
      </c>
      <c r="O24" s="6">
        <v>238496</v>
      </c>
      <c r="P24" s="6">
        <v>130150</v>
      </c>
      <c r="Q24" s="165">
        <v>177181</v>
      </c>
      <c r="R24" s="166">
        <v>44548</v>
      </c>
      <c r="S24" s="167">
        <v>36198</v>
      </c>
      <c r="T24" s="11">
        <v>159283</v>
      </c>
      <c r="U24" s="11">
        <v>725951</v>
      </c>
      <c r="V24" s="11">
        <v>275337</v>
      </c>
      <c r="W24" s="11">
        <v>200025</v>
      </c>
      <c r="X24" s="184">
        <v>13.7245373183</v>
      </c>
      <c r="Y24" s="184">
        <v>62.5511924734</v>
      </c>
      <c r="Z24" s="184">
        <v>23.7242702084</v>
      </c>
      <c r="AA24" s="19">
        <v>9544</v>
      </c>
      <c r="AB24" s="19">
        <v>12223</v>
      </c>
      <c r="AC24" s="85">
        <v>8.3</v>
      </c>
      <c r="AD24" s="85">
        <v>10.6</v>
      </c>
      <c r="AE24" s="169">
        <v>1.47</v>
      </c>
      <c r="AF24" s="19">
        <v>5708</v>
      </c>
      <c r="AG24" s="19">
        <v>1765</v>
      </c>
      <c r="AH24" s="85">
        <v>4.9</v>
      </c>
      <c r="AI24" s="170">
        <v>1.53</v>
      </c>
      <c r="AJ24" s="19">
        <v>17263</v>
      </c>
      <c r="AK24" s="19">
        <v>17684</v>
      </c>
      <c r="AL24" s="86">
        <v>1.5</v>
      </c>
      <c r="AM24" s="171">
        <v>1.53</v>
      </c>
      <c r="AN24" s="7">
        <v>1172269</v>
      </c>
      <c r="AO24" s="173">
        <v>100.21208971198202</v>
      </c>
      <c r="AP24" s="6">
        <v>10629</v>
      </c>
      <c r="AQ24" s="6">
        <v>8148</v>
      </c>
      <c r="AR24" s="174">
        <v>0.9067031543101456</v>
      </c>
      <c r="AS24" s="174">
        <v>0.6965364664366535</v>
      </c>
      <c r="AT24" s="172">
        <v>974.37</v>
      </c>
      <c r="AU24" s="172">
        <v>102.656</v>
      </c>
      <c r="AV24" s="172">
        <v>520.608</v>
      </c>
      <c r="AW24" s="172">
        <v>351.106</v>
      </c>
      <c r="AX24" s="175">
        <v>10.5</v>
      </c>
      <c r="AY24" s="175">
        <v>53.4</v>
      </c>
      <c r="AZ24" s="175">
        <v>36</v>
      </c>
    </row>
    <row r="25" spans="1:52" ht="12.75" customHeight="1">
      <c r="A25" s="40">
        <v>18</v>
      </c>
      <c r="B25" s="41" t="s">
        <v>42</v>
      </c>
      <c r="C25" s="176">
        <v>798866</v>
      </c>
      <c r="D25" s="161">
        <v>-5</v>
      </c>
      <c r="E25" s="176">
        <v>806314</v>
      </c>
      <c r="F25" s="177">
        <v>389712</v>
      </c>
      <c r="G25" s="178">
        <v>416602</v>
      </c>
      <c r="H25" s="179">
        <v>192.4</v>
      </c>
      <c r="I25" s="180">
        <v>10562</v>
      </c>
      <c r="J25" s="6">
        <v>337380</v>
      </c>
      <c r="K25" s="163">
        <f t="shared" si="3"/>
        <v>41.842259963240124</v>
      </c>
      <c r="L25" s="164">
        <v>78.32</v>
      </c>
      <c r="M25" s="6">
        <v>12202</v>
      </c>
      <c r="N25" s="177">
        <v>275599</v>
      </c>
      <c r="O25" s="6">
        <v>143134</v>
      </c>
      <c r="P25" s="6">
        <v>67329</v>
      </c>
      <c r="Q25" s="165">
        <v>128521</v>
      </c>
      <c r="R25" s="166">
        <v>27549</v>
      </c>
      <c r="S25" s="167">
        <v>21356</v>
      </c>
      <c r="T25" s="11">
        <v>112192</v>
      </c>
      <c r="U25" s="11">
        <v>485409</v>
      </c>
      <c r="V25" s="11">
        <v>200942</v>
      </c>
      <c r="W25" s="11">
        <v>151009</v>
      </c>
      <c r="X25" s="184">
        <v>14.0495878118</v>
      </c>
      <c r="Y25" s="184">
        <v>60.7868330196</v>
      </c>
      <c r="Z25" s="184">
        <v>25.1635791686</v>
      </c>
      <c r="AA25" s="19">
        <v>6712</v>
      </c>
      <c r="AB25" s="19">
        <v>8795</v>
      </c>
      <c r="AC25" s="85">
        <v>8.5</v>
      </c>
      <c r="AD25" s="85">
        <v>11.1</v>
      </c>
      <c r="AE25" s="169">
        <v>1.6</v>
      </c>
      <c r="AF25" s="19">
        <v>3634</v>
      </c>
      <c r="AG25" s="19">
        <v>1240</v>
      </c>
      <c r="AH25" s="85">
        <v>4.6</v>
      </c>
      <c r="AI25" s="170">
        <v>1.57</v>
      </c>
      <c r="AJ25" s="19">
        <v>8819</v>
      </c>
      <c r="AK25" s="19">
        <v>10460</v>
      </c>
      <c r="AL25" s="86">
        <v>1.12</v>
      </c>
      <c r="AM25" s="171">
        <v>1.33</v>
      </c>
      <c r="AN25" s="7">
        <v>806735</v>
      </c>
      <c r="AO25" s="173">
        <v>100.0522129096109</v>
      </c>
      <c r="AP25" s="6">
        <v>6223</v>
      </c>
      <c r="AQ25" s="6">
        <v>5802</v>
      </c>
      <c r="AR25" s="174">
        <v>0.77138093673883</v>
      </c>
      <c r="AS25" s="174">
        <v>0.719570787559189</v>
      </c>
      <c r="AT25" s="172">
        <v>633.236</v>
      </c>
      <c r="AU25" s="172">
        <v>68.253</v>
      </c>
      <c r="AV25" s="172">
        <v>327.46</v>
      </c>
      <c r="AW25" s="172">
        <v>237.523</v>
      </c>
      <c r="AX25" s="175">
        <v>10.8</v>
      </c>
      <c r="AY25" s="175">
        <v>51.7</v>
      </c>
      <c r="AZ25" s="175">
        <v>37.5</v>
      </c>
    </row>
    <row r="26" spans="1:52" ht="12.75" customHeight="1">
      <c r="A26" s="40">
        <v>19</v>
      </c>
      <c r="B26" s="41" t="s">
        <v>43</v>
      </c>
      <c r="C26" s="176">
        <v>852376</v>
      </c>
      <c r="D26" s="161">
        <v>-5.9</v>
      </c>
      <c r="E26" s="176">
        <v>863075</v>
      </c>
      <c r="F26" s="177">
        <v>422526</v>
      </c>
      <c r="G26" s="178">
        <v>440549</v>
      </c>
      <c r="H26" s="179">
        <v>193.3</v>
      </c>
      <c r="I26" s="180">
        <v>12484</v>
      </c>
      <c r="J26" s="6">
        <v>281219</v>
      </c>
      <c r="K26" s="163">
        <f t="shared" si="3"/>
        <v>32.583379196477715</v>
      </c>
      <c r="L26" s="164">
        <v>60.25</v>
      </c>
      <c r="M26" s="6">
        <v>14388</v>
      </c>
      <c r="N26" s="177">
        <v>327721</v>
      </c>
      <c r="O26" s="6">
        <v>188734</v>
      </c>
      <c r="P26" s="6">
        <v>90064</v>
      </c>
      <c r="Q26" s="165">
        <v>139553</v>
      </c>
      <c r="R26" s="166">
        <v>35798</v>
      </c>
      <c r="S26" s="167">
        <v>29318</v>
      </c>
      <c r="T26" s="11">
        <v>115337</v>
      </c>
      <c r="U26" s="11">
        <v>531455</v>
      </c>
      <c r="V26" s="11">
        <v>211581</v>
      </c>
      <c r="W26" s="11">
        <v>157184</v>
      </c>
      <c r="X26" s="184">
        <v>13.4366994302</v>
      </c>
      <c r="Y26" s="184">
        <v>61.9142260998</v>
      </c>
      <c r="Z26" s="184">
        <v>24.64907447</v>
      </c>
      <c r="AA26" s="19">
        <v>6336</v>
      </c>
      <c r="AB26" s="19">
        <v>9555</v>
      </c>
      <c r="AC26" s="85">
        <v>7.5</v>
      </c>
      <c r="AD26" s="85">
        <v>11.4</v>
      </c>
      <c r="AE26" s="169">
        <v>1.43</v>
      </c>
      <c r="AF26" s="19">
        <v>3923</v>
      </c>
      <c r="AG26" s="19">
        <v>1591</v>
      </c>
      <c r="AH26" s="85">
        <v>4.7</v>
      </c>
      <c r="AI26" s="170">
        <v>1.89</v>
      </c>
      <c r="AJ26" s="19">
        <v>13016</v>
      </c>
      <c r="AK26" s="19">
        <v>14294</v>
      </c>
      <c r="AL26" s="171">
        <v>1.55</v>
      </c>
      <c r="AM26" s="171">
        <v>1.7</v>
      </c>
      <c r="AN26" s="7">
        <v>854854</v>
      </c>
      <c r="AO26" s="173">
        <v>99.04747559597949</v>
      </c>
      <c r="AP26" s="6">
        <v>9319</v>
      </c>
      <c r="AQ26" s="6">
        <v>17540</v>
      </c>
      <c r="AR26" s="174">
        <v>1.0901276709239238</v>
      </c>
      <c r="AS26" s="174">
        <v>2.032268342843901</v>
      </c>
      <c r="AT26" s="172">
        <v>666.155</v>
      </c>
      <c r="AU26" s="172">
        <v>65.041</v>
      </c>
      <c r="AV26" s="172">
        <v>342.503</v>
      </c>
      <c r="AW26" s="172">
        <v>258.611</v>
      </c>
      <c r="AX26" s="175">
        <v>9.8</v>
      </c>
      <c r="AY26" s="175">
        <v>51.4</v>
      </c>
      <c r="AZ26" s="175">
        <v>38.8</v>
      </c>
    </row>
    <row r="27" spans="1:52" ht="12.75" customHeight="1">
      <c r="A27" s="40">
        <v>20</v>
      </c>
      <c r="B27" s="41" t="s">
        <v>44</v>
      </c>
      <c r="C27" s="176">
        <v>2131753</v>
      </c>
      <c r="D27" s="161">
        <v>-4.9</v>
      </c>
      <c r="E27" s="176">
        <v>2152449</v>
      </c>
      <c r="F27" s="177">
        <v>1046178</v>
      </c>
      <c r="G27" s="178">
        <v>1106271</v>
      </c>
      <c r="H27" s="179">
        <v>158.7</v>
      </c>
      <c r="I27" s="180">
        <v>29841</v>
      </c>
      <c r="J27" s="6">
        <v>748572</v>
      </c>
      <c r="K27" s="163">
        <f t="shared" si="3"/>
        <v>34.777688112470955</v>
      </c>
      <c r="L27" s="164">
        <v>176.37</v>
      </c>
      <c r="M27" s="6">
        <v>31788</v>
      </c>
      <c r="N27" s="177">
        <v>794461</v>
      </c>
      <c r="O27" s="6">
        <v>449280</v>
      </c>
      <c r="P27" s="6">
        <v>203860</v>
      </c>
      <c r="Q27" s="165">
        <v>367070</v>
      </c>
      <c r="R27" s="166">
        <v>93208</v>
      </c>
      <c r="S27" s="167">
        <v>68614</v>
      </c>
      <c r="T27" s="11">
        <v>295742</v>
      </c>
      <c r="U27" s="11">
        <v>1281683</v>
      </c>
      <c r="V27" s="11">
        <v>569301</v>
      </c>
      <c r="W27" s="11">
        <v>426883</v>
      </c>
      <c r="X27" s="184">
        <v>13.7764204654</v>
      </c>
      <c r="Y27" s="184">
        <v>59.7040796077</v>
      </c>
      <c r="Z27" s="184">
        <v>26.5194999269</v>
      </c>
      <c r="AA27" s="19">
        <v>16661</v>
      </c>
      <c r="AB27" s="19">
        <v>24474</v>
      </c>
      <c r="AC27" s="85">
        <v>7.9</v>
      </c>
      <c r="AD27" s="85">
        <v>11.6</v>
      </c>
      <c r="AE27" s="169">
        <v>1.51</v>
      </c>
      <c r="AF27" s="19">
        <v>9948</v>
      </c>
      <c r="AG27" s="19">
        <v>3541</v>
      </c>
      <c r="AH27" s="85">
        <v>4.7</v>
      </c>
      <c r="AI27" s="170">
        <v>1.68</v>
      </c>
      <c r="AJ27" s="19">
        <v>27020</v>
      </c>
      <c r="AK27" s="19">
        <v>29076</v>
      </c>
      <c r="AL27" s="171">
        <v>1.28</v>
      </c>
      <c r="AM27" s="171">
        <v>1.38</v>
      </c>
      <c r="AN27" s="7">
        <v>2149477</v>
      </c>
      <c r="AO27" s="173">
        <v>99.86192471923842</v>
      </c>
      <c r="AP27" s="6">
        <v>7383</v>
      </c>
      <c r="AQ27" s="6">
        <v>10355</v>
      </c>
      <c r="AR27" s="174">
        <v>0.34347890207710996</v>
      </c>
      <c r="AS27" s="174">
        <v>0.4810799233802984</v>
      </c>
      <c r="AT27" s="172">
        <v>1668.415</v>
      </c>
      <c r="AU27" s="172">
        <v>174.499</v>
      </c>
      <c r="AV27" s="172">
        <v>852.964</v>
      </c>
      <c r="AW27" s="172">
        <v>640.952</v>
      </c>
      <c r="AX27" s="175">
        <v>10.5</v>
      </c>
      <c r="AY27" s="175">
        <v>51.1</v>
      </c>
      <c r="AZ27" s="175">
        <v>38.4</v>
      </c>
    </row>
    <row r="28" spans="1:52" ht="12.75" customHeight="1">
      <c r="A28" s="40">
        <v>21</v>
      </c>
      <c r="B28" s="41" t="s">
        <v>45</v>
      </c>
      <c r="C28" s="176">
        <v>2061379</v>
      </c>
      <c r="D28" s="161">
        <v>-4.6</v>
      </c>
      <c r="E28" s="176">
        <v>2080773</v>
      </c>
      <c r="F28" s="177">
        <v>1006247</v>
      </c>
      <c r="G28" s="178">
        <v>1074526</v>
      </c>
      <c r="H28" s="179">
        <v>195.9</v>
      </c>
      <c r="I28" s="180">
        <v>36879</v>
      </c>
      <c r="J28" s="6">
        <v>808407</v>
      </c>
      <c r="K28" s="163">
        <f t="shared" si="3"/>
        <v>38.851282672353015</v>
      </c>
      <c r="L28" s="164">
        <v>178.73</v>
      </c>
      <c r="M28" s="6">
        <v>45878</v>
      </c>
      <c r="N28" s="177">
        <v>737151</v>
      </c>
      <c r="O28" s="6">
        <v>422143</v>
      </c>
      <c r="P28" s="6">
        <v>173719</v>
      </c>
      <c r="Q28" s="165">
        <v>326558</v>
      </c>
      <c r="R28" s="166">
        <v>81866</v>
      </c>
      <c r="S28" s="167">
        <v>57299</v>
      </c>
      <c r="T28" s="11">
        <v>289748</v>
      </c>
      <c r="U28" s="11">
        <v>1282800</v>
      </c>
      <c r="V28" s="11">
        <v>499399</v>
      </c>
      <c r="W28" s="11">
        <v>361616</v>
      </c>
      <c r="X28" s="184">
        <v>13.9843345414</v>
      </c>
      <c r="Y28" s="184">
        <v>61.9127805875</v>
      </c>
      <c r="Z28" s="184">
        <v>24.1028848711</v>
      </c>
      <c r="AA28" s="19">
        <v>16496</v>
      </c>
      <c r="AB28" s="19">
        <v>21531</v>
      </c>
      <c r="AC28" s="85">
        <v>8.1</v>
      </c>
      <c r="AD28" s="85">
        <v>10.6</v>
      </c>
      <c r="AE28" s="169">
        <v>1.45</v>
      </c>
      <c r="AF28" s="19">
        <v>9521</v>
      </c>
      <c r="AG28" s="19">
        <v>3306</v>
      </c>
      <c r="AH28" s="85">
        <v>4.7</v>
      </c>
      <c r="AI28" s="170">
        <v>1.63</v>
      </c>
      <c r="AJ28" s="19">
        <v>26630</v>
      </c>
      <c r="AK28" s="19">
        <v>30546</v>
      </c>
      <c r="AL28" s="171">
        <v>1.31</v>
      </c>
      <c r="AM28" s="171">
        <v>1.51</v>
      </c>
      <c r="AN28" s="7">
        <v>1997546</v>
      </c>
      <c r="AO28" s="173">
        <v>96.00018839152565</v>
      </c>
      <c r="AP28" s="6">
        <v>44140</v>
      </c>
      <c r="AQ28" s="6">
        <v>127367</v>
      </c>
      <c r="AR28" s="174">
        <v>2.2097113157844674</v>
      </c>
      <c r="AS28" s="174">
        <v>6.121138634536299</v>
      </c>
      <c r="AT28" s="172">
        <v>1659.525</v>
      </c>
      <c r="AU28" s="172">
        <v>175.931</v>
      </c>
      <c r="AV28" s="172">
        <v>883.365</v>
      </c>
      <c r="AW28" s="172">
        <v>600.229</v>
      </c>
      <c r="AX28" s="175">
        <v>10.6</v>
      </c>
      <c r="AY28" s="175">
        <v>53.2</v>
      </c>
      <c r="AZ28" s="175">
        <v>36.2</v>
      </c>
    </row>
    <row r="29" spans="1:52" ht="12.75" customHeight="1">
      <c r="A29" s="40">
        <v>22</v>
      </c>
      <c r="B29" s="41" t="s">
        <v>46</v>
      </c>
      <c r="C29" s="176">
        <v>3734540</v>
      </c>
      <c r="D29" s="161">
        <v>-3.9</v>
      </c>
      <c r="E29" s="176">
        <v>3765007</v>
      </c>
      <c r="F29" s="177">
        <v>1853952</v>
      </c>
      <c r="G29" s="178">
        <v>1911055</v>
      </c>
      <c r="H29" s="179">
        <v>483.9</v>
      </c>
      <c r="I29" s="180">
        <v>61610</v>
      </c>
      <c r="J29" s="6">
        <v>2242960</v>
      </c>
      <c r="K29" s="163">
        <f t="shared" si="3"/>
        <v>59.5738600220398</v>
      </c>
      <c r="L29" s="164">
        <v>425.89</v>
      </c>
      <c r="M29" s="6">
        <v>77353</v>
      </c>
      <c r="N29" s="177">
        <v>1399140</v>
      </c>
      <c r="O29" s="6">
        <v>788276</v>
      </c>
      <c r="P29" s="6">
        <v>373881</v>
      </c>
      <c r="Q29" s="165">
        <v>583403</v>
      </c>
      <c r="R29" s="166">
        <v>138565</v>
      </c>
      <c r="S29" s="167">
        <v>106279</v>
      </c>
      <c r="T29" s="11">
        <v>511575</v>
      </c>
      <c r="U29" s="11">
        <v>2339915</v>
      </c>
      <c r="V29" s="11">
        <v>891807</v>
      </c>
      <c r="W29" s="11">
        <v>640772</v>
      </c>
      <c r="X29" s="184">
        <v>13.666428285</v>
      </c>
      <c r="Y29" s="184">
        <v>62.5094669218</v>
      </c>
      <c r="Z29" s="184">
        <v>23.8241047932</v>
      </c>
      <c r="AA29" s="19">
        <v>30810</v>
      </c>
      <c r="AB29" s="19">
        <v>38194</v>
      </c>
      <c r="AC29" s="85">
        <v>8.4</v>
      </c>
      <c r="AD29" s="85">
        <v>10.4</v>
      </c>
      <c r="AE29" s="169">
        <v>1.52</v>
      </c>
      <c r="AF29" s="19">
        <v>19323</v>
      </c>
      <c r="AG29" s="19">
        <v>6878</v>
      </c>
      <c r="AH29" s="85">
        <v>5.2</v>
      </c>
      <c r="AI29" s="170">
        <v>1.87</v>
      </c>
      <c r="AJ29" s="19">
        <v>51969</v>
      </c>
      <c r="AK29" s="19">
        <v>55921</v>
      </c>
      <c r="AL29" s="171">
        <v>1.41</v>
      </c>
      <c r="AM29" s="171">
        <v>1.52</v>
      </c>
      <c r="AN29" s="7">
        <v>3759757</v>
      </c>
      <c r="AO29" s="173">
        <v>99.86055802817897</v>
      </c>
      <c r="AP29" s="6">
        <v>31903</v>
      </c>
      <c r="AQ29" s="6">
        <v>37153</v>
      </c>
      <c r="AR29" s="174">
        <v>0.8485388816351694</v>
      </c>
      <c r="AS29" s="174">
        <v>0.9867976341079844</v>
      </c>
      <c r="AT29" s="172">
        <v>3035.359</v>
      </c>
      <c r="AU29" s="172">
        <v>317.828</v>
      </c>
      <c r="AV29" s="172">
        <v>1594.367</v>
      </c>
      <c r="AW29" s="172">
        <v>1123.164</v>
      </c>
      <c r="AX29" s="175">
        <v>10.5</v>
      </c>
      <c r="AY29" s="175">
        <v>52.5</v>
      </c>
      <c r="AZ29" s="175">
        <v>37</v>
      </c>
    </row>
    <row r="30" spans="1:52" ht="12.75" customHeight="1">
      <c r="A30" s="40">
        <v>23</v>
      </c>
      <c r="B30" s="41" t="s">
        <v>47</v>
      </c>
      <c r="C30" s="176">
        <v>7427108</v>
      </c>
      <c r="D30" s="161">
        <v>1.5</v>
      </c>
      <c r="E30" s="176">
        <v>7410719</v>
      </c>
      <c r="F30" s="177">
        <v>3704220</v>
      </c>
      <c r="G30" s="178">
        <v>3706499</v>
      </c>
      <c r="H30" s="185">
        <v>1434.8</v>
      </c>
      <c r="I30" s="180">
        <v>160228</v>
      </c>
      <c r="J30" s="6">
        <v>5693309</v>
      </c>
      <c r="K30" s="163">
        <f t="shared" si="3"/>
        <v>76.82532558581697</v>
      </c>
      <c r="L30" s="164">
        <v>921.36</v>
      </c>
      <c r="M30" s="6">
        <v>195970</v>
      </c>
      <c r="N30" s="177">
        <v>2933802</v>
      </c>
      <c r="O30" s="6">
        <v>1684702</v>
      </c>
      <c r="P30" s="6">
        <v>923424</v>
      </c>
      <c r="Q30" s="165">
        <v>991869</v>
      </c>
      <c r="R30" s="166">
        <v>278356</v>
      </c>
      <c r="S30" s="167">
        <v>217326</v>
      </c>
      <c r="T30" s="11">
        <v>1065254</v>
      </c>
      <c r="U30" s="11">
        <v>4791445</v>
      </c>
      <c r="V30" s="11">
        <v>1492085</v>
      </c>
      <c r="W30" s="11">
        <v>1027605</v>
      </c>
      <c r="X30" s="184">
        <v>14.4956498926</v>
      </c>
      <c r="Y30" s="184">
        <v>65.2005148063</v>
      </c>
      <c r="Z30" s="184">
        <v>20.3038353012</v>
      </c>
      <c r="AA30" s="19">
        <v>67913</v>
      </c>
      <c r="AB30" s="19">
        <v>61354</v>
      </c>
      <c r="AC30" s="85">
        <v>9.3</v>
      </c>
      <c r="AD30" s="85">
        <v>8.4</v>
      </c>
      <c r="AE30" s="169">
        <v>1.46</v>
      </c>
      <c r="AF30" s="19">
        <v>42704</v>
      </c>
      <c r="AG30" s="19">
        <v>13494</v>
      </c>
      <c r="AH30" s="85">
        <v>5.9</v>
      </c>
      <c r="AI30" s="170">
        <v>1.85</v>
      </c>
      <c r="AJ30" s="19">
        <v>110624</v>
      </c>
      <c r="AK30" s="19">
        <v>103032</v>
      </c>
      <c r="AL30" s="171">
        <v>1.52</v>
      </c>
      <c r="AM30" s="171">
        <v>1.42</v>
      </c>
      <c r="AN30" s="7">
        <v>7520876</v>
      </c>
      <c r="AO30" s="173">
        <v>101.4864549580142</v>
      </c>
      <c r="AP30" s="6">
        <v>187160</v>
      </c>
      <c r="AQ30" s="6">
        <v>77003</v>
      </c>
      <c r="AR30" s="174">
        <v>2.48853989880966</v>
      </c>
      <c r="AS30" s="174">
        <v>1.0390759655034822</v>
      </c>
      <c r="AT30" s="172">
        <v>6855.632</v>
      </c>
      <c r="AU30" s="172">
        <v>775.871</v>
      </c>
      <c r="AV30" s="172">
        <v>3860.538</v>
      </c>
      <c r="AW30" s="172">
        <v>2219.223</v>
      </c>
      <c r="AX30" s="175">
        <v>11.3</v>
      </c>
      <c r="AY30" s="175">
        <v>56.3</v>
      </c>
      <c r="AZ30" s="175">
        <v>32.4</v>
      </c>
    </row>
    <row r="31" spans="1:52" ht="12.75" customHeight="1">
      <c r="A31" s="40">
        <v>24</v>
      </c>
      <c r="B31" s="41" t="s">
        <v>48</v>
      </c>
      <c r="C31" s="176">
        <v>1840367</v>
      </c>
      <c r="D31" s="161">
        <v>-3.7</v>
      </c>
      <c r="E31" s="176">
        <v>1854724</v>
      </c>
      <c r="F31" s="177">
        <v>903398</v>
      </c>
      <c r="G31" s="178">
        <v>951326</v>
      </c>
      <c r="H31" s="179">
        <v>321</v>
      </c>
      <c r="I31" s="180">
        <v>32825</v>
      </c>
      <c r="J31" s="6">
        <v>782035</v>
      </c>
      <c r="K31" s="163">
        <f t="shared" si="3"/>
        <v>42.164494555524165</v>
      </c>
      <c r="L31" s="164">
        <v>186.2</v>
      </c>
      <c r="M31" s="6">
        <v>42879</v>
      </c>
      <c r="N31" s="177">
        <v>704607</v>
      </c>
      <c r="O31" s="6">
        <v>412615</v>
      </c>
      <c r="P31" s="6">
        <v>189123</v>
      </c>
      <c r="Q31" s="165">
        <v>291235</v>
      </c>
      <c r="R31" s="166">
        <v>83923</v>
      </c>
      <c r="S31" s="167">
        <v>62804</v>
      </c>
      <c r="T31" s="11">
        <v>253174</v>
      </c>
      <c r="U31" s="11">
        <v>1142275</v>
      </c>
      <c r="V31" s="11">
        <v>447103</v>
      </c>
      <c r="W31" s="11">
        <v>325277</v>
      </c>
      <c r="X31" s="184">
        <v>13.7403991855</v>
      </c>
      <c r="Y31" s="184">
        <v>61.9941798115</v>
      </c>
      <c r="Z31" s="184">
        <v>24.265421003</v>
      </c>
      <c r="AA31" s="19">
        <v>14729</v>
      </c>
      <c r="AB31" s="19">
        <v>19210</v>
      </c>
      <c r="AC31" s="85">
        <v>8.1</v>
      </c>
      <c r="AD31" s="85">
        <v>10.6</v>
      </c>
      <c r="AE31" s="169">
        <v>1.47</v>
      </c>
      <c r="AF31" s="19">
        <v>9006</v>
      </c>
      <c r="AG31" s="19">
        <v>3237</v>
      </c>
      <c r="AH31" s="85">
        <v>5</v>
      </c>
      <c r="AI31" s="170">
        <v>1.79</v>
      </c>
      <c r="AJ31" s="19">
        <v>27750</v>
      </c>
      <c r="AK31" s="19">
        <v>29859</v>
      </c>
      <c r="AL31" s="171">
        <v>1.53</v>
      </c>
      <c r="AM31" s="171">
        <v>1.65</v>
      </c>
      <c r="AN31" s="7">
        <v>1820180</v>
      </c>
      <c r="AO31" s="173">
        <v>98.13751264339061</v>
      </c>
      <c r="AP31" s="6">
        <v>28834</v>
      </c>
      <c r="AQ31" s="6">
        <v>63378</v>
      </c>
      <c r="AR31" s="174">
        <v>1.584129042182641</v>
      </c>
      <c r="AS31" s="174">
        <v>3.4171121956690054</v>
      </c>
      <c r="AT31" s="172">
        <v>1507.656</v>
      </c>
      <c r="AU31" s="172">
        <v>158.128</v>
      </c>
      <c r="AV31" s="172">
        <v>807.115</v>
      </c>
      <c r="AW31" s="172">
        <v>542.413</v>
      </c>
      <c r="AX31" s="175">
        <v>10.5</v>
      </c>
      <c r="AY31" s="175">
        <v>53.5</v>
      </c>
      <c r="AZ31" s="175">
        <v>36</v>
      </c>
    </row>
    <row r="32" spans="1:52" ht="12.75" customHeight="1">
      <c r="A32" s="40">
        <v>25</v>
      </c>
      <c r="B32" s="41" t="s">
        <v>49</v>
      </c>
      <c r="C32" s="176">
        <v>1414765</v>
      </c>
      <c r="D32" s="161">
        <v>0.9</v>
      </c>
      <c r="E32" s="176">
        <v>1410777</v>
      </c>
      <c r="F32" s="177">
        <v>696769</v>
      </c>
      <c r="G32" s="178">
        <v>714008</v>
      </c>
      <c r="H32" s="179">
        <v>351.2</v>
      </c>
      <c r="I32" s="180">
        <v>21537</v>
      </c>
      <c r="J32" s="6">
        <v>659239</v>
      </c>
      <c r="K32" s="163">
        <f t="shared" si="3"/>
        <v>46.72878846196104</v>
      </c>
      <c r="L32" s="164">
        <v>107.72</v>
      </c>
      <c r="M32" s="6">
        <v>24809</v>
      </c>
      <c r="N32" s="177">
        <v>517748</v>
      </c>
      <c r="O32" s="6">
        <v>298196</v>
      </c>
      <c r="P32" s="6">
        <v>140774</v>
      </c>
      <c r="Q32" s="165">
        <v>190131</v>
      </c>
      <c r="R32" s="166">
        <v>49504</v>
      </c>
      <c r="S32" s="167">
        <v>33890</v>
      </c>
      <c r="T32" s="11">
        <v>210753</v>
      </c>
      <c r="U32" s="11">
        <v>897583</v>
      </c>
      <c r="V32" s="11">
        <v>288788</v>
      </c>
      <c r="W32" s="11">
        <v>206130</v>
      </c>
      <c r="X32" s="184">
        <v>15.0847741503</v>
      </c>
      <c r="Y32" s="184">
        <v>64.2450491152</v>
      </c>
      <c r="Z32" s="184">
        <v>20.6701767345</v>
      </c>
      <c r="AA32" s="19">
        <v>13236</v>
      </c>
      <c r="AB32" s="19">
        <v>12221</v>
      </c>
      <c r="AC32" s="85">
        <v>9.5</v>
      </c>
      <c r="AD32" s="85">
        <v>8.8</v>
      </c>
      <c r="AE32" s="169">
        <v>1.53</v>
      </c>
      <c r="AF32" s="19">
        <v>7389</v>
      </c>
      <c r="AG32" s="19">
        <v>2346</v>
      </c>
      <c r="AH32" s="85">
        <v>5.3</v>
      </c>
      <c r="AI32" s="170">
        <v>1.68</v>
      </c>
      <c r="AJ32" s="19">
        <v>26456</v>
      </c>
      <c r="AK32" s="19">
        <v>25173</v>
      </c>
      <c r="AL32" s="171">
        <v>1.9</v>
      </c>
      <c r="AM32" s="171">
        <v>1.8</v>
      </c>
      <c r="AN32" s="7">
        <v>1363302</v>
      </c>
      <c r="AO32" s="173">
        <v>96.63483314513917</v>
      </c>
      <c r="AP32" s="6">
        <v>43182</v>
      </c>
      <c r="AQ32" s="6">
        <v>90657</v>
      </c>
      <c r="AR32" s="174">
        <v>3.1674566603731233</v>
      </c>
      <c r="AS32" s="174">
        <v>6.426033313556998</v>
      </c>
      <c r="AT32" s="172">
        <v>1309.3</v>
      </c>
      <c r="AU32" s="172">
        <v>152.555</v>
      </c>
      <c r="AV32" s="172">
        <v>727.804</v>
      </c>
      <c r="AW32" s="172">
        <v>428.941</v>
      </c>
      <c r="AX32" s="175">
        <v>11.7</v>
      </c>
      <c r="AY32" s="175">
        <v>55.6</v>
      </c>
      <c r="AZ32" s="175">
        <v>32.8</v>
      </c>
    </row>
    <row r="33" spans="1:52" ht="12.75" customHeight="1">
      <c r="A33" s="40">
        <v>26</v>
      </c>
      <c r="B33" s="41" t="s">
        <v>50</v>
      </c>
      <c r="C33" s="176">
        <v>2624994</v>
      </c>
      <c r="D33" s="161">
        <v>-2.5</v>
      </c>
      <c r="E33" s="176">
        <v>2636092</v>
      </c>
      <c r="F33" s="177">
        <v>1265387</v>
      </c>
      <c r="G33" s="178">
        <v>1370705</v>
      </c>
      <c r="H33" s="179">
        <v>571.4</v>
      </c>
      <c r="I33" s="180">
        <v>41855</v>
      </c>
      <c r="J33" s="6">
        <v>2186952</v>
      </c>
      <c r="K33" s="163">
        <f t="shared" si="3"/>
        <v>82.96189966055813</v>
      </c>
      <c r="L33" s="164">
        <v>263.5</v>
      </c>
      <c r="M33" s="6">
        <v>52096</v>
      </c>
      <c r="N33" s="177">
        <v>1122057</v>
      </c>
      <c r="O33" s="6">
        <v>618472</v>
      </c>
      <c r="P33" s="6">
        <v>400722</v>
      </c>
      <c r="Q33" s="165">
        <v>405096</v>
      </c>
      <c r="R33" s="166">
        <v>117836</v>
      </c>
      <c r="S33" s="167">
        <v>110366</v>
      </c>
      <c r="T33" s="11">
        <v>334444</v>
      </c>
      <c r="U33" s="11">
        <v>1653812</v>
      </c>
      <c r="V33" s="11">
        <v>605709</v>
      </c>
      <c r="W33" s="11">
        <v>429056</v>
      </c>
      <c r="X33" s="184">
        <v>12.893157772</v>
      </c>
      <c r="Y33" s="184">
        <v>63.7561416596</v>
      </c>
      <c r="Z33" s="184">
        <v>23.3507005684</v>
      </c>
      <c r="AA33" s="19">
        <v>20111</v>
      </c>
      <c r="AB33" s="19">
        <v>25416</v>
      </c>
      <c r="AC33" s="85">
        <v>7.8</v>
      </c>
      <c r="AD33" s="85">
        <v>9.8</v>
      </c>
      <c r="AE33" s="169">
        <v>1.23</v>
      </c>
      <c r="AF33" s="19">
        <v>13189</v>
      </c>
      <c r="AG33" s="19">
        <v>4646</v>
      </c>
      <c r="AH33" s="85">
        <v>5.1</v>
      </c>
      <c r="AI33" s="170">
        <v>1.8</v>
      </c>
      <c r="AJ33" s="19">
        <v>53821</v>
      </c>
      <c r="AK33" s="19">
        <v>54239</v>
      </c>
      <c r="AL33" s="171">
        <v>2.08</v>
      </c>
      <c r="AM33" s="171">
        <v>2.1</v>
      </c>
      <c r="AN33" s="7">
        <v>2668371</v>
      </c>
      <c r="AO33" s="173">
        <v>101.22450202800206</v>
      </c>
      <c r="AP33" s="6">
        <v>187609</v>
      </c>
      <c r="AQ33" s="6">
        <v>155330</v>
      </c>
      <c r="AR33" s="174">
        <v>7.0308439118848165</v>
      </c>
      <c r="AS33" s="174">
        <v>5.892434710169448</v>
      </c>
      <c r="AT33" s="172">
        <v>2223.586</v>
      </c>
      <c r="AU33" s="172">
        <v>215.212</v>
      </c>
      <c r="AV33" s="172">
        <v>1199.23</v>
      </c>
      <c r="AW33" s="172">
        <v>809.144</v>
      </c>
      <c r="AX33" s="175">
        <v>9.7</v>
      </c>
      <c r="AY33" s="175">
        <v>53.9</v>
      </c>
      <c r="AZ33" s="175">
        <v>36.4</v>
      </c>
    </row>
    <row r="34" spans="1:52" ht="12.75" customHeight="1">
      <c r="A34" s="40">
        <v>27</v>
      </c>
      <c r="B34" s="41" t="s">
        <v>51</v>
      </c>
      <c r="C34" s="176">
        <v>8855918</v>
      </c>
      <c r="D34" s="161">
        <v>-0.6</v>
      </c>
      <c r="E34" s="176">
        <v>8865245</v>
      </c>
      <c r="F34" s="177">
        <v>4285566</v>
      </c>
      <c r="G34" s="178">
        <v>4579679</v>
      </c>
      <c r="H34" s="185">
        <v>4669.7</v>
      </c>
      <c r="I34" s="180">
        <v>164704</v>
      </c>
      <c r="J34" s="6">
        <v>8492162</v>
      </c>
      <c r="K34" s="163">
        <f t="shared" si="3"/>
        <v>95.79162222815049</v>
      </c>
      <c r="L34" s="164">
        <v>906.72</v>
      </c>
      <c r="M34" s="6">
        <v>203288</v>
      </c>
      <c r="N34" s="177">
        <v>3832386</v>
      </c>
      <c r="O34" s="6">
        <v>2185094</v>
      </c>
      <c r="P34" s="6">
        <v>1367908</v>
      </c>
      <c r="Q34" s="165">
        <v>1345444</v>
      </c>
      <c r="R34" s="166">
        <v>387712</v>
      </c>
      <c r="S34" s="167">
        <v>432816</v>
      </c>
      <c r="T34" s="11">
        <v>1165200</v>
      </c>
      <c r="U34" s="11">
        <v>5648070</v>
      </c>
      <c r="V34" s="11">
        <v>1962748</v>
      </c>
      <c r="W34" s="11">
        <v>1340610</v>
      </c>
      <c r="X34" s="184">
        <v>13.2770921846</v>
      </c>
      <c r="Y34" s="184">
        <v>64.3580038236</v>
      </c>
      <c r="Z34" s="184">
        <v>22.3649039918</v>
      </c>
      <c r="AA34" s="19">
        <v>73012</v>
      </c>
      <c r="AB34" s="19">
        <v>80472</v>
      </c>
      <c r="AC34" s="85">
        <v>8.4</v>
      </c>
      <c r="AD34" s="85">
        <v>9.3</v>
      </c>
      <c r="AE34" s="169">
        <v>1.31</v>
      </c>
      <c r="AF34" s="19">
        <v>48114</v>
      </c>
      <c r="AG34" s="19">
        <v>18761</v>
      </c>
      <c r="AH34" s="85">
        <v>5.5</v>
      </c>
      <c r="AI34" s="170">
        <v>2.16</v>
      </c>
      <c r="AJ34" s="19">
        <v>154847</v>
      </c>
      <c r="AK34" s="19">
        <v>149466</v>
      </c>
      <c r="AL34" s="171">
        <v>1.78</v>
      </c>
      <c r="AM34" s="171">
        <v>1.72</v>
      </c>
      <c r="AN34" s="7">
        <v>9280560</v>
      </c>
      <c r="AO34" s="173">
        <v>104.68475490525077</v>
      </c>
      <c r="AP34" s="6">
        <v>672618</v>
      </c>
      <c r="AQ34" s="6">
        <v>257303</v>
      </c>
      <c r="AR34" s="174">
        <v>7.247601437844269</v>
      </c>
      <c r="AS34" s="174">
        <v>2.9023788964659185</v>
      </c>
      <c r="AT34" s="172">
        <v>7453.526</v>
      </c>
      <c r="AU34" s="172">
        <v>720.524</v>
      </c>
      <c r="AV34" s="172">
        <v>4048.265</v>
      </c>
      <c r="AW34" s="172">
        <v>2684.737</v>
      </c>
      <c r="AX34" s="175">
        <v>9.7</v>
      </c>
      <c r="AY34" s="175">
        <v>54.3</v>
      </c>
      <c r="AZ34" s="175">
        <v>36</v>
      </c>
    </row>
    <row r="35" spans="1:52" s="36" customFormat="1" ht="12.75" customHeight="1">
      <c r="A35" s="42">
        <v>28</v>
      </c>
      <c r="B35" s="43" t="s">
        <v>52</v>
      </c>
      <c r="C35" s="186">
        <v>5570763</v>
      </c>
      <c r="D35" s="187">
        <v>-2</v>
      </c>
      <c r="E35" s="186">
        <v>5588133</v>
      </c>
      <c r="F35" s="188">
        <v>2673328</v>
      </c>
      <c r="G35" s="189">
        <v>2914805</v>
      </c>
      <c r="H35" s="190">
        <v>665.6</v>
      </c>
      <c r="I35" s="191">
        <v>79040</v>
      </c>
      <c r="J35" s="192">
        <v>4281135</v>
      </c>
      <c r="K35" s="193">
        <f t="shared" si="3"/>
        <v>76.61118659845783</v>
      </c>
      <c r="L35" s="194">
        <v>577.36</v>
      </c>
      <c r="M35" s="44">
        <v>97164</v>
      </c>
      <c r="N35" s="188">
        <v>2255318</v>
      </c>
      <c r="O35" s="192">
        <v>1361978</v>
      </c>
      <c r="P35" s="192">
        <v>681009</v>
      </c>
      <c r="Q35" s="195">
        <v>861034</v>
      </c>
      <c r="R35" s="196">
        <v>251451</v>
      </c>
      <c r="S35" s="197">
        <v>239227</v>
      </c>
      <c r="T35" s="198">
        <v>759277</v>
      </c>
      <c r="U35" s="198">
        <v>3515442</v>
      </c>
      <c r="V35" s="198">
        <v>1281486</v>
      </c>
      <c r="W35" s="198">
        <v>905965</v>
      </c>
      <c r="X35" s="199">
        <v>13.6653885161</v>
      </c>
      <c r="Y35" s="199">
        <v>63.2705596716</v>
      </c>
      <c r="Z35" s="199">
        <v>23.0640518123</v>
      </c>
      <c r="AA35" s="200">
        <v>46436</v>
      </c>
      <c r="AB35" s="200">
        <v>53657</v>
      </c>
      <c r="AC35" s="201">
        <v>8.4</v>
      </c>
      <c r="AD35" s="201">
        <v>9.8</v>
      </c>
      <c r="AE35" s="202">
        <v>1.4</v>
      </c>
      <c r="AF35" s="200">
        <v>28236</v>
      </c>
      <c r="AG35" s="200">
        <v>10264</v>
      </c>
      <c r="AH35" s="201">
        <v>5.1</v>
      </c>
      <c r="AI35" s="203">
        <v>1.87</v>
      </c>
      <c r="AJ35" s="200">
        <v>90850</v>
      </c>
      <c r="AK35" s="200">
        <v>92145</v>
      </c>
      <c r="AL35" s="204">
        <v>1.65</v>
      </c>
      <c r="AM35" s="204">
        <v>1.68</v>
      </c>
      <c r="AN35" s="14">
        <v>5347839</v>
      </c>
      <c r="AO35" s="205">
        <v>95.69992339122923</v>
      </c>
      <c r="AP35" s="192">
        <v>134950</v>
      </c>
      <c r="AQ35" s="192">
        <v>375244</v>
      </c>
      <c r="AR35" s="206">
        <v>2.5234491913462618</v>
      </c>
      <c r="AS35" s="206">
        <v>6.71501555170573</v>
      </c>
      <c r="AT35" s="207">
        <v>4673.709</v>
      </c>
      <c r="AU35" s="207">
        <v>471.971</v>
      </c>
      <c r="AV35" s="207">
        <v>2501.465</v>
      </c>
      <c r="AW35" s="207">
        <v>1700.273</v>
      </c>
      <c r="AX35" s="208">
        <v>10.1</v>
      </c>
      <c r="AY35" s="208">
        <v>53.5</v>
      </c>
      <c r="AZ35" s="208">
        <v>36.4</v>
      </c>
    </row>
    <row r="36" spans="1:52" ht="12.75" customHeight="1">
      <c r="A36" s="40">
        <v>29</v>
      </c>
      <c r="B36" s="41" t="s">
        <v>53</v>
      </c>
      <c r="C36" s="176">
        <v>1389753</v>
      </c>
      <c r="D36" s="161">
        <v>-4.4</v>
      </c>
      <c r="E36" s="176">
        <v>1400728</v>
      </c>
      <c r="F36" s="177">
        <v>663321</v>
      </c>
      <c r="G36" s="178">
        <v>737407</v>
      </c>
      <c r="H36" s="179">
        <v>379.5</v>
      </c>
      <c r="I36" s="180">
        <v>9255</v>
      </c>
      <c r="J36" s="6">
        <v>907199</v>
      </c>
      <c r="K36" s="163">
        <f t="shared" si="3"/>
        <v>64.76625012136546</v>
      </c>
      <c r="L36" s="164">
        <v>143.09</v>
      </c>
      <c r="M36" s="6">
        <v>11137</v>
      </c>
      <c r="N36" s="177">
        <v>523523</v>
      </c>
      <c r="O36" s="6">
        <v>334574</v>
      </c>
      <c r="P36" s="6">
        <v>123853</v>
      </c>
      <c r="Q36" s="165">
        <v>218526</v>
      </c>
      <c r="R36" s="166">
        <v>66564</v>
      </c>
      <c r="S36" s="167">
        <v>46901</v>
      </c>
      <c r="T36" s="11">
        <v>184011</v>
      </c>
      <c r="U36" s="11">
        <v>875062</v>
      </c>
      <c r="V36" s="11">
        <v>333746</v>
      </c>
      <c r="W36" s="11">
        <v>233892</v>
      </c>
      <c r="X36" s="184">
        <v>13.2114079432</v>
      </c>
      <c r="Y36" s="184">
        <v>62.8266845872</v>
      </c>
      <c r="Z36" s="184">
        <v>23.9619074697</v>
      </c>
      <c r="AA36" s="19">
        <v>10565</v>
      </c>
      <c r="AB36" s="19">
        <v>13656</v>
      </c>
      <c r="AC36" s="85">
        <v>7.7</v>
      </c>
      <c r="AD36" s="85">
        <v>9.9</v>
      </c>
      <c r="AE36" s="169">
        <v>1.32</v>
      </c>
      <c r="AF36" s="19">
        <v>6223</v>
      </c>
      <c r="AG36" s="19">
        <v>2390</v>
      </c>
      <c r="AH36" s="85">
        <v>4.5</v>
      </c>
      <c r="AI36" s="170">
        <v>1.73</v>
      </c>
      <c r="AJ36" s="19">
        <v>24671</v>
      </c>
      <c r="AK36" s="19">
        <v>27362</v>
      </c>
      <c r="AL36" s="171">
        <v>1.79</v>
      </c>
      <c r="AM36" s="171">
        <v>1.98</v>
      </c>
      <c r="AN36" s="7">
        <v>1259517</v>
      </c>
      <c r="AO36" s="173">
        <v>89.9187422540279</v>
      </c>
      <c r="AP36" s="6">
        <v>56012</v>
      </c>
      <c r="AQ36" s="6">
        <v>197223</v>
      </c>
      <c r="AR36" s="174">
        <v>4.447101547656761</v>
      </c>
      <c r="AS36" s="174">
        <v>14.080035524384463</v>
      </c>
      <c r="AT36" s="172">
        <v>1096.162</v>
      </c>
      <c r="AU36" s="172">
        <v>106.841</v>
      </c>
      <c r="AV36" s="172">
        <v>572.214</v>
      </c>
      <c r="AW36" s="172">
        <v>417.107</v>
      </c>
      <c r="AX36" s="175">
        <v>9.7</v>
      </c>
      <c r="AY36" s="175">
        <v>52.2</v>
      </c>
      <c r="AZ36" s="175">
        <v>38.1</v>
      </c>
    </row>
    <row r="37" spans="1:52" ht="12.75" customHeight="1">
      <c r="A37" s="40">
        <v>30</v>
      </c>
      <c r="B37" s="41" t="s">
        <v>54</v>
      </c>
      <c r="C37" s="176">
        <v>987715</v>
      </c>
      <c r="D37" s="161">
        <v>-7.3</v>
      </c>
      <c r="E37" s="176">
        <v>1002198</v>
      </c>
      <c r="F37" s="177">
        <v>471397</v>
      </c>
      <c r="G37" s="178">
        <v>530801</v>
      </c>
      <c r="H37" s="179">
        <v>212</v>
      </c>
      <c r="I37" s="180">
        <v>4837</v>
      </c>
      <c r="J37" s="6">
        <v>395679</v>
      </c>
      <c r="K37" s="163">
        <f t="shared" si="3"/>
        <v>39.48112049714727</v>
      </c>
      <c r="L37" s="164">
        <v>91.03</v>
      </c>
      <c r="M37" s="6">
        <v>5791</v>
      </c>
      <c r="N37" s="177">
        <v>393553</v>
      </c>
      <c r="O37" s="6">
        <v>235949</v>
      </c>
      <c r="P37" s="6">
        <v>107692</v>
      </c>
      <c r="Q37" s="165">
        <v>181097</v>
      </c>
      <c r="R37" s="166">
        <v>51672</v>
      </c>
      <c r="S37" s="167">
        <v>50309</v>
      </c>
      <c r="T37" s="11">
        <v>128005</v>
      </c>
      <c r="U37" s="11">
        <v>594573</v>
      </c>
      <c r="V37" s="11">
        <v>270846</v>
      </c>
      <c r="W37" s="11">
        <v>200021</v>
      </c>
      <c r="X37" s="184">
        <v>12.8852332941</v>
      </c>
      <c r="Y37" s="184">
        <v>59.8508793828</v>
      </c>
      <c r="Z37" s="184">
        <v>27.263887323</v>
      </c>
      <c r="AA37" s="19">
        <v>7424</v>
      </c>
      <c r="AB37" s="19">
        <v>12435</v>
      </c>
      <c r="AC37" s="85">
        <v>7.6</v>
      </c>
      <c r="AD37" s="85">
        <v>12.7</v>
      </c>
      <c r="AE37" s="169">
        <v>1.53</v>
      </c>
      <c r="AF37" s="19">
        <v>4664</v>
      </c>
      <c r="AG37" s="19">
        <v>1959</v>
      </c>
      <c r="AH37" s="85">
        <v>4.7</v>
      </c>
      <c r="AI37" s="170">
        <v>1.99</v>
      </c>
      <c r="AJ37" s="19">
        <v>11757</v>
      </c>
      <c r="AK37" s="19">
        <v>14139</v>
      </c>
      <c r="AL37" s="171">
        <v>1.2</v>
      </c>
      <c r="AM37" s="171">
        <v>1.44</v>
      </c>
      <c r="AN37" s="7">
        <v>982982</v>
      </c>
      <c r="AO37" s="173">
        <v>98.08261441351908</v>
      </c>
      <c r="AP37" s="6">
        <v>17727</v>
      </c>
      <c r="AQ37" s="6">
        <v>36943</v>
      </c>
      <c r="AR37" s="174">
        <v>1.803390092595795</v>
      </c>
      <c r="AS37" s="174">
        <v>3.6861977373732535</v>
      </c>
      <c r="AT37" s="172">
        <v>719.427</v>
      </c>
      <c r="AU37" s="172">
        <v>67.399</v>
      </c>
      <c r="AV37" s="172">
        <v>365.16</v>
      </c>
      <c r="AW37" s="172">
        <v>286.868</v>
      </c>
      <c r="AX37" s="175">
        <v>9.4</v>
      </c>
      <c r="AY37" s="175">
        <v>50.8</v>
      </c>
      <c r="AZ37" s="175">
        <v>39.9</v>
      </c>
    </row>
    <row r="38" spans="1:52" ht="12.75" customHeight="1">
      <c r="A38" s="40">
        <v>31</v>
      </c>
      <c r="B38" s="41" t="s">
        <v>55</v>
      </c>
      <c r="C38" s="176">
        <v>581784</v>
      </c>
      <c r="D38" s="161">
        <v>-6.3</v>
      </c>
      <c r="E38" s="176">
        <v>588667</v>
      </c>
      <c r="F38" s="177">
        <v>280701</v>
      </c>
      <c r="G38" s="178">
        <v>307966</v>
      </c>
      <c r="H38" s="179">
        <v>167.8</v>
      </c>
      <c r="I38" s="180">
        <v>3596</v>
      </c>
      <c r="J38" s="6">
        <v>207630</v>
      </c>
      <c r="K38" s="163">
        <f t="shared" si="3"/>
        <v>35.271214455710954</v>
      </c>
      <c r="L38" s="164">
        <v>48.24</v>
      </c>
      <c r="M38" s="6">
        <v>3947</v>
      </c>
      <c r="N38" s="177">
        <v>211964</v>
      </c>
      <c r="O38" s="6">
        <v>110141</v>
      </c>
      <c r="P38" s="6">
        <v>57078</v>
      </c>
      <c r="Q38" s="165">
        <v>99025</v>
      </c>
      <c r="R38" s="166">
        <v>20885</v>
      </c>
      <c r="S38" s="167">
        <v>19535</v>
      </c>
      <c r="T38" s="11">
        <v>77951</v>
      </c>
      <c r="U38" s="11">
        <v>352098</v>
      </c>
      <c r="V38" s="11">
        <v>153614</v>
      </c>
      <c r="W38" s="11">
        <v>117749</v>
      </c>
      <c r="X38" s="184">
        <v>13.3554808168</v>
      </c>
      <c r="Y38" s="184">
        <v>60.3255645809</v>
      </c>
      <c r="Z38" s="184">
        <v>26.3189546022</v>
      </c>
      <c r="AA38" s="19">
        <v>4771</v>
      </c>
      <c r="AB38" s="19">
        <v>7074</v>
      </c>
      <c r="AC38" s="85">
        <v>8.3</v>
      </c>
      <c r="AD38" s="85">
        <v>12.2</v>
      </c>
      <c r="AE38" s="169">
        <v>1.57</v>
      </c>
      <c r="AF38" s="19">
        <v>2759</v>
      </c>
      <c r="AG38" s="19">
        <v>1065</v>
      </c>
      <c r="AH38" s="85">
        <v>4.8</v>
      </c>
      <c r="AI38" s="170">
        <v>1.84</v>
      </c>
      <c r="AJ38" s="19">
        <v>9119</v>
      </c>
      <c r="AK38" s="19">
        <v>10572</v>
      </c>
      <c r="AL38" s="171">
        <v>1.58</v>
      </c>
      <c r="AM38" s="171">
        <v>1.83</v>
      </c>
      <c r="AN38" s="7">
        <v>588523</v>
      </c>
      <c r="AO38" s="173">
        <v>99.97553795269651</v>
      </c>
      <c r="AP38" s="6">
        <v>7716</v>
      </c>
      <c r="AQ38" s="6">
        <v>7860</v>
      </c>
      <c r="AR38" s="174">
        <v>1.3110787513826987</v>
      </c>
      <c r="AS38" s="174">
        <v>1.3352200819818334</v>
      </c>
      <c r="AT38" s="172">
        <v>441.038</v>
      </c>
      <c r="AU38" s="172">
        <v>46.18</v>
      </c>
      <c r="AV38" s="172">
        <v>226.391</v>
      </c>
      <c r="AW38" s="172">
        <v>168.467</v>
      </c>
      <c r="AX38" s="175">
        <v>10.5</v>
      </c>
      <c r="AY38" s="175">
        <v>51.3</v>
      </c>
      <c r="AZ38" s="175">
        <v>38.2</v>
      </c>
    </row>
    <row r="39" spans="1:52" ht="12.75" customHeight="1">
      <c r="A39" s="40">
        <v>32</v>
      </c>
      <c r="B39" s="41" t="s">
        <v>56</v>
      </c>
      <c r="C39" s="176">
        <v>706822</v>
      </c>
      <c r="D39" s="161">
        <v>-7.7</v>
      </c>
      <c r="E39" s="176">
        <v>717397</v>
      </c>
      <c r="F39" s="177">
        <v>342991</v>
      </c>
      <c r="G39" s="178">
        <v>374406</v>
      </c>
      <c r="H39" s="179">
        <v>107</v>
      </c>
      <c r="I39" s="180">
        <v>4779</v>
      </c>
      <c r="J39" s="6">
        <v>179232</v>
      </c>
      <c r="K39" s="163">
        <f t="shared" si="3"/>
        <v>24.983656190366005</v>
      </c>
      <c r="L39" s="164">
        <v>42.94</v>
      </c>
      <c r="M39" s="6">
        <v>5486</v>
      </c>
      <c r="N39" s="177">
        <v>262219</v>
      </c>
      <c r="O39" s="6">
        <v>134416</v>
      </c>
      <c r="P39" s="6">
        <v>71916</v>
      </c>
      <c r="Q39" s="165">
        <v>131636</v>
      </c>
      <c r="R39" s="166">
        <v>30872</v>
      </c>
      <c r="S39" s="167">
        <v>27279</v>
      </c>
      <c r="T39" s="11">
        <v>92218</v>
      </c>
      <c r="U39" s="11">
        <v>414153</v>
      </c>
      <c r="V39" s="11">
        <v>207398</v>
      </c>
      <c r="W39" s="11">
        <v>161935</v>
      </c>
      <c r="X39" s="184">
        <v>12.9198662312</v>
      </c>
      <c r="Y39" s="184">
        <v>58.0233941233</v>
      </c>
      <c r="Z39" s="184">
        <v>29.0567396455</v>
      </c>
      <c r="AA39" s="19">
        <v>5585</v>
      </c>
      <c r="AB39" s="19">
        <v>9513</v>
      </c>
      <c r="AC39" s="85">
        <v>8</v>
      </c>
      <c r="AD39" s="85">
        <v>13.6</v>
      </c>
      <c r="AE39" s="169">
        <v>1.68</v>
      </c>
      <c r="AF39" s="19">
        <v>3114</v>
      </c>
      <c r="AG39" s="19">
        <v>1014</v>
      </c>
      <c r="AH39" s="85">
        <v>4.4</v>
      </c>
      <c r="AI39" s="170">
        <v>1.44</v>
      </c>
      <c r="AJ39" s="19">
        <v>10657</v>
      </c>
      <c r="AK39" s="19">
        <v>11856</v>
      </c>
      <c r="AL39" s="171">
        <v>1.52</v>
      </c>
      <c r="AM39" s="171">
        <v>1.69</v>
      </c>
      <c r="AN39" s="7">
        <v>717522</v>
      </c>
      <c r="AO39" s="173">
        <v>100.01742410408743</v>
      </c>
      <c r="AP39" s="6">
        <v>8218</v>
      </c>
      <c r="AQ39" s="6">
        <v>8093</v>
      </c>
      <c r="AR39" s="174">
        <v>1.1453307355035804</v>
      </c>
      <c r="AS39" s="174">
        <v>1.1281061950356637</v>
      </c>
      <c r="AT39" s="172">
        <v>520.658</v>
      </c>
      <c r="AU39" s="172">
        <v>54.813</v>
      </c>
      <c r="AV39" s="172">
        <v>262.238</v>
      </c>
      <c r="AW39" s="172">
        <v>203.607</v>
      </c>
      <c r="AX39" s="175">
        <v>10.5</v>
      </c>
      <c r="AY39" s="175">
        <v>50.4</v>
      </c>
      <c r="AZ39" s="175">
        <v>39.1</v>
      </c>
    </row>
    <row r="40" spans="1:52" ht="12.75" customHeight="1">
      <c r="A40" s="40">
        <v>33</v>
      </c>
      <c r="B40" s="41" t="s">
        <v>57</v>
      </c>
      <c r="C40" s="176">
        <v>1936039</v>
      </c>
      <c r="D40" s="161">
        <v>-2.3</v>
      </c>
      <c r="E40" s="176">
        <v>1945276</v>
      </c>
      <c r="F40" s="177">
        <v>933168</v>
      </c>
      <c r="G40" s="178">
        <v>1012108</v>
      </c>
      <c r="H40" s="179">
        <v>273.5</v>
      </c>
      <c r="I40" s="180">
        <v>18476</v>
      </c>
      <c r="J40" s="6">
        <v>886759</v>
      </c>
      <c r="K40" s="163">
        <f t="shared" si="3"/>
        <v>45.58525371206965</v>
      </c>
      <c r="L40" s="164">
        <v>203.01</v>
      </c>
      <c r="M40" s="6">
        <v>20968</v>
      </c>
      <c r="N40" s="177">
        <v>754511</v>
      </c>
      <c r="O40" s="6">
        <v>424537</v>
      </c>
      <c r="P40" s="6">
        <v>226002</v>
      </c>
      <c r="Q40" s="165">
        <v>310469</v>
      </c>
      <c r="R40" s="166">
        <v>87916</v>
      </c>
      <c r="S40" s="167">
        <v>71762</v>
      </c>
      <c r="T40" s="11">
        <v>264853</v>
      </c>
      <c r="U40" s="11">
        <v>1178493</v>
      </c>
      <c r="V40" s="11">
        <v>484718</v>
      </c>
      <c r="W40" s="11">
        <v>356054</v>
      </c>
      <c r="X40" s="184">
        <v>13.7367328056</v>
      </c>
      <c r="Y40" s="184">
        <v>61.1231266182</v>
      </c>
      <c r="Z40" s="184">
        <v>25.1401405762</v>
      </c>
      <c r="AA40" s="19">
        <v>16279</v>
      </c>
      <c r="AB40" s="19">
        <v>21181</v>
      </c>
      <c r="AC40" s="85">
        <v>8.5</v>
      </c>
      <c r="AD40" s="85">
        <v>11</v>
      </c>
      <c r="AE40" s="169">
        <v>1.47</v>
      </c>
      <c r="AF40" s="19">
        <v>9570</v>
      </c>
      <c r="AG40" s="19">
        <v>3518</v>
      </c>
      <c r="AH40" s="85">
        <v>5</v>
      </c>
      <c r="AI40" s="170">
        <v>1.83</v>
      </c>
      <c r="AJ40" s="19">
        <v>30173</v>
      </c>
      <c r="AK40" s="19">
        <v>29769</v>
      </c>
      <c r="AL40" s="171">
        <v>1.57</v>
      </c>
      <c r="AM40" s="171">
        <v>1.55</v>
      </c>
      <c r="AN40" s="7">
        <v>1943176</v>
      </c>
      <c r="AO40" s="173">
        <v>99.89204616722769</v>
      </c>
      <c r="AP40" s="6">
        <v>20022</v>
      </c>
      <c r="AQ40" s="6">
        <v>22122</v>
      </c>
      <c r="AR40" s="174">
        <v>1.0303750149240212</v>
      </c>
      <c r="AS40" s="174">
        <v>1.1372165183757987</v>
      </c>
      <c r="AT40" s="172">
        <v>1610.985</v>
      </c>
      <c r="AU40" s="172">
        <v>176.418</v>
      </c>
      <c r="AV40" s="172">
        <v>874.141</v>
      </c>
      <c r="AW40" s="172">
        <v>560.426</v>
      </c>
      <c r="AX40" s="175">
        <v>11</v>
      </c>
      <c r="AY40" s="175">
        <v>54.3</v>
      </c>
      <c r="AZ40" s="175">
        <v>34.8</v>
      </c>
    </row>
    <row r="41" spans="1:52" ht="12.75" customHeight="1">
      <c r="A41" s="40">
        <v>34</v>
      </c>
      <c r="B41" s="41" t="s">
        <v>58</v>
      </c>
      <c r="C41" s="176">
        <v>2848212</v>
      </c>
      <c r="D41" s="161">
        <v>-2.4</v>
      </c>
      <c r="E41" s="176">
        <v>2860750</v>
      </c>
      <c r="F41" s="177">
        <v>1380671</v>
      </c>
      <c r="G41" s="178">
        <v>1480079</v>
      </c>
      <c r="H41" s="179">
        <v>337.4</v>
      </c>
      <c r="I41" s="180">
        <v>31882</v>
      </c>
      <c r="J41" s="6">
        <v>1819823</v>
      </c>
      <c r="K41" s="163">
        <f t="shared" si="3"/>
        <v>63.61349296513153</v>
      </c>
      <c r="L41" s="164">
        <v>304.18</v>
      </c>
      <c r="M41" s="6">
        <v>38545</v>
      </c>
      <c r="N41" s="177">
        <v>1184967</v>
      </c>
      <c r="O41" s="6">
        <v>684489</v>
      </c>
      <c r="P41" s="6">
        <v>387528</v>
      </c>
      <c r="Q41" s="165">
        <v>443073</v>
      </c>
      <c r="R41" s="166">
        <v>136435</v>
      </c>
      <c r="S41" s="167">
        <v>119757</v>
      </c>
      <c r="T41" s="11">
        <v>386810</v>
      </c>
      <c r="U41" s="11">
        <v>1765036</v>
      </c>
      <c r="V41" s="11">
        <v>676660</v>
      </c>
      <c r="W41" s="11">
        <v>487274</v>
      </c>
      <c r="X41" s="184">
        <v>13.6754173405</v>
      </c>
      <c r="Y41" s="184">
        <v>62.4017060597</v>
      </c>
      <c r="Z41" s="184">
        <v>23.9228765999</v>
      </c>
      <c r="AA41" s="19">
        <v>24846</v>
      </c>
      <c r="AB41" s="19">
        <v>29273</v>
      </c>
      <c r="AC41" s="85">
        <v>8.8</v>
      </c>
      <c r="AD41" s="85">
        <v>10.4</v>
      </c>
      <c r="AE41" s="169">
        <v>1.54</v>
      </c>
      <c r="AF41" s="19">
        <v>14668</v>
      </c>
      <c r="AG41" s="19">
        <v>5074</v>
      </c>
      <c r="AH41" s="85">
        <v>5.2</v>
      </c>
      <c r="AI41" s="170">
        <v>1.8</v>
      </c>
      <c r="AJ41" s="19">
        <v>46788</v>
      </c>
      <c r="AK41" s="19">
        <v>49574</v>
      </c>
      <c r="AL41" s="171">
        <v>1.66</v>
      </c>
      <c r="AM41" s="171">
        <v>1.76</v>
      </c>
      <c r="AN41" s="7">
        <v>2868553</v>
      </c>
      <c r="AO41" s="173">
        <v>100.2727606396924</v>
      </c>
      <c r="AP41" s="6">
        <v>30264</v>
      </c>
      <c r="AQ41" s="6">
        <v>22461</v>
      </c>
      <c r="AR41" s="174">
        <v>1.055026698129684</v>
      </c>
      <c r="AS41" s="174">
        <v>0.7851437560080398</v>
      </c>
      <c r="AT41" s="172">
        <v>2391.476</v>
      </c>
      <c r="AU41" s="172">
        <v>256.021</v>
      </c>
      <c r="AV41" s="172">
        <v>1271.089</v>
      </c>
      <c r="AW41" s="172">
        <v>864.366</v>
      </c>
      <c r="AX41" s="175">
        <v>10.7</v>
      </c>
      <c r="AY41" s="175">
        <v>53.2</v>
      </c>
      <c r="AZ41" s="175">
        <v>36.1</v>
      </c>
    </row>
    <row r="42" spans="1:52" ht="12.75" customHeight="1">
      <c r="A42" s="40">
        <v>35</v>
      </c>
      <c r="B42" s="41" t="s">
        <v>59</v>
      </c>
      <c r="C42" s="176">
        <v>1430616</v>
      </c>
      <c r="D42" s="161">
        <v>-8.2</v>
      </c>
      <c r="E42" s="176">
        <v>1451338</v>
      </c>
      <c r="F42" s="177">
        <v>684176</v>
      </c>
      <c r="G42" s="178">
        <v>767162</v>
      </c>
      <c r="H42" s="179">
        <v>237.4</v>
      </c>
      <c r="I42" s="180">
        <v>12292</v>
      </c>
      <c r="J42" s="6">
        <v>699104</v>
      </c>
      <c r="K42" s="163">
        <f t="shared" si="3"/>
        <v>48.1696200333761</v>
      </c>
      <c r="L42" s="164">
        <v>210.74</v>
      </c>
      <c r="M42" s="6">
        <v>13495</v>
      </c>
      <c r="N42" s="177">
        <v>597432</v>
      </c>
      <c r="O42" s="6">
        <v>350875</v>
      </c>
      <c r="P42" s="6">
        <v>182632</v>
      </c>
      <c r="Q42" s="165">
        <v>263709</v>
      </c>
      <c r="R42" s="166">
        <v>81586</v>
      </c>
      <c r="S42" s="167">
        <v>75403</v>
      </c>
      <c r="T42" s="11">
        <v>184049</v>
      </c>
      <c r="U42" s="11">
        <v>857956</v>
      </c>
      <c r="V42" s="11">
        <v>404694</v>
      </c>
      <c r="W42" s="11">
        <v>300894</v>
      </c>
      <c r="X42" s="184">
        <v>12.7219967664</v>
      </c>
      <c r="Y42" s="184">
        <v>59.304388819</v>
      </c>
      <c r="Z42" s="184">
        <v>27.9736144146</v>
      </c>
      <c r="AA42" s="19">
        <v>10797</v>
      </c>
      <c r="AB42" s="19">
        <v>18231</v>
      </c>
      <c r="AC42" s="85">
        <v>7.6</v>
      </c>
      <c r="AD42" s="85">
        <v>12.8</v>
      </c>
      <c r="AE42" s="169">
        <v>1.52</v>
      </c>
      <c r="AF42" s="19">
        <v>6547</v>
      </c>
      <c r="AG42" s="19">
        <v>2390</v>
      </c>
      <c r="AH42" s="85">
        <v>4.6</v>
      </c>
      <c r="AI42" s="170">
        <v>1.68</v>
      </c>
      <c r="AJ42" s="19">
        <v>22482</v>
      </c>
      <c r="AK42" s="19">
        <v>26117</v>
      </c>
      <c r="AL42" s="171">
        <v>1.58</v>
      </c>
      <c r="AM42" s="171">
        <v>1.84</v>
      </c>
      <c r="AN42" s="7">
        <v>1444127</v>
      </c>
      <c r="AO42" s="173">
        <v>99.5031481295191</v>
      </c>
      <c r="AP42" s="6">
        <v>13023</v>
      </c>
      <c r="AQ42" s="6">
        <v>20234</v>
      </c>
      <c r="AR42" s="174">
        <v>0.9017904934953781</v>
      </c>
      <c r="AS42" s="174">
        <v>1.3941618010415218</v>
      </c>
      <c r="AT42" s="172">
        <v>1069.779</v>
      </c>
      <c r="AU42" s="172">
        <v>108.916</v>
      </c>
      <c r="AV42" s="172">
        <v>551.296</v>
      </c>
      <c r="AW42" s="172">
        <v>409.567</v>
      </c>
      <c r="AX42" s="175">
        <v>10.2</v>
      </c>
      <c r="AY42" s="175">
        <v>51.5</v>
      </c>
      <c r="AZ42" s="175">
        <v>38.3</v>
      </c>
    </row>
    <row r="43" spans="1:52" ht="12.75" customHeight="1">
      <c r="A43" s="40">
        <v>36</v>
      </c>
      <c r="B43" s="41" t="s">
        <v>60</v>
      </c>
      <c r="C43" s="176">
        <v>775516</v>
      </c>
      <c r="D43" s="161">
        <v>-6</v>
      </c>
      <c r="E43" s="176">
        <v>785491</v>
      </c>
      <c r="F43" s="177">
        <v>372710</v>
      </c>
      <c r="G43" s="178">
        <v>412781</v>
      </c>
      <c r="H43" s="179">
        <v>189.4</v>
      </c>
      <c r="I43" s="180">
        <v>4076</v>
      </c>
      <c r="J43" s="6">
        <v>248959</v>
      </c>
      <c r="K43" s="163">
        <f t="shared" si="3"/>
        <v>31.694697965985608</v>
      </c>
      <c r="L43" s="164">
        <v>52.88</v>
      </c>
      <c r="M43" s="6">
        <v>4981</v>
      </c>
      <c r="N43" s="177">
        <v>302294</v>
      </c>
      <c r="O43" s="6">
        <v>167177</v>
      </c>
      <c r="P43" s="6">
        <v>87495</v>
      </c>
      <c r="Q43" s="165">
        <v>133641</v>
      </c>
      <c r="R43" s="166">
        <v>34784</v>
      </c>
      <c r="S43" s="167">
        <v>32365</v>
      </c>
      <c r="T43" s="11">
        <v>96596</v>
      </c>
      <c r="U43" s="11">
        <v>471788</v>
      </c>
      <c r="V43" s="11">
        <v>209926</v>
      </c>
      <c r="W43" s="11">
        <v>159844</v>
      </c>
      <c r="X43" s="184">
        <v>12.410993049</v>
      </c>
      <c r="Y43" s="184">
        <v>60.6169778109</v>
      </c>
      <c r="Z43" s="184">
        <v>26.9720291401</v>
      </c>
      <c r="AA43" s="19">
        <v>5744</v>
      </c>
      <c r="AB43" s="19">
        <v>9781</v>
      </c>
      <c r="AC43" s="85">
        <v>7.4</v>
      </c>
      <c r="AD43" s="85">
        <v>12.7</v>
      </c>
      <c r="AE43" s="169">
        <v>1.44</v>
      </c>
      <c r="AF43" s="19">
        <v>3370</v>
      </c>
      <c r="AG43" s="19">
        <v>1254</v>
      </c>
      <c r="AH43" s="85">
        <v>4.4</v>
      </c>
      <c r="AI43" s="170">
        <v>1.62</v>
      </c>
      <c r="AJ43" s="19">
        <v>10532</v>
      </c>
      <c r="AK43" s="19">
        <v>11363</v>
      </c>
      <c r="AL43" s="171">
        <v>1.36</v>
      </c>
      <c r="AM43" s="171">
        <v>1.47</v>
      </c>
      <c r="AN43" s="7">
        <v>783270</v>
      </c>
      <c r="AO43" s="173">
        <v>99.71724691944274</v>
      </c>
      <c r="AP43" s="6">
        <v>3574</v>
      </c>
      <c r="AQ43" s="6">
        <v>5795</v>
      </c>
      <c r="AR43" s="174">
        <v>0.45629221085960137</v>
      </c>
      <c r="AS43" s="174">
        <v>0.7377551111343097</v>
      </c>
      <c r="AT43" s="172">
        <v>571.016</v>
      </c>
      <c r="AU43" s="172">
        <v>52.605</v>
      </c>
      <c r="AV43" s="172">
        <v>288.591</v>
      </c>
      <c r="AW43" s="172">
        <v>229.82</v>
      </c>
      <c r="AX43" s="175">
        <v>9.2</v>
      </c>
      <c r="AY43" s="175">
        <v>50.5</v>
      </c>
      <c r="AZ43" s="175">
        <v>40.2</v>
      </c>
    </row>
    <row r="44" spans="1:52" ht="12.75" customHeight="1">
      <c r="A44" s="40">
        <v>37</v>
      </c>
      <c r="B44" s="41" t="s">
        <v>61</v>
      </c>
      <c r="C44" s="176">
        <v>989087</v>
      </c>
      <c r="D44" s="161">
        <v>-2.9</v>
      </c>
      <c r="E44" s="176">
        <v>995842</v>
      </c>
      <c r="F44" s="177">
        <v>479951</v>
      </c>
      <c r="G44" s="178">
        <v>515891</v>
      </c>
      <c r="H44" s="179">
        <v>530.7</v>
      </c>
      <c r="I44" s="180">
        <v>6858</v>
      </c>
      <c r="J44" s="6">
        <v>326331</v>
      </c>
      <c r="K44" s="163">
        <f t="shared" si="3"/>
        <v>32.76935497799852</v>
      </c>
      <c r="L44" s="164">
        <v>78.11</v>
      </c>
      <c r="M44" s="6">
        <v>8277</v>
      </c>
      <c r="N44" s="177">
        <v>390474</v>
      </c>
      <c r="O44" s="6">
        <v>224736</v>
      </c>
      <c r="P44" s="6">
        <v>112398</v>
      </c>
      <c r="Q44" s="165">
        <v>162455</v>
      </c>
      <c r="R44" s="166">
        <v>46830</v>
      </c>
      <c r="S44" s="167">
        <v>38301</v>
      </c>
      <c r="T44" s="11">
        <v>131670</v>
      </c>
      <c r="U44" s="11">
        <v>595451</v>
      </c>
      <c r="V44" s="11">
        <v>253245</v>
      </c>
      <c r="W44" s="11">
        <v>189498</v>
      </c>
      <c r="X44" s="184">
        <v>13.430698331</v>
      </c>
      <c r="Y44" s="184">
        <v>60.7376224798</v>
      </c>
      <c r="Z44" s="184">
        <v>25.8316791892</v>
      </c>
      <c r="AA44" s="19">
        <v>8161</v>
      </c>
      <c r="AB44" s="19">
        <v>11369</v>
      </c>
      <c r="AC44" s="85">
        <v>8.3</v>
      </c>
      <c r="AD44" s="85">
        <v>11.6</v>
      </c>
      <c r="AE44" s="169">
        <v>1.56</v>
      </c>
      <c r="AF44" s="19">
        <v>4789</v>
      </c>
      <c r="AG44" s="19">
        <v>1887</v>
      </c>
      <c r="AH44" s="85">
        <v>4.9</v>
      </c>
      <c r="AI44" s="170">
        <v>1.92</v>
      </c>
      <c r="AJ44" s="19">
        <v>18982</v>
      </c>
      <c r="AK44" s="19">
        <v>18794</v>
      </c>
      <c r="AL44" s="171">
        <v>1.93</v>
      </c>
      <c r="AM44" s="171">
        <v>1.91</v>
      </c>
      <c r="AN44" s="7">
        <v>997863</v>
      </c>
      <c r="AO44" s="173">
        <v>100.20294384048876</v>
      </c>
      <c r="AP44" s="6">
        <v>9064</v>
      </c>
      <c r="AQ44" s="6">
        <v>7043</v>
      </c>
      <c r="AR44" s="174">
        <v>0.9083411249840909</v>
      </c>
      <c r="AS44" s="174">
        <v>0.7072407068591202</v>
      </c>
      <c r="AT44" s="172">
        <v>773.076</v>
      </c>
      <c r="AU44" s="172">
        <v>79.552</v>
      </c>
      <c r="AV44" s="172">
        <v>400.22</v>
      </c>
      <c r="AW44" s="172">
        <v>293.304</v>
      </c>
      <c r="AX44" s="175">
        <v>10.3</v>
      </c>
      <c r="AY44" s="175">
        <v>51.8</v>
      </c>
      <c r="AZ44" s="175">
        <v>37.9</v>
      </c>
    </row>
    <row r="45" spans="1:52" ht="12.75" customHeight="1">
      <c r="A45" s="40">
        <v>38</v>
      </c>
      <c r="B45" s="41" t="s">
        <v>62</v>
      </c>
      <c r="C45" s="176">
        <v>1414846</v>
      </c>
      <c r="D45" s="161">
        <v>-6</v>
      </c>
      <c r="E45" s="176">
        <v>1431493</v>
      </c>
      <c r="F45" s="177">
        <v>673326</v>
      </c>
      <c r="G45" s="178">
        <v>758167</v>
      </c>
      <c r="H45" s="179">
        <v>252.1</v>
      </c>
      <c r="I45" s="180">
        <v>7828</v>
      </c>
      <c r="J45" s="6">
        <v>750262</v>
      </c>
      <c r="K45" s="163">
        <f t="shared" si="3"/>
        <v>52.41115394905877</v>
      </c>
      <c r="L45" s="164">
        <v>154.01</v>
      </c>
      <c r="M45" s="6">
        <v>8905</v>
      </c>
      <c r="N45" s="177">
        <v>590888</v>
      </c>
      <c r="O45" s="6">
        <v>345438</v>
      </c>
      <c r="P45" s="6">
        <v>182588</v>
      </c>
      <c r="Q45" s="165">
        <v>247095</v>
      </c>
      <c r="R45" s="166">
        <v>74370</v>
      </c>
      <c r="S45" s="167">
        <v>69375</v>
      </c>
      <c r="T45" s="11">
        <v>185179</v>
      </c>
      <c r="U45" s="11">
        <v>858991</v>
      </c>
      <c r="V45" s="11">
        <v>378591</v>
      </c>
      <c r="W45" s="11">
        <v>284502</v>
      </c>
      <c r="X45" s="184">
        <v>13.0154678122</v>
      </c>
      <c r="Y45" s="184">
        <v>60.3749329648</v>
      </c>
      <c r="Z45" s="184">
        <v>26.6095992229</v>
      </c>
      <c r="AA45" s="19">
        <v>11130</v>
      </c>
      <c r="AB45" s="19">
        <v>17216</v>
      </c>
      <c r="AC45" s="85">
        <v>7.9</v>
      </c>
      <c r="AD45" s="85">
        <v>12.2</v>
      </c>
      <c r="AE45" s="169">
        <v>1.52</v>
      </c>
      <c r="AF45" s="19">
        <v>6386</v>
      </c>
      <c r="AG45" s="19">
        <v>2529</v>
      </c>
      <c r="AH45" s="85">
        <v>4.5</v>
      </c>
      <c r="AI45" s="170">
        <v>1.8</v>
      </c>
      <c r="AJ45" s="19">
        <v>18608</v>
      </c>
      <c r="AK45" s="19">
        <v>21114</v>
      </c>
      <c r="AL45" s="171">
        <v>1.32</v>
      </c>
      <c r="AM45" s="171">
        <v>1.5</v>
      </c>
      <c r="AN45" s="7">
        <v>1433252</v>
      </c>
      <c r="AO45" s="173">
        <v>100.12287870076906</v>
      </c>
      <c r="AP45" s="6">
        <v>7301</v>
      </c>
      <c r="AQ45" s="6">
        <v>5542</v>
      </c>
      <c r="AR45" s="174">
        <v>0.5094009985682909</v>
      </c>
      <c r="AS45" s="174">
        <v>0.38714824312797896</v>
      </c>
      <c r="AT45" s="172">
        <v>1074.618</v>
      </c>
      <c r="AU45" s="172">
        <v>107.394</v>
      </c>
      <c r="AV45" s="172">
        <v>551.382</v>
      </c>
      <c r="AW45" s="172">
        <v>415.842</v>
      </c>
      <c r="AX45" s="175">
        <v>10</v>
      </c>
      <c r="AY45" s="175">
        <v>51.3</v>
      </c>
      <c r="AZ45" s="175">
        <v>38.7</v>
      </c>
    </row>
    <row r="46" spans="1:52" ht="12.75" customHeight="1">
      <c r="A46" s="40">
        <v>39</v>
      </c>
      <c r="B46" s="41" t="s">
        <v>63</v>
      </c>
      <c r="C46" s="176">
        <v>751641</v>
      </c>
      <c r="D46" s="161">
        <v>-9</v>
      </c>
      <c r="E46" s="176">
        <v>764456</v>
      </c>
      <c r="F46" s="177">
        <v>359134</v>
      </c>
      <c r="G46" s="178">
        <v>405322</v>
      </c>
      <c r="H46" s="179">
        <v>107.6</v>
      </c>
      <c r="I46" s="180">
        <v>3172</v>
      </c>
      <c r="J46" s="6">
        <v>327368</v>
      </c>
      <c r="K46" s="163">
        <f t="shared" si="3"/>
        <v>42.82365499126176</v>
      </c>
      <c r="L46" s="164">
        <v>55.76</v>
      </c>
      <c r="M46" s="6">
        <v>3380</v>
      </c>
      <c r="N46" s="177">
        <v>321909</v>
      </c>
      <c r="O46" s="6">
        <v>179221</v>
      </c>
      <c r="P46" s="6">
        <v>108354</v>
      </c>
      <c r="Q46" s="165">
        <v>142421</v>
      </c>
      <c r="R46" s="166">
        <v>38704</v>
      </c>
      <c r="S46" s="167">
        <v>44773</v>
      </c>
      <c r="T46" s="11">
        <v>92798</v>
      </c>
      <c r="U46" s="11">
        <v>447540</v>
      </c>
      <c r="V46" s="11">
        <v>218148</v>
      </c>
      <c r="W46" s="11">
        <v>165939</v>
      </c>
      <c r="X46" s="184">
        <v>12.2346358403</v>
      </c>
      <c r="Y46" s="184">
        <v>59.0043850513</v>
      </c>
      <c r="Z46" s="184">
        <v>28.7609791084</v>
      </c>
      <c r="AA46" s="19">
        <v>5266</v>
      </c>
      <c r="AB46" s="19">
        <v>10142</v>
      </c>
      <c r="AC46" s="85">
        <v>7</v>
      </c>
      <c r="AD46" s="85">
        <v>13.5</v>
      </c>
      <c r="AE46" s="169">
        <v>1.43</v>
      </c>
      <c r="AF46" s="19">
        <v>3257</v>
      </c>
      <c r="AG46" s="19">
        <v>1403</v>
      </c>
      <c r="AH46" s="85">
        <v>4.3</v>
      </c>
      <c r="AI46" s="170">
        <v>1.87</v>
      </c>
      <c r="AJ46" s="19">
        <v>9575</v>
      </c>
      <c r="AK46" s="19">
        <v>11514</v>
      </c>
      <c r="AL46" s="171">
        <v>1.28</v>
      </c>
      <c r="AM46" s="171">
        <v>1.54</v>
      </c>
      <c r="AN46" s="7">
        <v>763479</v>
      </c>
      <c r="AO46" s="173">
        <v>99.87219669935222</v>
      </c>
      <c r="AP46" s="6">
        <v>1805</v>
      </c>
      <c r="AQ46" s="6">
        <v>2782</v>
      </c>
      <c r="AR46" s="174">
        <v>0.23641776656594354</v>
      </c>
      <c r="AS46" s="174">
        <v>0.3639189175047354</v>
      </c>
      <c r="AT46" s="172">
        <v>536.514</v>
      </c>
      <c r="AU46" s="172">
        <v>49.534</v>
      </c>
      <c r="AV46" s="172">
        <v>267.405</v>
      </c>
      <c r="AW46" s="172">
        <v>219.575</v>
      </c>
      <c r="AX46" s="175">
        <v>9.2</v>
      </c>
      <c r="AY46" s="175">
        <v>49.8</v>
      </c>
      <c r="AZ46" s="175">
        <v>40.9</v>
      </c>
    </row>
    <row r="47" spans="1:52" ht="12.75" customHeight="1">
      <c r="A47" s="40">
        <v>40</v>
      </c>
      <c r="B47" s="41" t="s">
        <v>64</v>
      </c>
      <c r="C47" s="176">
        <v>5085246</v>
      </c>
      <c r="D47" s="161">
        <v>1.2</v>
      </c>
      <c r="E47" s="176">
        <v>5071968</v>
      </c>
      <c r="F47" s="177">
        <v>2393965</v>
      </c>
      <c r="G47" s="178">
        <v>2678003</v>
      </c>
      <c r="H47" s="185">
        <v>1019</v>
      </c>
      <c r="I47" s="180">
        <v>40317</v>
      </c>
      <c r="J47" s="6">
        <v>3598402</v>
      </c>
      <c r="K47" s="163">
        <f t="shared" si="3"/>
        <v>70.94685928617847</v>
      </c>
      <c r="L47" s="164">
        <v>566.55</v>
      </c>
      <c r="M47" s="6">
        <v>53356</v>
      </c>
      <c r="N47" s="177">
        <v>2110468</v>
      </c>
      <c r="O47" s="6">
        <v>1163436</v>
      </c>
      <c r="P47" s="6">
        <v>736339</v>
      </c>
      <c r="Q47" s="165">
        <v>742228</v>
      </c>
      <c r="R47" s="166">
        <v>200212</v>
      </c>
      <c r="S47" s="167">
        <v>210453</v>
      </c>
      <c r="T47" s="11">
        <v>684124</v>
      </c>
      <c r="U47" s="11">
        <v>3227932</v>
      </c>
      <c r="V47" s="11">
        <v>1123376</v>
      </c>
      <c r="W47" s="11">
        <v>816371</v>
      </c>
      <c r="X47" s="184">
        <v>13.586202733</v>
      </c>
      <c r="Y47" s="184">
        <v>64.1043707869</v>
      </c>
      <c r="Z47" s="184">
        <v>22.3094264802</v>
      </c>
      <c r="AA47" s="19">
        <v>45815</v>
      </c>
      <c r="AB47" s="19">
        <v>48957</v>
      </c>
      <c r="AC47" s="85">
        <v>9.1</v>
      </c>
      <c r="AD47" s="85">
        <v>9.7</v>
      </c>
      <c r="AE47" s="169">
        <v>1.43</v>
      </c>
      <c r="AF47" s="19">
        <v>27974</v>
      </c>
      <c r="AG47" s="19">
        <v>10541</v>
      </c>
      <c r="AH47" s="85">
        <v>5.5</v>
      </c>
      <c r="AI47" s="170">
        <v>2.09</v>
      </c>
      <c r="AJ47" s="19">
        <v>102831</v>
      </c>
      <c r="AK47" s="19">
        <v>94164</v>
      </c>
      <c r="AL47" s="171">
        <v>2.04</v>
      </c>
      <c r="AM47" s="171">
        <v>1.87</v>
      </c>
      <c r="AN47" s="7">
        <v>5078054</v>
      </c>
      <c r="AO47" s="173">
        <v>100.11999287061748</v>
      </c>
      <c r="AP47" s="6">
        <v>65672</v>
      </c>
      <c r="AQ47" s="6">
        <v>59586</v>
      </c>
      <c r="AR47" s="174">
        <v>1.2932513124121958</v>
      </c>
      <c r="AS47" s="174">
        <v>1.174810251168777</v>
      </c>
      <c r="AT47" s="172">
        <v>4379.486</v>
      </c>
      <c r="AU47" s="172">
        <v>464.163</v>
      </c>
      <c r="AV47" s="172">
        <v>2369.418</v>
      </c>
      <c r="AW47" s="172">
        <v>1545.905</v>
      </c>
      <c r="AX47" s="175">
        <v>10.6</v>
      </c>
      <c r="AY47" s="175">
        <v>54.1</v>
      </c>
      <c r="AZ47" s="175">
        <v>35.3</v>
      </c>
    </row>
    <row r="48" spans="1:52" ht="12.75" customHeight="1">
      <c r="A48" s="40">
        <v>41</v>
      </c>
      <c r="B48" s="41" t="s">
        <v>65</v>
      </c>
      <c r="C48" s="176">
        <v>843493</v>
      </c>
      <c r="D48" s="161">
        <v>-3.9</v>
      </c>
      <c r="E48" s="176">
        <v>849788</v>
      </c>
      <c r="F48" s="177">
        <v>400136</v>
      </c>
      <c r="G48" s="178">
        <v>449652</v>
      </c>
      <c r="H48" s="179">
        <v>348.3</v>
      </c>
      <c r="I48" s="180">
        <v>3594</v>
      </c>
      <c r="J48" s="6">
        <v>252908</v>
      </c>
      <c r="K48" s="163">
        <f t="shared" si="3"/>
        <v>29.761305172584223</v>
      </c>
      <c r="L48" s="164">
        <v>54.25</v>
      </c>
      <c r="M48" s="6">
        <v>4360</v>
      </c>
      <c r="N48" s="177">
        <v>295038</v>
      </c>
      <c r="O48" s="6">
        <v>162605</v>
      </c>
      <c r="P48" s="6">
        <v>72779</v>
      </c>
      <c r="Q48" s="165">
        <v>133702</v>
      </c>
      <c r="R48" s="166">
        <v>28760</v>
      </c>
      <c r="S48" s="167">
        <v>25971</v>
      </c>
      <c r="T48" s="11">
        <v>123447</v>
      </c>
      <c r="U48" s="11">
        <v>515206</v>
      </c>
      <c r="V48" s="11">
        <v>208096</v>
      </c>
      <c r="W48" s="11">
        <v>158983</v>
      </c>
      <c r="X48" s="184">
        <v>14.5789366152</v>
      </c>
      <c r="Y48" s="184">
        <v>60.8451855272</v>
      </c>
      <c r="Z48" s="184">
        <v>24.5758778575</v>
      </c>
      <c r="AA48" s="19">
        <v>7440</v>
      </c>
      <c r="AB48" s="19">
        <v>9676</v>
      </c>
      <c r="AC48" s="85">
        <v>8.9</v>
      </c>
      <c r="AD48" s="85">
        <v>11.5</v>
      </c>
      <c r="AE48" s="169">
        <v>1.61</v>
      </c>
      <c r="AF48" s="19">
        <v>4003</v>
      </c>
      <c r="AG48" s="19">
        <v>1471</v>
      </c>
      <c r="AH48" s="85">
        <v>4.8</v>
      </c>
      <c r="AI48" s="170">
        <v>1.75</v>
      </c>
      <c r="AJ48" s="19">
        <v>15814</v>
      </c>
      <c r="AK48" s="19">
        <v>17184</v>
      </c>
      <c r="AL48" s="171">
        <v>1.88</v>
      </c>
      <c r="AM48" s="171">
        <v>2.05</v>
      </c>
      <c r="AN48" s="7">
        <v>851631</v>
      </c>
      <c r="AO48" s="173">
        <v>100.216877621242</v>
      </c>
      <c r="AP48" s="6">
        <v>36836</v>
      </c>
      <c r="AQ48" s="6">
        <v>34993</v>
      </c>
      <c r="AR48" s="174">
        <v>4.325347480305437</v>
      </c>
      <c r="AS48" s="174">
        <v>4.11785056978917</v>
      </c>
      <c r="AT48" s="172">
        <v>680.203</v>
      </c>
      <c r="AU48" s="172">
        <v>78.774</v>
      </c>
      <c r="AV48" s="172">
        <v>359.881</v>
      </c>
      <c r="AW48" s="172">
        <v>241.548</v>
      </c>
      <c r="AX48" s="175">
        <v>11.6</v>
      </c>
      <c r="AY48" s="175">
        <v>52.9</v>
      </c>
      <c r="AZ48" s="175">
        <v>35.5</v>
      </c>
    </row>
    <row r="49" spans="1:52" ht="12.75" customHeight="1">
      <c r="A49" s="40">
        <v>42</v>
      </c>
      <c r="B49" s="41" t="s">
        <v>66</v>
      </c>
      <c r="C49" s="176">
        <v>1407826</v>
      </c>
      <c r="D49" s="161">
        <v>-6.8</v>
      </c>
      <c r="E49" s="176">
        <v>1426779</v>
      </c>
      <c r="F49" s="177">
        <v>665899</v>
      </c>
      <c r="G49" s="178">
        <v>760880</v>
      </c>
      <c r="H49" s="179">
        <v>347.5</v>
      </c>
      <c r="I49" s="180">
        <v>6498</v>
      </c>
      <c r="J49" s="6">
        <v>671601</v>
      </c>
      <c r="K49" s="163">
        <f t="shared" si="3"/>
        <v>47.07113014699543</v>
      </c>
      <c r="L49" s="164">
        <v>120.49</v>
      </c>
      <c r="M49" s="6">
        <v>7289</v>
      </c>
      <c r="N49" s="177">
        <v>558660</v>
      </c>
      <c r="O49" s="6">
        <v>323867</v>
      </c>
      <c r="P49" s="6">
        <v>163899</v>
      </c>
      <c r="Q49" s="165">
        <v>238703</v>
      </c>
      <c r="R49" s="166">
        <v>64848</v>
      </c>
      <c r="S49" s="167">
        <v>63245</v>
      </c>
      <c r="T49" s="11">
        <v>193428</v>
      </c>
      <c r="U49" s="11">
        <v>857416</v>
      </c>
      <c r="V49" s="11">
        <v>369290</v>
      </c>
      <c r="W49" s="11">
        <v>282539</v>
      </c>
      <c r="X49" s="184">
        <v>13.620404835</v>
      </c>
      <c r="Y49" s="184">
        <v>60.3757110245</v>
      </c>
      <c r="Z49" s="184">
        <v>26.0038841405</v>
      </c>
      <c r="AA49" s="19">
        <v>11723</v>
      </c>
      <c r="AB49" s="19">
        <v>16784</v>
      </c>
      <c r="AC49" s="85">
        <v>8.4</v>
      </c>
      <c r="AD49" s="85">
        <v>12</v>
      </c>
      <c r="AE49" s="169">
        <v>1.63</v>
      </c>
      <c r="AF49" s="19">
        <v>6335</v>
      </c>
      <c r="AG49" s="19">
        <v>2450</v>
      </c>
      <c r="AH49" s="85">
        <v>4.5</v>
      </c>
      <c r="AI49" s="170">
        <v>1.75</v>
      </c>
      <c r="AJ49" s="19">
        <v>23858</v>
      </c>
      <c r="AK49" s="19">
        <v>28764</v>
      </c>
      <c r="AL49" s="171">
        <v>1.7</v>
      </c>
      <c r="AM49" s="171">
        <v>2.05</v>
      </c>
      <c r="AN49" s="7">
        <v>1423274</v>
      </c>
      <c r="AO49" s="173">
        <v>99.75434177262211</v>
      </c>
      <c r="AP49" s="6">
        <v>6502</v>
      </c>
      <c r="AQ49" s="6">
        <v>10007</v>
      </c>
      <c r="AR49" s="174">
        <v>0.45683403195730404</v>
      </c>
      <c r="AS49" s="174">
        <v>0.7013700089502298</v>
      </c>
      <c r="AT49" s="172">
        <v>1048.728</v>
      </c>
      <c r="AU49" s="172">
        <v>109.09</v>
      </c>
      <c r="AV49" s="172">
        <v>527.728</v>
      </c>
      <c r="AW49" s="172">
        <v>411.91</v>
      </c>
      <c r="AX49" s="175">
        <v>10.4</v>
      </c>
      <c r="AY49" s="175">
        <v>50.3</v>
      </c>
      <c r="AZ49" s="175">
        <v>39.3</v>
      </c>
    </row>
    <row r="50" spans="1:52" ht="12.75" customHeight="1">
      <c r="A50" s="40">
        <v>43</v>
      </c>
      <c r="B50" s="41" t="s">
        <v>67</v>
      </c>
      <c r="C50" s="176">
        <v>1806918</v>
      </c>
      <c r="D50" s="161">
        <v>-3.1</v>
      </c>
      <c r="E50" s="176">
        <v>1817426</v>
      </c>
      <c r="F50" s="177">
        <v>853514</v>
      </c>
      <c r="G50" s="178">
        <v>963912</v>
      </c>
      <c r="H50" s="179">
        <v>245.4</v>
      </c>
      <c r="I50" s="180">
        <v>7624</v>
      </c>
      <c r="J50" s="6">
        <v>847636</v>
      </c>
      <c r="K50" s="163">
        <f t="shared" si="3"/>
        <v>46.63936798527148</v>
      </c>
      <c r="L50" s="164">
        <v>155.83</v>
      </c>
      <c r="M50" s="6">
        <v>9110</v>
      </c>
      <c r="N50" s="177">
        <v>688234</v>
      </c>
      <c r="O50" s="6">
        <v>382235</v>
      </c>
      <c r="P50" s="6">
        <v>197270</v>
      </c>
      <c r="Q50" s="165">
        <v>295609</v>
      </c>
      <c r="R50" s="166">
        <v>75318</v>
      </c>
      <c r="S50" s="167">
        <v>69111</v>
      </c>
      <c r="T50" s="11">
        <v>249606</v>
      </c>
      <c r="U50" s="11">
        <v>1093440</v>
      </c>
      <c r="V50" s="11">
        <v>463266</v>
      </c>
      <c r="W50" s="11">
        <v>356669</v>
      </c>
      <c r="X50" s="184">
        <v>13.818542976</v>
      </c>
      <c r="Y50" s="184">
        <v>60.5343927295</v>
      </c>
      <c r="Z50" s="184">
        <v>25.6470642945</v>
      </c>
      <c r="AA50" s="19">
        <v>15996</v>
      </c>
      <c r="AB50" s="19">
        <v>20565</v>
      </c>
      <c r="AC50" s="85">
        <v>8.9</v>
      </c>
      <c r="AD50" s="85">
        <v>11.4</v>
      </c>
      <c r="AE50" s="169">
        <v>1.62</v>
      </c>
      <c r="AF50" s="19">
        <v>8965</v>
      </c>
      <c r="AG50" s="19">
        <v>3377</v>
      </c>
      <c r="AH50" s="85">
        <v>5</v>
      </c>
      <c r="AI50" s="170">
        <v>1.88</v>
      </c>
      <c r="AJ50" s="19">
        <v>29894</v>
      </c>
      <c r="AK50" s="19">
        <v>30836</v>
      </c>
      <c r="AL50" s="171">
        <v>1.66</v>
      </c>
      <c r="AM50" s="171">
        <v>1.71</v>
      </c>
      <c r="AN50" s="7">
        <v>1809829</v>
      </c>
      <c r="AO50" s="173">
        <v>99.58199123375587</v>
      </c>
      <c r="AP50" s="6">
        <v>11364</v>
      </c>
      <c r="AQ50" s="6">
        <v>18961</v>
      </c>
      <c r="AR50" s="174">
        <v>0.6279046252436004</v>
      </c>
      <c r="AS50" s="174">
        <v>1.0432886951105576</v>
      </c>
      <c r="AT50" s="172">
        <v>1467.142</v>
      </c>
      <c r="AU50" s="172">
        <v>165.046</v>
      </c>
      <c r="AV50" s="172">
        <v>768.413</v>
      </c>
      <c r="AW50" s="172">
        <v>533.683</v>
      </c>
      <c r="AX50" s="175">
        <v>11.2</v>
      </c>
      <c r="AY50" s="175">
        <v>52.4</v>
      </c>
      <c r="AZ50" s="175">
        <v>36.4</v>
      </c>
    </row>
    <row r="51" spans="1:52" ht="12.75" customHeight="1">
      <c r="A51" s="40">
        <v>44</v>
      </c>
      <c r="B51" s="41" t="s">
        <v>68</v>
      </c>
      <c r="C51" s="176">
        <v>1185413</v>
      </c>
      <c r="D51" s="161">
        <v>-5.1</v>
      </c>
      <c r="E51" s="176">
        <v>1196529</v>
      </c>
      <c r="F51" s="177">
        <v>564890</v>
      </c>
      <c r="G51" s="178">
        <v>631639</v>
      </c>
      <c r="H51" s="179">
        <v>188.7</v>
      </c>
      <c r="I51" s="180">
        <v>8841</v>
      </c>
      <c r="J51" s="6">
        <v>541279</v>
      </c>
      <c r="K51" s="163">
        <f t="shared" si="3"/>
        <v>45.237432607149515</v>
      </c>
      <c r="L51" s="164">
        <v>114.85</v>
      </c>
      <c r="M51" s="6">
        <v>9908</v>
      </c>
      <c r="N51" s="177">
        <v>482051</v>
      </c>
      <c r="O51" s="6">
        <v>272686</v>
      </c>
      <c r="P51" s="6">
        <v>148343</v>
      </c>
      <c r="Q51" s="165">
        <v>203793</v>
      </c>
      <c r="R51" s="166">
        <v>60323</v>
      </c>
      <c r="S51" s="167">
        <v>53384</v>
      </c>
      <c r="T51" s="11">
        <v>155634</v>
      </c>
      <c r="U51" s="11">
        <v>717319</v>
      </c>
      <c r="V51" s="11">
        <v>316750</v>
      </c>
      <c r="W51" s="11">
        <v>239044</v>
      </c>
      <c r="X51" s="184">
        <v>13.0817523365</v>
      </c>
      <c r="Y51" s="184">
        <v>60.2939557184</v>
      </c>
      <c r="Z51" s="184">
        <v>26.6242919451</v>
      </c>
      <c r="AA51" s="19">
        <v>9650</v>
      </c>
      <c r="AB51" s="19">
        <v>14050</v>
      </c>
      <c r="AC51" s="85">
        <v>8.2</v>
      </c>
      <c r="AD51" s="85">
        <v>11.9</v>
      </c>
      <c r="AE51" s="169">
        <v>1.53</v>
      </c>
      <c r="AF51" s="19">
        <v>5652</v>
      </c>
      <c r="AG51" s="19">
        <v>2187</v>
      </c>
      <c r="AH51" s="85">
        <v>4.8</v>
      </c>
      <c r="AI51" s="170">
        <v>1.86</v>
      </c>
      <c r="AJ51" s="19">
        <v>19544</v>
      </c>
      <c r="AK51" s="19">
        <v>21204</v>
      </c>
      <c r="AL51" s="171">
        <v>1.66</v>
      </c>
      <c r="AM51" s="171">
        <v>1.8</v>
      </c>
      <c r="AN51" s="7">
        <v>1196808</v>
      </c>
      <c r="AO51" s="173">
        <v>100.02331744571171</v>
      </c>
      <c r="AP51" s="6">
        <v>10050</v>
      </c>
      <c r="AQ51" s="6">
        <v>9771</v>
      </c>
      <c r="AR51" s="174">
        <v>0.8397336916197083</v>
      </c>
      <c r="AS51" s="174">
        <v>0.8166120503556538</v>
      </c>
      <c r="AT51" s="172">
        <v>955.424</v>
      </c>
      <c r="AU51" s="172">
        <v>101.076</v>
      </c>
      <c r="AV51" s="172">
        <v>503.753</v>
      </c>
      <c r="AW51" s="172">
        <v>350.595</v>
      </c>
      <c r="AX51" s="175">
        <v>10.6</v>
      </c>
      <c r="AY51" s="175">
        <v>52.7</v>
      </c>
      <c r="AZ51" s="175">
        <v>36.7</v>
      </c>
    </row>
    <row r="52" spans="1:52" ht="12.75" customHeight="1">
      <c r="A52" s="40">
        <v>45</v>
      </c>
      <c r="B52" s="41" t="s">
        <v>69</v>
      </c>
      <c r="C52" s="176">
        <v>1126148</v>
      </c>
      <c r="D52" s="161">
        <v>-4.3</v>
      </c>
      <c r="E52" s="176">
        <v>1135233</v>
      </c>
      <c r="F52" s="177">
        <v>533035</v>
      </c>
      <c r="G52" s="178">
        <v>602198</v>
      </c>
      <c r="H52" s="179">
        <v>146.7</v>
      </c>
      <c r="I52" s="180">
        <v>3802</v>
      </c>
      <c r="J52" s="6">
        <v>521321</v>
      </c>
      <c r="K52" s="163">
        <f t="shared" si="3"/>
        <v>45.92193849192192</v>
      </c>
      <c r="L52" s="164">
        <v>113.99</v>
      </c>
      <c r="M52" s="6">
        <v>4125</v>
      </c>
      <c r="N52" s="177">
        <v>460505</v>
      </c>
      <c r="O52" s="6">
        <v>276177</v>
      </c>
      <c r="P52" s="6">
        <v>136615</v>
      </c>
      <c r="Q52" s="165">
        <v>188268</v>
      </c>
      <c r="R52" s="166">
        <v>58358</v>
      </c>
      <c r="S52" s="167">
        <v>53460</v>
      </c>
      <c r="T52" s="11">
        <v>158588</v>
      </c>
      <c r="U52" s="11">
        <v>680854</v>
      </c>
      <c r="V52" s="11">
        <v>291301</v>
      </c>
      <c r="W52" s="11">
        <v>222436</v>
      </c>
      <c r="X52" s="184">
        <v>14.0251144601</v>
      </c>
      <c r="Y52" s="184">
        <v>60.2129750085</v>
      </c>
      <c r="Z52" s="184">
        <v>25.7619105314</v>
      </c>
      <c r="AA52" s="19">
        <v>9858</v>
      </c>
      <c r="AB52" s="19">
        <v>13051</v>
      </c>
      <c r="AC52" s="85">
        <v>8.8</v>
      </c>
      <c r="AD52" s="85">
        <v>11.6</v>
      </c>
      <c r="AE52" s="169">
        <v>1.67</v>
      </c>
      <c r="AF52" s="19">
        <v>5667</v>
      </c>
      <c r="AG52" s="19">
        <v>2421</v>
      </c>
      <c r="AH52" s="85">
        <v>5.1</v>
      </c>
      <c r="AI52" s="170">
        <v>2.16</v>
      </c>
      <c r="AJ52" s="19">
        <v>19580</v>
      </c>
      <c r="AK52" s="19">
        <v>21745</v>
      </c>
      <c r="AL52" s="171">
        <v>1.75</v>
      </c>
      <c r="AM52" s="171">
        <v>1.94</v>
      </c>
      <c r="AN52" s="7">
        <v>1135601</v>
      </c>
      <c r="AO52" s="173">
        <v>100.03241625287495</v>
      </c>
      <c r="AP52" s="6">
        <v>7239</v>
      </c>
      <c r="AQ52" s="6">
        <v>6871</v>
      </c>
      <c r="AR52" s="174">
        <v>0.6374598120290489</v>
      </c>
      <c r="AS52" s="174">
        <v>0.6052501997387321</v>
      </c>
      <c r="AT52" s="172">
        <v>900.508</v>
      </c>
      <c r="AU52" s="172">
        <v>102.241</v>
      </c>
      <c r="AV52" s="172">
        <v>464.674</v>
      </c>
      <c r="AW52" s="172">
        <v>333.593</v>
      </c>
      <c r="AX52" s="175">
        <v>11.4</v>
      </c>
      <c r="AY52" s="175">
        <v>51.6</v>
      </c>
      <c r="AZ52" s="175">
        <v>37</v>
      </c>
    </row>
    <row r="53" spans="1:52" ht="12.75" customHeight="1">
      <c r="A53" s="40">
        <v>46</v>
      </c>
      <c r="B53" s="41" t="s">
        <v>70</v>
      </c>
      <c r="C53" s="176">
        <v>1689641</v>
      </c>
      <c r="D53" s="161">
        <v>-5.3</v>
      </c>
      <c r="E53" s="176">
        <v>1706242</v>
      </c>
      <c r="F53" s="177">
        <v>796896</v>
      </c>
      <c r="G53" s="178">
        <v>909346</v>
      </c>
      <c r="H53" s="179">
        <v>185.7</v>
      </c>
      <c r="I53" s="180">
        <v>5490</v>
      </c>
      <c r="J53" s="6">
        <v>681351</v>
      </c>
      <c r="K53" s="163">
        <f t="shared" si="3"/>
        <v>39.93284657158832</v>
      </c>
      <c r="L53" s="164">
        <v>127.02</v>
      </c>
      <c r="M53" s="6">
        <v>6317</v>
      </c>
      <c r="N53" s="177">
        <v>729386</v>
      </c>
      <c r="O53" s="6">
        <v>437344</v>
      </c>
      <c r="P53" s="6">
        <v>243096</v>
      </c>
      <c r="Q53" s="165">
        <v>294434</v>
      </c>
      <c r="R53" s="166">
        <v>95610</v>
      </c>
      <c r="S53" s="167">
        <v>102443</v>
      </c>
      <c r="T53" s="11">
        <v>233379</v>
      </c>
      <c r="U53" s="11">
        <v>1016150</v>
      </c>
      <c r="V53" s="11">
        <v>449692</v>
      </c>
      <c r="W53" s="11">
        <v>350909</v>
      </c>
      <c r="X53" s="184">
        <v>13.7344700895</v>
      </c>
      <c r="Y53" s="184">
        <v>59.8009323096</v>
      </c>
      <c r="Z53" s="184">
        <v>26.4645976009</v>
      </c>
      <c r="AA53" s="19">
        <v>14841</v>
      </c>
      <c r="AB53" s="19">
        <v>21281</v>
      </c>
      <c r="AC53" s="85">
        <v>8.8</v>
      </c>
      <c r="AD53" s="85">
        <v>12.6</v>
      </c>
      <c r="AE53" s="169">
        <v>1.64</v>
      </c>
      <c r="AF53" s="19">
        <v>8080</v>
      </c>
      <c r="AG53" s="19">
        <v>3113</v>
      </c>
      <c r="AH53" s="85">
        <v>4.8</v>
      </c>
      <c r="AI53" s="170">
        <v>1.85</v>
      </c>
      <c r="AJ53" s="19">
        <v>28224</v>
      </c>
      <c r="AK53" s="19">
        <v>31823</v>
      </c>
      <c r="AL53" s="171">
        <v>1.68</v>
      </c>
      <c r="AM53" s="171">
        <v>1.89</v>
      </c>
      <c r="AN53" s="7">
        <v>1704396</v>
      </c>
      <c r="AO53" s="173">
        <v>99.89180901654045</v>
      </c>
      <c r="AP53" s="6">
        <v>7283</v>
      </c>
      <c r="AQ53" s="6">
        <v>9129</v>
      </c>
      <c r="AR53" s="174">
        <v>0.42730679959352175</v>
      </c>
      <c r="AS53" s="174">
        <v>0.5350354756242081</v>
      </c>
      <c r="AT53" s="172">
        <v>1314.057</v>
      </c>
      <c r="AU53" s="172">
        <v>146.633</v>
      </c>
      <c r="AV53" s="172">
        <v>674.212</v>
      </c>
      <c r="AW53" s="172">
        <v>493.212</v>
      </c>
      <c r="AX53" s="175">
        <v>11.2</v>
      </c>
      <c r="AY53" s="175">
        <v>51.3</v>
      </c>
      <c r="AZ53" s="175">
        <v>37.5</v>
      </c>
    </row>
    <row r="54" spans="1:52" ht="12.75" customHeight="1">
      <c r="A54" s="40">
        <v>47</v>
      </c>
      <c r="B54" s="41" t="s">
        <v>71</v>
      </c>
      <c r="C54" s="176">
        <v>1408954</v>
      </c>
      <c r="D54" s="161">
        <v>5.6</v>
      </c>
      <c r="E54" s="176">
        <v>1392818</v>
      </c>
      <c r="F54" s="177">
        <v>683328</v>
      </c>
      <c r="G54" s="178">
        <v>709490</v>
      </c>
      <c r="H54" s="179">
        <v>611.9</v>
      </c>
      <c r="I54" s="180">
        <v>7651</v>
      </c>
      <c r="J54" s="6">
        <v>930751</v>
      </c>
      <c r="K54" s="163">
        <f t="shared" si="3"/>
        <v>66.82502667254444</v>
      </c>
      <c r="L54" s="164">
        <v>130.92</v>
      </c>
      <c r="M54" s="6">
        <v>9404</v>
      </c>
      <c r="N54" s="177">
        <v>520191</v>
      </c>
      <c r="O54" s="6">
        <v>314152</v>
      </c>
      <c r="P54" s="6">
        <v>152589</v>
      </c>
      <c r="Q54" s="165">
        <v>158798</v>
      </c>
      <c r="R54" s="166">
        <v>33797</v>
      </c>
      <c r="S54" s="167">
        <v>40390</v>
      </c>
      <c r="T54" s="11">
        <v>246313</v>
      </c>
      <c r="U54" s="11">
        <v>897960</v>
      </c>
      <c r="V54" s="11">
        <v>240507</v>
      </c>
      <c r="W54" s="11">
        <v>181633</v>
      </c>
      <c r="X54" s="184">
        <v>17.7871575268</v>
      </c>
      <c r="Y54" s="184">
        <v>64.8449573217</v>
      </c>
      <c r="Z54" s="184">
        <v>17.3678851514</v>
      </c>
      <c r="AA54" s="19">
        <v>17074</v>
      </c>
      <c r="AB54" s="19">
        <v>10626</v>
      </c>
      <c r="AC54" s="85">
        <v>12.2</v>
      </c>
      <c r="AD54" s="85">
        <v>7.6</v>
      </c>
      <c r="AE54" s="169">
        <v>1.9</v>
      </c>
      <c r="AF54" s="19">
        <v>8842</v>
      </c>
      <c r="AG54" s="19">
        <v>3634</v>
      </c>
      <c r="AH54" s="85">
        <v>6.3</v>
      </c>
      <c r="AI54" s="170">
        <v>2.59</v>
      </c>
      <c r="AJ54" s="19">
        <v>25271</v>
      </c>
      <c r="AK54" s="19">
        <v>24156</v>
      </c>
      <c r="AL54" s="171">
        <v>1.8</v>
      </c>
      <c r="AM54" s="171">
        <v>1.72</v>
      </c>
      <c r="AN54" s="7">
        <v>1392280</v>
      </c>
      <c r="AO54" s="173">
        <v>99.9613732734643</v>
      </c>
      <c r="AP54" s="6">
        <v>796</v>
      </c>
      <c r="AQ54" s="6">
        <v>1334</v>
      </c>
      <c r="AR54" s="174">
        <v>0.05717240784899589</v>
      </c>
      <c r="AS54" s="174">
        <v>0.09577705055506176</v>
      </c>
      <c r="AT54" s="172">
        <v>1369.408</v>
      </c>
      <c r="AU54" s="172">
        <v>190.563</v>
      </c>
      <c r="AV54" s="172">
        <v>763.398</v>
      </c>
      <c r="AW54" s="172">
        <v>415.447</v>
      </c>
      <c r="AX54" s="175">
        <v>13.9</v>
      </c>
      <c r="AY54" s="175">
        <v>55.7</v>
      </c>
      <c r="AZ54" s="175">
        <v>30.3</v>
      </c>
    </row>
    <row r="55" spans="1:45" ht="12" customHeight="1">
      <c r="A55" s="40"/>
      <c r="B55" s="41"/>
      <c r="C55" s="75"/>
      <c r="D55" s="75" t="s">
        <v>225</v>
      </c>
      <c r="E55" s="75" t="s">
        <v>225</v>
      </c>
      <c r="F55" s="75" t="s">
        <v>225</v>
      </c>
      <c r="G55" s="75" t="s">
        <v>225</v>
      </c>
      <c r="H55" s="75" t="s">
        <v>99</v>
      </c>
      <c r="I55" s="75" t="s">
        <v>225</v>
      </c>
      <c r="J55" s="75" t="s">
        <v>225</v>
      </c>
      <c r="K55" s="75" t="s">
        <v>225</v>
      </c>
      <c r="L55" s="75" t="s">
        <v>225</v>
      </c>
      <c r="M55" s="75"/>
      <c r="N55" s="75" t="s">
        <v>225</v>
      </c>
      <c r="O55" s="6"/>
      <c r="P55" s="6"/>
      <c r="Q55" s="6"/>
      <c r="R55" s="6"/>
      <c r="S55" s="6"/>
      <c r="T55" s="7"/>
      <c r="U55" s="7"/>
      <c r="V55" s="7"/>
      <c r="W55" s="6"/>
      <c r="X55" s="87"/>
      <c r="Y55" s="87"/>
      <c r="Z55" s="87"/>
      <c r="AA55" s="88"/>
      <c r="AB55" s="89"/>
      <c r="AC55" s="89"/>
      <c r="AD55" s="89"/>
      <c r="AE55" s="31"/>
      <c r="AF55" s="31"/>
      <c r="AG55" s="85"/>
      <c r="AH55" s="85"/>
      <c r="AI55" s="86"/>
      <c r="AJ55" s="90"/>
      <c r="AK55" s="90"/>
      <c r="AL55" s="16"/>
      <c r="AM55" s="16"/>
      <c r="AN55" s="7"/>
      <c r="AO55" s="15"/>
      <c r="AP55" s="6"/>
      <c r="AQ55" s="6"/>
      <c r="AR55" s="16"/>
      <c r="AS55" s="16"/>
    </row>
    <row r="56" spans="1:52" s="34" customFormat="1" ht="43.5" customHeight="1">
      <c r="A56" s="45"/>
      <c r="B56" s="46" t="s">
        <v>226</v>
      </c>
      <c r="C56" s="278" t="s">
        <v>125</v>
      </c>
      <c r="D56" s="263"/>
      <c r="E56" s="278" t="s">
        <v>126</v>
      </c>
      <c r="F56" s="273"/>
      <c r="G56" s="273"/>
      <c r="H56" s="273"/>
      <c r="I56" s="273"/>
      <c r="J56" s="273"/>
      <c r="K56" s="273"/>
      <c r="L56" s="273"/>
      <c r="M56" s="111" t="s">
        <v>177</v>
      </c>
      <c r="N56" s="278" t="s">
        <v>126</v>
      </c>
      <c r="O56" s="273"/>
      <c r="P56" s="273"/>
      <c r="Q56" s="273"/>
      <c r="R56" s="273"/>
      <c r="S56" s="273"/>
      <c r="T56" s="273"/>
      <c r="U56" s="273"/>
      <c r="V56" s="273"/>
      <c r="W56" s="273" t="s">
        <v>150</v>
      </c>
      <c r="X56" s="273"/>
      <c r="Y56" s="273"/>
      <c r="Z56" s="263"/>
      <c r="AA56" s="270" t="s">
        <v>127</v>
      </c>
      <c r="AB56" s="268"/>
      <c r="AC56" s="268"/>
      <c r="AD56" s="268"/>
      <c r="AE56" s="268"/>
      <c r="AF56" s="268" t="s">
        <v>128</v>
      </c>
      <c r="AG56" s="268"/>
      <c r="AH56" s="268"/>
      <c r="AI56" s="269"/>
      <c r="AJ56" s="270" t="s">
        <v>129</v>
      </c>
      <c r="AK56" s="268"/>
      <c r="AL56" s="268"/>
      <c r="AM56" s="269"/>
      <c r="AN56" s="271" t="s">
        <v>186</v>
      </c>
      <c r="AO56" s="272"/>
      <c r="AP56" s="273" t="s">
        <v>151</v>
      </c>
      <c r="AQ56" s="273"/>
      <c r="AR56" s="273"/>
      <c r="AS56" s="263"/>
      <c r="AT56" s="266" t="s">
        <v>158</v>
      </c>
      <c r="AU56" s="267"/>
      <c r="AV56" s="267"/>
      <c r="AW56" s="267"/>
      <c r="AX56" s="267"/>
      <c r="AY56" s="267"/>
      <c r="AZ56" s="267"/>
    </row>
    <row r="57" spans="1:52" s="34" customFormat="1" ht="34.5" customHeight="1">
      <c r="A57" s="47"/>
      <c r="B57" s="48" t="s">
        <v>137</v>
      </c>
      <c r="C57" s="2"/>
      <c r="D57" s="2"/>
      <c r="E57" s="113"/>
      <c r="F57" s="2"/>
      <c r="G57" s="2"/>
      <c r="H57" s="2"/>
      <c r="I57" s="2"/>
      <c r="J57" s="2"/>
      <c r="K57" s="2"/>
      <c r="L57" s="2"/>
      <c r="M57" s="107" t="s">
        <v>176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108"/>
      <c r="AA57" s="109"/>
      <c r="AB57" s="2"/>
      <c r="AC57" s="2"/>
      <c r="AD57" s="2"/>
      <c r="AE57" s="2"/>
      <c r="AF57" s="2"/>
      <c r="AG57" s="2"/>
      <c r="AH57" s="2"/>
      <c r="AI57" s="108"/>
      <c r="AJ57" s="109"/>
      <c r="AK57" s="2"/>
      <c r="AL57" s="2"/>
      <c r="AM57" s="108"/>
      <c r="AN57" s="109"/>
      <c r="AO57" s="2"/>
      <c r="AP57" s="2"/>
      <c r="AQ57" s="110"/>
      <c r="AR57" s="2"/>
      <c r="AS57" s="108"/>
      <c r="AT57" s="266" t="s">
        <v>263</v>
      </c>
      <c r="AU57" s="267"/>
      <c r="AV57" s="267"/>
      <c r="AW57" s="267"/>
      <c r="AX57" s="267"/>
      <c r="AY57" s="267"/>
      <c r="AZ57" s="267"/>
    </row>
    <row r="58" spans="1:45" s="3" customFormat="1" ht="12" customHeight="1">
      <c r="A58" s="49"/>
      <c r="B58" s="50"/>
      <c r="C58" s="76"/>
      <c r="D58" s="77"/>
      <c r="E58" s="76"/>
      <c r="F58" s="77"/>
      <c r="G58" s="77"/>
      <c r="H58" s="7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W58" s="12"/>
      <c r="X58" s="7"/>
      <c r="Y58" s="7"/>
      <c r="Z58" s="7"/>
      <c r="AB58" s="21"/>
      <c r="AC58" s="21"/>
      <c r="AD58" s="21"/>
      <c r="AE58" s="76"/>
      <c r="AF58" s="76"/>
      <c r="AG58" s="76"/>
      <c r="AH58" s="76"/>
      <c r="AI58" s="76"/>
      <c r="AJ58" s="76"/>
      <c r="AK58" s="21"/>
      <c r="AL58" s="17"/>
      <c r="AM58" s="17"/>
      <c r="AN58" s="17"/>
      <c r="AO58" s="17"/>
      <c r="AP58" s="17"/>
      <c r="AQ58" s="17"/>
      <c r="AR58" s="17"/>
      <c r="AS58" s="17"/>
    </row>
    <row r="59" spans="1:45" s="3" customFormat="1" ht="12" customHeight="1">
      <c r="A59" s="51"/>
      <c r="B59" s="3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91"/>
      <c r="AB59" s="30"/>
      <c r="AC59" s="30"/>
      <c r="AD59" s="30"/>
      <c r="AE59" s="91"/>
      <c r="AF59" s="91"/>
      <c r="AG59" s="91"/>
      <c r="AH59" s="91"/>
      <c r="AI59" s="91"/>
      <c r="AJ59" s="91"/>
      <c r="AK59" s="91"/>
      <c r="AL59" s="18"/>
      <c r="AM59" s="18"/>
      <c r="AN59" s="18"/>
      <c r="AO59" s="18"/>
      <c r="AP59" s="18"/>
      <c r="AQ59" s="18"/>
      <c r="AR59" s="18"/>
      <c r="AS59" s="18"/>
    </row>
    <row r="60" spans="2:45" s="3" customFormat="1" ht="11.25">
      <c r="B60" s="32"/>
      <c r="C60" s="4"/>
      <c r="D60" s="78"/>
      <c r="E60" s="4"/>
      <c r="F60" s="78"/>
      <c r="G60" s="78"/>
      <c r="H60" s="78"/>
      <c r="J60" s="79"/>
      <c r="K60" s="79"/>
      <c r="L60" s="79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17"/>
      <c r="AM60" s="17"/>
      <c r="AN60" s="17"/>
      <c r="AO60" s="17"/>
      <c r="AP60" s="17"/>
      <c r="AQ60" s="17"/>
      <c r="AR60" s="17"/>
      <c r="AS60" s="17"/>
    </row>
    <row r="61" spans="2:45" s="3" customFormat="1" ht="11.25">
      <c r="B61" s="32"/>
      <c r="C61" s="4"/>
      <c r="E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17"/>
      <c r="AM61" s="17"/>
      <c r="AN61" s="17"/>
      <c r="AO61" s="17"/>
      <c r="AP61" s="17"/>
      <c r="AQ61" s="17"/>
      <c r="AR61" s="17"/>
      <c r="AS61" s="17"/>
    </row>
    <row r="62" spans="2:45" s="3" customFormat="1" ht="11.25">
      <c r="B62" s="32"/>
      <c r="C62" s="4"/>
      <c r="E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17"/>
      <c r="AM62" s="17"/>
      <c r="AN62" s="17"/>
      <c r="AO62" s="17"/>
      <c r="AP62" s="17"/>
      <c r="AQ62" s="17"/>
      <c r="AR62" s="17"/>
      <c r="AS62" s="17"/>
    </row>
    <row r="63" spans="3:52" s="37" customFormat="1" ht="30.75" customHeight="1">
      <c r="C63" s="76"/>
      <c r="D63" s="76"/>
      <c r="E63" s="76"/>
      <c r="F63" s="76"/>
      <c r="G63" s="76"/>
      <c r="H63" s="76"/>
      <c r="I63" s="8"/>
      <c r="J63" s="8"/>
      <c r="K63" s="8"/>
      <c r="L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9:26" ht="11.2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9:26" ht="11.2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9:26" ht="11.2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9:26" ht="11.2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</sheetData>
  <mergeCells count="15">
    <mergeCell ref="AA56:AE56"/>
    <mergeCell ref="C56:D56"/>
    <mergeCell ref="E56:L56"/>
    <mergeCell ref="N56:V56"/>
    <mergeCell ref="W56:Z56"/>
    <mergeCell ref="A3:B3"/>
    <mergeCell ref="A4:B4"/>
    <mergeCell ref="A5:B5"/>
    <mergeCell ref="A6:B6"/>
    <mergeCell ref="AT56:AZ56"/>
    <mergeCell ref="AT57:AZ57"/>
    <mergeCell ref="AF56:AI56"/>
    <mergeCell ref="AJ56:AM56"/>
    <mergeCell ref="AN56:AO56"/>
    <mergeCell ref="AP56:AS56"/>
  </mergeCells>
  <printOptions/>
  <pageMargins left="0.5905511811023623" right="0.35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Ｐゴシック,太字"都道府県ﾃﾞｰﾀ　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32" customWidth="1"/>
    <col min="3" max="3" width="1.58203125" style="71" customWidth="1"/>
    <col min="4" max="5" width="6.33203125" style="4" customWidth="1"/>
    <col min="6" max="6" width="6.16015625" style="4" customWidth="1"/>
    <col min="7" max="7" width="6.33203125" style="4" customWidth="1"/>
    <col min="8" max="9" width="6.58203125" style="94" customWidth="1"/>
    <col min="10" max="13" width="6.41015625" style="94" customWidth="1"/>
    <col min="14" max="16384" width="8.66015625" style="9" customWidth="1"/>
  </cols>
  <sheetData>
    <row r="1" spans="2:13" s="5" customFormat="1" ht="12" customHeight="1">
      <c r="B1" s="38"/>
      <c r="C1" s="69"/>
      <c r="D1" s="65" t="s">
        <v>185</v>
      </c>
      <c r="H1" s="10" t="s">
        <v>75</v>
      </c>
      <c r="I1" s="63"/>
      <c r="J1" s="63"/>
      <c r="K1" s="63"/>
      <c r="L1" s="63"/>
      <c r="M1" s="63"/>
    </row>
    <row r="2" spans="1:13" s="32" customFormat="1" ht="12" customHeight="1">
      <c r="A2" s="1"/>
      <c r="B2" s="1"/>
      <c r="C2" s="70"/>
      <c r="D2" s="1">
        <v>51</v>
      </c>
      <c r="E2" s="1">
        <v>52</v>
      </c>
      <c r="F2" s="1">
        <v>53</v>
      </c>
      <c r="G2" s="1">
        <v>54</v>
      </c>
      <c r="H2" s="1">
        <v>55</v>
      </c>
      <c r="I2" s="1">
        <v>56</v>
      </c>
      <c r="J2" s="1">
        <v>57</v>
      </c>
      <c r="K2" s="1">
        <v>58</v>
      </c>
      <c r="L2" s="1">
        <v>59</v>
      </c>
      <c r="M2" s="1">
        <v>60</v>
      </c>
    </row>
    <row r="3" spans="1:13" s="34" customFormat="1" ht="42.75" customHeight="1">
      <c r="A3" s="264" t="s">
        <v>0</v>
      </c>
      <c r="B3" s="145"/>
      <c r="C3" s="279" t="s">
        <v>227</v>
      </c>
      <c r="D3" s="280"/>
      <c r="E3" s="130" t="s">
        <v>76</v>
      </c>
      <c r="F3" s="136" t="s">
        <v>77</v>
      </c>
      <c r="G3" s="136" t="s">
        <v>228</v>
      </c>
      <c r="H3" s="136" t="s">
        <v>229</v>
      </c>
      <c r="I3" s="136" t="s">
        <v>230</v>
      </c>
      <c r="J3" s="136" t="s">
        <v>231</v>
      </c>
      <c r="K3" s="136" t="s">
        <v>232</v>
      </c>
      <c r="L3" s="136" t="s">
        <v>166</v>
      </c>
      <c r="M3" s="136" t="s">
        <v>167</v>
      </c>
    </row>
    <row r="4" spans="1:13" s="35" customFormat="1" ht="21" customHeight="1">
      <c r="A4" s="274" t="s">
        <v>15</v>
      </c>
      <c r="B4" s="275"/>
      <c r="C4" s="281">
        <v>41183</v>
      </c>
      <c r="D4" s="282"/>
      <c r="E4" s="209">
        <v>40210</v>
      </c>
      <c r="F4" s="209">
        <v>41364</v>
      </c>
      <c r="G4" s="210">
        <v>40817</v>
      </c>
      <c r="H4" s="211">
        <v>40999</v>
      </c>
      <c r="I4" s="211">
        <v>40999</v>
      </c>
      <c r="J4" s="211">
        <v>40999</v>
      </c>
      <c r="K4" s="211">
        <v>40999</v>
      </c>
      <c r="L4" s="211">
        <v>40999</v>
      </c>
      <c r="M4" s="211">
        <v>40999</v>
      </c>
    </row>
    <row r="5" spans="1:13" s="32" customFormat="1" ht="12.75" customHeight="1">
      <c r="A5" s="276" t="s">
        <v>16</v>
      </c>
      <c r="B5" s="277"/>
      <c r="C5" s="288" t="s">
        <v>78</v>
      </c>
      <c r="D5" s="264"/>
      <c r="E5" s="33" t="s">
        <v>78</v>
      </c>
      <c r="F5" s="212" t="s">
        <v>155</v>
      </c>
      <c r="G5" s="150" t="s">
        <v>78</v>
      </c>
      <c r="H5" s="212" t="s">
        <v>155</v>
      </c>
      <c r="I5" s="212" t="s">
        <v>155</v>
      </c>
      <c r="J5" s="212" t="s">
        <v>155</v>
      </c>
      <c r="K5" s="212" t="s">
        <v>155</v>
      </c>
      <c r="L5" s="212" t="s">
        <v>155</v>
      </c>
      <c r="M5" s="150" t="s">
        <v>155</v>
      </c>
    </row>
    <row r="6" spans="1:13" s="32" customFormat="1" ht="12.75" customHeight="1">
      <c r="A6" s="276" t="s">
        <v>23</v>
      </c>
      <c r="B6" s="277"/>
      <c r="C6" s="288">
        <f>RANK(D35,D8:D54,0)</f>
        <v>12</v>
      </c>
      <c r="D6" s="264"/>
      <c r="E6" s="130">
        <f aca="true" t="shared" si="0" ref="E6:K6">RANK(E35,E8:E54,0)</f>
        <v>14</v>
      </c>
      <c r="F6" s="130">
        <f t="shared" si="0"/>
        <v>9</v>
      </c>
      <c r="G6" s="130">
        <f t="shared" si="0"/>
        <v>15</v>
      </c>
      <c r="H6" s="130">
        <f t="shared" si="0"/>
        <v>5</v>
      </c>
      <c r="I6" s="130">
        <f t="shared" si="0"/>
        <v>8</v>
      </c>
      <c r="J6" s="130">
        <f t="shared" si="0"/>
        <v>6</v>
      </c>
      <c r="K6" s="130">
        <f t="shared" si="0"/>
        <v>10</v>
      </c>
      <c r="L6" s="130">
        <f>RANK(L35,L8:L54,0)</f>
        <v>11</v>
      </c>
      <c r="M6" s="130">
        <f>RANK(M35,M8:M54,0)</f>
        <v>5</v>
      </c>
    </row>
    <row r="7" spans="2:13" ht="18" customHeight="1">
      <c r="B7" s="39" t="s">
        <v>24</v>
      </c>
      <c r="D7" s="213">
        <v>377959.91</v>
      </c>
      <c r="E7" s="213">
        <v>244616.31</v>
      </c>
      <c r="F7" s="6">
        <v>5433057.08</v>
      </c>
      <c r="G7" s="62">
        <v>122151.33</v>
      </c>
      <c r="H7" s="214">
        <v>3777161.9</v>
      </c>
      <c r="I7" s="214">
        <v>1854509.1</v>
      </c>
      <c r="J7" s="214">
        <v>715353.8</v>
      </c>
      <c r="K7" s="214">
        <v>535675</v>
      </c>
      <c r="L7" s="214">
        <v>73944.79999999999</v>
      </c>
      <c r="M7" s="214">
        <v>104972.60000000003</v>
      </c>
    </row>
    <row r="8" spans="1:15" ht="18" customHeight="1">
      <c r="A8" s="40">
        <v>1</v>
      </c>
      <c r="B8" s="41" t="s">
        <v>25</v>
      </c>
      <c r="C8" s="72"/>
      <c r="D8" s="215">
        <v>83457.06</v>
      </c>
      <c r="E8" s="215">
        <v>53361.67</v>
      </c>
      <c r="F8" s="6">
        <v>867561</v>
      </c>
      <c r="G8" s="62">
        <v>22207.23</v>
      </c>
      <c r="H8" s="214">
        <v>313302</v>
      </c>
      <c r="I8" s="214">
        <v>137636.2</v>
      </c>
      <c r="J8" s="214">
        <v>56251.9</v>
      </c>
      <c r="K8" s="214">
        <v>27930.8</v>
      </c>
      <c r="L8" s="214">
        <v>3596.7</v>
      </c>
      <c r="M8" s="214">
        <v>10355.6</v>
      </c>
      <c r="O8" s="117"/>
    </row>
    <row r="9" spans="1:13" ht="12.75" customHeight="1">
      <c r="A9" s="40">
        <v>2</v>
      </c>
      <c r="B9" s="41" t="s">
        <v>26</v>
      </c>
      <c r="C9" s="72"/>
      <c r="D9" s="215">
        <v>9644.7</v>
      </c>
      <c r="E9" s="215">
        <v>6150.64</v>
      </c>
      <c r="F9" s="6">
        <v>114570</v>
      </c>
      <c r="G9" s="62">
        <v>3233.33</v>
      </c>
      <c r="H9" s="214">
        <v>76616.3</v>
      </c>
      <c r="I9" s="214">
        <v>28802.800000000003</v>
      </c>
      <c r="J9" s="214">
        <v>10306.8</v>
      </c>
      <c r="K9" s="214">
        <v>7744.1</v>
      </c>
      <c r="L9" s="214">
        <v>919.1</v>
      </c>
      <c r="M9" s="214">
        <v>2051</v>
      </c>
    </row>
    <row r="10" spans="1:13" ht="12.75" customHeight="1">
      <c r="A10" s="40">
        <v>3</v>
      </c>
      <c r="B10" s="41" t="s">
        <v>27</v>
      </c>
      <c r="C10" s="72"/>
      <c r="D10" s="215">
        <v>15278.89</v>
      </c>
      <c r="E10" s="215">
        <v>11471.52</v>
      </c>
      <c r="F10" s="6">
        <v>72102</v>
      </c>
      <c r="G10" s="62">
        <v>3693.92</v>
      </c>
      <c r="H10" s="214">
        <v>50172</v>
      </c>
      <c r="I10" s="214">
        <v>24326.799999999996</v>
      </c>
      <c r="J10" s="214">
        <v>8339.3</v>
      </c>
      <c r="K10" s="214">
        <v>7953.6</v>
      </c>
      <c r="L10" s="214">
        <v>1184.3</v>
      </c>
      <c r="M10" s="214">
        <v>1187.3</v>
      </c>
    </row>
    <row r="11" spans="1:13" ht="12.75" customHeight="1">
      <c r="A11" s="40">
        <v>4</v>
      </c>
      <c r="B11" s="41" t="s">
        <v>28</v>
      </c>
      <c r="C11" s="72" t="s">
        <v>156</v>
      </c>
      <c r="D11" s="215">
        <v>7285.77</v>
      </c>
      <c r="E11" s="215">
        <v>4085.1</v>
      </c>
      <c r="F11" s="6">
        <v>171199</v>
      </c>
      <c r="G11" s="62">
        <v>3145.07</v>
      </c>
      <c r="H11" s="214">
        <v>84374.3</v>
      </c>
      <c r="I11" s="214">
        <v>41838.5</v>
      </c>
      <c r="J11" s="214">
        <v>15139.5</v>
      </c>
      <c r="K11" s="214">
        <v>13444.6</v>
      </c>
      <c r="L11" s="214">
        <v>1744.3</v>
      </c>
      <c r="M11" s="214">
        <v>2398</v>
      </c>
    </row>
    <row r="12" spans="1:13" ht="12.75" customHeight="1">
      <c r="A12" s="40">
        <v>5</v>
      </c>
      <c r="B12" s="41" t="s">
        <v>29</v>
      </c>
      <c r="C12" s="72"/>
      <c r="D12" s="215">
        <v>11636.3</v>
      </c>
      <c r="E12" s="215">
        <v>8206.4</v>
      </c>
      <c r="F12" s="6">
        <v>123777.2</v>
      </c>
      <c r="G12" s="62">
        <v>3194.09</v>
      </c>
      <c r="H12" s="214">
        <v>30098</v>
      </c>
      <c r="I12" s="214">
        <v>20553</v>
      </c>
      <c r="J12" s="214">
        <v>6780.1</v>
      </c>
      <c r="K12" s="214">
        <v>6709</v>
      </c>
      <c r="L12" s="214">
        <v>1158.4</v>
      </c>
      <c r="M12" s="214">
        <v>1044</v>
      </c>
    </row>
    <row r="13" spans="1:13" ht="12.75" customHeight="1">
      <c r="A13" s="40">
        <v>6</v>
      </c>
      <c r="B13" s="41" t="s">
        <v>30</v>
      </c>
      <c r="C13" s="72" t="s">
        <v>156</v>
      </c>
      <c r="D13" s="215">
        <v>9323.46</v>
      </c>
      <c r="E13" s="215">
        <v>6433.95</v>
      </c>
      <c r="F13" s="6">
        <v>155810</v>
      </c>
      <c r="G13" s="62">
        <v>2855.27</v>
      </c>
      <c r="H13" s="214">
        <v>41950</v>
      </c>
      <c r="I13" s="214">
        <v>21408.799999999996</v>
      </c>
      <c r="J13" s="214">
        <v>6292.1</v>
      </c>
      <c r="K13" s="214">
        <v>7779</v>
      </c>
      <c r="L13" s="214">
        <v>981.8</v>
      </c>
      <c r="M13" s="214">
        <v>1477.1</v>
      </c>
    </row>
    <row r="14" spans="1:13" ht="12.75" customHeight="1">
      <c r="A14" s="40">
        <v>7</v>
      </c>
      <c r="B14" s="41" t="s">
        <v>31</v>
      </c>
      <c r="C14" s="72"/>
      <c r="D14" s="215">
        <v>13782.76</v>
      </c>
      <c r="E14" s="215">
        <v>9361.28</v>
      </c>
      <c r="F14" s="6">
        <v>179096</v>
      </c>
      <c r="G14" s="62">
        <v>4228.58</v>
      </c>
      <c r="H14" s="214">
        <v>101233.6</v>
      </c>
      <c r="I14" s="214">
        <v>38612.7</v>
      </c>
      <c r="J14" s="214">
        <v>11181.3</v>
      </c>
      <c r="K14" s="214">
        <v>13456.8</v>
      </c>
      <c r="L14" s="214">
        <v>1572.6</v>
      </c>
      <c r="M14" s="214">
        <v>4045.5</v>
      </c>
    </row>
    <row r="15" spans="1:13" ht="12.75" customHeight="1">
      <c r="A15" s="40">
        <v>8</v>
      </c>
      <c r="B15" s="41" t="s">
        <v>32</v>
      </c>
      <c r="C15" s="72"/>
      <c r="D15" s="215">
        <v>6095.72</v>
      </c>
      <c r="E15" s="215">
        <v>1882.78</v>
      </c>
      <c r="F15" s="6">
        <v>90896</v>
      </c>
      <c r="G15" s="62">
        <v>3981.73</v>
      </c>
      <c r="H15" s="214">
        <v>253691.9</v>
      </c>
      <c r="I15" s="214">
        <v>57746.30000000001</v>
      </c>
      <c r="J15" s="214">
        <v>24384.8</v>
      </c>
      <c r="K15" s="214">
        <v>14421.4</v>
      </c>
      <c r="L15" s="214">
        <v>1301.3</v>
      </c>
      <c r="M15" s="214">
        <v>2228.6</v>
      </c>
    </row>
    <row r="16" spans="1:13" ht="12.75" customHeight="1">
      <c r="A16" s="40">
        <v>9</v>
      </c>
      <c r="B16" s="41" t="s">
        <v>33</v>
      </c>
      <c r="C16" s="72"/>
      <c r="D16" s="215">
        <v>6408.28</v>
      </c>
      <c r="E16" s="215">
        <v>3407.75</v>
      </c>
      <c r="F16" s="6">
        <v>133443</v>
      </c>
      <c r="G16" s="62">
        <v>2981.51</v>
      </c>
      <c r="H16" s="214">
        <v>148704.6</v>
      </c>
      <c r="I16" s="214">
        <v>38475.1</v>
      </c>
      <c r="J16" s="214">
        <v>9475.8</v>
      </c>
      <c r="K16" s="214">
        <v>16104.7</v>
      </c>
      <c r="L16" s="214">
        <v>1073.1</v>
      </c>
      <c r="M16" s="214">
        <v>2427.4</v>
      </c>
    </row>
    <row r="17" spans="1:13" ht="12.75" customHeight="1">
      <c r="A17" s="40">
        <v>10</v>
      </c>
      <c r="B17" s="41" t="s">
        <v>34</v>
      </c>
      <c r="C17" s="72"/>
      <c r="D17" s="215">
        <v>6362.33</v>
      </c>
      <c r="E17" s="215">
        <v>4037.52</v>
      </c>
      <c r="F17" s="6">
        <v>88970</v>
      </c>
      <c r="G17" s="62">
        <v>2301.09</v>
      </c>
      <c r="H17" s="214">
        <v>68572</v>
      </c>
      <c r="I17" s="214">
        <v>33558.100000000006</v>
      </c>
      <c r="J17" s="214">
        <v>11783.2</v>
      </c>
      <c r="K17" s="214">
        <v>9902</v>
      </c>
      <c r="L17" s="214">
        <v>1379.4</v>
      </c>
      <c r="M17" s="214">
        <v>1359.4</v>
      </c>
    </row>
    <row r="18" spans="1:13" ht="12.75" customHeight="1">
      <c r="A18" s="40">
        <v>11</v>
      </c>
      <c r="B18" s="41" t="s">
        <v>35</v>
      </c>
      <c r="C18" s="72" t="s">
        <v>156</v>
      </c>
      <c r="D18" s="215">
        <v>3798.08</v>
      </c>
      <c r="E18" s="215">
        <v>1221.32</v>
      </c>
      <c r="F18" s="6">
        <v>124583</v>
      </c>
      <c r="G18" s="62">
        <v>2574.07</v>
      </c>
      <c r="H18" s="214">
        <v>165153.9</v>
      </c>
      <c r="I18" s="214">
        <v>74076.8</v>
      </c>
      <c r="J18" s="214">
        <v>30914.8</v>
      </c>
      <c r="K18" s="214">
        <v>25842.2</v>
      </c>
      <c r="L18" s="214">
        <v>2284</v>
      </c>
      <c r="M18" s="214">
        <v>2891.6</v>
      </c>
    </row>
    <row r="19" spans="1:13" ht="12.75" customHeight="1">
      <c r="A19" s="40">
        <v>12</v>
      </c>
      <c r="B19" s="41" t="s">
        <v>36</v>
      </c>
      <c r="C19" s="72" t="s">
        <v>156</v>
      </c>
      <c r="D19" s="215">
        <v>5156.62</v>
      </c>
      <c r="E19" s="215">
        <v>1603.69</v>
      </c>
      <c r="F19" s="6">
        <v>28537</v>
      </c>
      <c r="G19" s="62">
        <v>3531.74</v>
      </c>
      <c r="H19" s="214">
        <v>133842</v>
      </c>
      <c r="I19" s="214">
        <v>83879.59999999999</v>
      </c>
      <c r="J19" s="214">
        <v>39161.6</v>
      </c>
      <c r="K19" s="214">
        <v>23970.5</v>
      </c>
      <c r="L19" s="214">
        <v>1845.8999999999999</v>
      </c>
      <c r="M19" s="214">
        <v>2508.4</v>
      </c>
    </row>
    <row r="20" spans="1:13" ht="12.75" customHeight="1">
      <c r="A20" s="40">
        <v>13</v>
      </c>
      <c r="B20" s="41" t="s">
        <v>37</v>
      </c>
      <c r="C20" s="72" t="s">
        <v>156</v>
      </c>
      <c r="D20" s="215">
        <v>2188.67</v>
      </c>
      <c r="E20" s="215">
        <v>787.29</v>
      </c>
      <c r="F20" s="6">
        <v>79889</v>
      </c>
      <c r="G20" s="62">
        <v>1392.14</v>
      </c>
      <c r="H20" s="214">
        <v>35909</v>
      </c>
      <c r="I20" s="214">
        <v>111329.70000000001</v>
      </c>
      <c r="J20" s="214">
        <v>64582.1</v>
      </c>
      <c r="K20" s="214">
        <v>15133.5</v>
      </c>
      <c r="L20" s="214">
        <v>7341.6</v>
      </c>
      <c r="M20" s="214">
        <v>2591.8</v>
      </c>
    </row>
    <row r="21" spans="1:13" ht="12.75" customHeight="1">
      <c r="A21" s="40">
        <v>14</v>
      </c>
      <c r="B21" s="41" t="s">
        <v>38</v>
      </c>
      <c r="C21" s="72"/>
      <c r="D21" s="215">
        <v>2415.86</v>
      </c>
      <c r="E21" s="215">
        <v>941.03</v>
      </c>
      <c r="F21" s="6">
        <v>55138</v>
      </c>
      <c r="G21" s="62">
        <v>1467.18</v>
      </c>
      <c r="H21" s="214">
        <v>79510</v>
      </c>
      <c r="I21" s="214">
        <v>96051.6</v>
      </c>
      <c r="J21" s="214">
        <v>48130.3</v>
      </c>
      <c r="K21" s="214">
        <v>22203.9</v>
      </c>
      <c r="L21" s="214">
        <v>4005.3</v>
      </c>
      <c r="M21" s="214">
        <v>4849</v>
      </c>
    </row>
    <row r="22" spans="1:13" ht="12.75" customHeight="1">
      <c r="A22" s="40">
        <v>15</v>
      </c>
      <c r="B22" s="41" t="s">
        <v>39</v>
      </c>
      <c r="C22" s="72" t="s">
        <v>156</v>
      </c>
      <c r="D22" s="215">
        <v>12583.84</v>
      </c>
      <c r="E22" s="215">
        <v>7909.28</v>
      </c>
      <c r="F22" s="6">
        <v>316891</v>
      </c>
      <c r="G22" s="62">
        <v>4503.79</v>
      </c>
      <c r="H22" s="214">
        <v>123552.9</v>
      </c>
      <c r="I22" s="214">
        <v>39208.2</v>
      </c>
      <c r="J22" s="214">
        <v>10929.6</v>
      </c>
      <c r="K22" s="214">
        <v>13685.6</v>
      </c>
      <c r="L22" s="214">
        <v>1640.5</v>
      </c>
      <c r="M22" s="214">
        <v>3980.3</v>
      </c>
    </row>
    <row r="23" spans="1:13" ht="12.75" customHeight="1">
      <c r="A23" s="40">
        <v>16</v>
      </c>
      <c r="B23" s="41" t="s">
        <v>40</v>
      </c>
      <c r="C23" s="72" t="s">
        <v>156</v>
      </c>
      <c r="D23" s="215">
        <v>4247.61</v>
      </c>
      <c r="E23" s="215">
        <v>2395.05</v>
      </c>
      <c r="F23" s="6">
        <v>125554</v>
      </c>
      <c r="G23" s="62">
        <v>1852.56</v>
      </c>
      <c r="H23" s="214">
        <v>34608.8</v>
      </c>
      <c r="I23" s="214">
        <v>20355.7</v>
      </c>
      <c r="J23" s="214">
        <v>6518.1</v>
      </c>
      <c r="K23" s="214">
        <v>5810.2</v>
      </c>
      <c r="L23" s="214">
        <v>767.8</v>
      </c>
      <c r="M23" s="214">
        <v>2049.3</v>
      </c>
    </row>
    <row r="24" spans="1:13" ht="12.75" customHeight="1">
      <c r="A24" s="40">
        <v>17</v>
      </c>
      <c r="B24" s="41" t="s">
        <v>41</v>
      </c>
      <c r="C24" s="72"/>
      <c r="D24" s="215">
        <v>4186.16</v>
      </c>
      <c r="E24" s="215">
        <v>2775.73</v>
      </c>
      <c r="F24" s="6">
        <v>52564</v>
      </c>
      <c r="G24" s="62">
        <v>1388.42</v>
      </c>
      <c r="H24" s="214">
        <v>32033</v>
      </c>
      <c r="I24" s="214">
        <v>17815.100000000002</v>
      </c>
      <c r="J24" s="214">
        <v>4940</v>
      </c>
      <c r="K24" s="214">
        <v>6390.2</v>
      </c>
      <c r="L24" s="214">
        <v>784.2</v>
      </c>
      <c r="M24" s="214">
        <v>1049</v>
      </c>
    </row>
    <row r="25" spans="1:13" ht="12.75" customHeight="1">
      <c r="A25" s="40">
        <v>18</v>
      </c>
      <c r="B25" s="41" t="s">
        <v>42</v>
      </c>
      <c r="C25" s="72"/>
      <c r="D25" s="215">
        <v>4189.88</v>
      </c>
      <c r="E25" s="215">
        <v>3099.78</v>
      </c>
      <c r="F25" s="6">
        <v>64110</v>
      </c>
      <c r="G25" s="62">
        <v>1074.07</v>
      </c>
      <c r="H25" s="214">
        <v>14315</v>
      </c>
      <c r="I25" s="214">
        <v>15146.2</v>
      </c>
      <c r="J25" s="214">
        <v>4198.8</v>
      </c>
      <c r="K25" s="214">
        <v>4103.2</v>
      </c>
      <c r="L25" s="214">
        <v>545.1</v>
      </c>
      <c r="M25" s="214">
        <v>990</v>
      </c>
    </row>
    <row r="26" spans="1:13" ht="12.75" customHeight="1">
      <c r="A26" s="40">
        <v>19</v>
      </c>
      <c r="B26" s="41" t="s">
        <v>43</v>
      </c>
      <c r="C26" s="72" t="s">
        <v>156</v>
      </c>
      <c r="D26" s="215">
        <v>4465.37</v>
      </c>
      <c r="E26" s="215">
        <v>3474.01</v>
      </c>
      <c r="F26" s="6">
        <v>121153</v>
      </c>
      <c r="G26" s="62">
        <v>952.35</v>
      </c>
      <c r="H26" s="214">
        <v>6891</v>
      </c>
      <c r="I26" s="214">
        <v>11047.999999999998</v>
      </c>
      <c r="J26" s="214">
        <v>3984.8</v>
      </c>
      <c r="K26" s="214">
        <v>4617.3</v>
      </c>
      <c r="L26" s="214">
        <v>486.8</v>
      </c>
      <c r="M26" s="214">
        <v>364</v>
      </c>
    </row>
    <row r="27" spans="1:13" ht="12.75" customHeight="1">
      <c r="A27" s="40">
        <v>20</v>
      </c>
      <c r="B27" s="41" t="s">
        <v>44</v>
      </c>
      <c r="C27" s="72" t="s">
        <v>156</v>
      </c>
      <c r="D27" s="215">
        <v>13562.23</v>
      </c>
      <c r="E27" s="215">
        <v>10145.8</v>
      </c>
      <c r="F27" s="6">
        <v>278548.48</v>
      </c>
      <c r="G27" s="62">
        <v>3313.75</v>
      </c>
      <c r="H27" s="214">
        <v>55564</v>
      </c>
      <c r="I27" s="214">
        <v>38786.799999999996</v>
      </c>
      <c r="J27" s="214">
        <v>15758.4</v>
      </c>
      <c r="K27" s="214">
        <v>13392.3</v>
      </c>
      <c r="L27" s="214">
        <v>1199.8</v>
      </c>
      <c r="M27" s="214">
        <v>1787.4</v>
      </c>
    </row>
    <row r="28" spans="1:13" ht="12.75" customHeight="1">
      <c r="A28" s="40">
        <v>21</v>
      </c>
      <c r="B28" s="41" t="s">
        <v>45</v>
      </c>
      <c r="C28" s="72" t="s">
        <v>156</v>
      </c>
      <c r="D28" s="215">
        <v>10621.17</v>
      </c>
      <c r="E28" s="215">
        <v>8396.9</v>
      </c>
      <c r="F28" s="6">
        <v>195093</v>
      </c>
      <c r="G28" s="62">
        <v>2200.26</v>
      </c>
      <c r="H28" s="214">
        <v>40089.2</v>
      </c>
      <c r="I28" s="214">
        <v>36524.799999999996</v>
      </c>
      <c r="J28" s="214">
        <v>10469.4</v>
      </c>
      <c r="K28" s="214">
        <v>13271.6</v>
      </c>
      <c r="L28" s="214">
        <v>1671.8</v>
      </c>
      <c r="M28" s="214">
        <v>1734</v>
      </c>
    </row>
    <row r="29" spans="1:13" ht="12.75" customHeight="1">
      <c r="A29" s="40">
        <v>22</v>
      </c>
      <c r="B29" s="41" t="s">
        <v>46</v>
      </c>
      <c r="C29" s="72" t="s">
        <v>156</v>
      </c>
      <c r="D29" s="215">
        <v>7780.6</v>
      </c>
      <c r="E29" s="215">
        <v>4867.23</v>
      </c>
      <c r="F29" s="6">
        <v>83777</v>
      </c>
      <c r="G29" s="62">
        <v>2753.4</v>
      </c>
      <c r="H29" s="214">
        <v>200561</v>
      </c>
      <c r="I29" s="214">
        <v>57067.4</v>
      </c>
      <c r="J29" s="214">
        <v>20798</v>
      </c>
      <c r="K29" s="214">
        <v>17294.4</v>
      </c>
      <c r="L29" s="214">
        <v>1601.1</v>
      </c>
      <c r="M29" s="214">
        <v>6215.3</v>
      </c>
    </row>
    <row r="30" spans="1:13" ht="12.75" customHeight="1">
      <c r="A30" s="40">
        <v>23</v>
      </c>
      <c r="B30" s="41" t="s">
        <v>47</v>
      </c>
      <c r="C30" s="72" t="s">
        <v>156</v>
      </c>
      <c r="D30" s="215">
        <v>5165.14</v>
      </c>
      <c r="E30" s="215">
        <v>2189.02</v>
      </c>
      <c r="F30" s="6">
        <v>88873</v>
      </c>
      <c r="G30" s="62">
        <v>2975.37</v>
      </c>
      <c r="H30" s="214">
        <v>241338</v>
      </c>
      <c r="I30" s="214">
        <v>112257.9</v>
      </c>
      <c r="J30" s="214">
        <v>31509.3</v>
      </c>
      <c r="K30" s="214">
        <v>36379</v>
      </c>
      <c r="L30" s="214">
        <v>4302.4</v>
      </c>
      <c r="M30" s="214">
        <v>9013.3</v>
      </c>
    </row>
    <row r="31" spans="1:13" ht="12.75" customHeight="1">
      <c r="A31" s="40">
        <v>24</v>
      </c>
      <c r="B31" s="41" t="s">
        <v>48</v>
      </c>
      <c r="C31" s="72" t="s">
        <v>156</v>
      </c>
      <c r="D31" s="215">
        <v>5777.31</v>
      </c>
      <c r="E31" s="215">
        <v>3730.45</v>
      </c>
      <c r="F31" s="6">
        <v>201896</v>
      </c>
      <c r="G31" s="62">
        <v>2044.14</v>
      </c>
      <c r="H31" s="214">
        <v>83844</v>
      </c>
      <c r="I31" s="214">
        <v>30691</v>
      </c>
      <c r="J31" s="214">
        <v>9165.1</v>
      </c>
      <c r="K31" s="214">
        <v>10169.5</v>
      </c>
      <c r="L31" s="214">
        <v>868.2</v>
      </c>
      <c r="M31" s="214">
        <v>2603.7</v>
      </c>
    </row>
    <row r="32" spans="1:13" ht="12.75" customHeight="1">
      <c r="A32" s="40">
        <v>25</v>
      </c>
      <c r="B32" s="41" t="s">
        <v>49</v>
      </c>
      <c r="C32" s="72" t="s">
        <v>156</v>
      </c>
      <c r="D32" s="215">
        <v>4017.36</v>
      </c>
      <c r="E32" s="215">
        <v>2037.6</v>
      </c>
      <c r="F32" s="6">
        <v>149957</v>
      </c>
      <c r="G32" s="62">
        <v>1296.58</v>
      </c>
      <c r="H32" s="214">
        <v>122329.2</v>
      </c>
      <c r="I32" s="214">
        <v>24019.299999999996</v>
      </c>
      <c r="J32" s="214">
        <v>7508.2</v>
      </c>
      <c r="K32" s="214">
        <v>7075.1</v>
      </c>
      <c r="L32" s="214">
        <v>1198.9</v>
      </c>
      <c r="M32" s="214">
        <v>2510.6</v>
      </c>
    </row>
    <row r="33" spans="1:13" ht="12.75" customHeight="1">
      <c r="A33" s="40">
        <v>26</v>
      </c>
      <c r="B33" s="41" t="s">
        <v>50</v>
      </c>
      <c r="C33" s="72"/>
      <c r="D33" s="215">
        <v>4613.21</v>
      </c>
      <c r="E33" s="215">
        <v>3420.43</v>
      </c>
      <c r="F33" s="6">
        <v>25738.4</v>
      </c>
      <c r="G33" s="62">
        <v>1177.3</v>
      </c>
      <c r="H33" s="214">
        <v>127615.8</v>
      </c>
      <c r="I33" s="214">
        <v>32207.8</v>
      </c>
      <c r="J33" s="214">
        <v>12511.2</v>
      </c>
      <c r="K33" s="214">
        <v>9440.4</v>
      </c>
      <c r="L33" s="214">
        <v>1333.1</v>
      </c>
      <c r="M33" s="214">
        <v>2445.5</v>
      </c>
    </row>
    <row r="34" spans="1:13" ht="12.75" customHeight="1">
      <c r="A34" s="40">
        <v>27</v>
      </c>
      <c r="B34" s="41" t="s">
        <v>51</v>
      </c>
      <c r="C34" s="72"/>
      <c r="D34" s="215">
        <v>1901.42</v>
      </c>
      <c r="E34" s="215">
        <v>579.1</v>
      </c>
      <c r="F34" s="6">
        <v>20039</v>
      </c>
      <c r="G34" s="62">
        <v>1318.34</v>
      </c>
      <c r="H34" s="214">
        <v>93753</v>
      </c>
      <c r="I34" s="214">
        <v>95064.40000000001</v>
      </c>
      <c r="J34" s="214">
        <v>36640.4</v>
      </c>
      <c r="K34" s="214">
        <v>25177.9</v>
      </c>
      <c r="L34" s="214">
        <v>4856.5</v>
      </c>
      <c r="M34" s="214">
        <v>3307</v>
      </c>
    </row>
    <row r="35" spans="1:13" s="36" customFormat="1" ht="12.75" customHeight="1">
      <c r="A35" s="42">
        <v>28</v>
      </c>
      <c r="B35" s="43" t="s">
        <v>52</v>
      </c>
      <c r="C35" s="73"/>
      <c r="D35" s="216">
        <v>8396.39</v>
      </c>
      <c r="E35" s="216">
        <v>5610.52</v>
      </c>
      <c r="F35" s="192">
        <v>166015</v>
      </c>
      <c r="G35" s="63">
        <v>2775.16</v>
      </c>
      <c r="H35" s="217">
        <v>195162</v>
      </c>
      <c r="I35" s="217">
        <v>74803.3</v>
      </c>
      <c r="J35" s="217">
        <v>35940.8</v>
      </c>
      <c r="K35" s="217">
        <v>16133.2</v>
      </c>
      <c r="L35" s="217">
        <v>1734.6</v>
      </c>
      <c r="M35" s="217">
        <v>4393.8</v>
      </c>
    </row>
    <row r="36" spans="1:13" ht="12.75" customHeight="1">
      <c r="A36" s="40">
        <v>29</v>
      </c>
      <c r="B36" s="41" t="s">
        <v>53</v>
      </c>
      <c r="C36" s="72"/>
      <c r="D36" s="215">
        <v>3691.09</v>
      </c>
      <c r="E36" s="215">
        <v>2839</v>
      </c>
      <c r="F36" s="6">
        <v>63328</v>
      </c>
      <c r="G36" s="62">
        <v>851.43</v>
      </c>
      <c r="H36" s="214">
        <v>94630.4</v>
      </c>
      <c r="I36" s="214">
        <v>21229.100000000002</v>
      </c>
      <c r="J36" s="214">
        <v>8868.7</v>
      </c>
      <c r="K36" s="214">
        <v>8167.8</v>
      </c>
      <c r="L36" s="214">
        <v>882.2</v>
      </c>
      <c r="M36" s="214">
        <v>560.5</v>
      </c>
    </row>
    <row r="37" spans="1:13" ht="12.75" customHeight="1">
      <c r="A37" s="40">
        <v>30</v>
      </c>
      <c r="B37" s="41" t="s">
        <v>54</v>
      </c>
      <c r="C37" s="72"/>
      <c r="D37" s="215">
        <v>4726.29</v>
      </c>
      <c r="E37" s="215">
        <v>3630.14</v>
      </c>
      <c r="F37" s="6">
        <v>50309</v>
      </c>
      <c r="G37" s="62">
        <v>1095.89</v>
      </c>
      <c r="H37" s="214">
        <v>13610</v>
      </c>
      <c r="I37" s="214">
        <v>15369.300000000001</v>
      </c>
      <c r="J37" s="214">
        <v>5426.1</v>
      </c>
      <c r="K37" s="214">
        <v>5204.9</v>
      </c>
      <c r="L37" s="214">
        <v>697.8</v>
      </c>
      <c r="M37" s="214">
        <v>641.2</v>
      </c>
    </row>
    <row r="38" spans="1:13" ht="12.75" customHeight="1">
      <c r="A38" s="40">
        <v>31</v>
      </c>
      <c r="B38" s="41" t="s">
        <v>55</v>
      </c>
      <c r="C38" s="72"/>
      <c r="D38" s="215">
        <v>3507.31</v>
      </c>
      <c r="E38" s="215">
        <v>2564.91</v>
      </c>
      <c r="F38" s="6">
        <v>49060</v>
      </c>
      <c r="G38" s="62">
        <v>910.74</v>
      </c>
      <c r="H38" s="214">
        <v>23326</v>
      </c>
      <c r="I38" s="214">
        <v>7709.4</v>
      </c>
      <c r="J38" s="214">
        <v>2387</v>
      </c>
      <c r="K38" s="214">
        <v>2126.4</v>
      </c>
      <c r="L38" s="214">
        <v>405</v>
      </c>
      <c r="M38" s="214">
        <v>802</v>
      </c>
    </row>
    <row r="39" spans="1:13" ht="12.75" customHeight="1">
      <c r="A39" s="40">
        <v>32</v>
      </c>
      <c r="B39" s="41" t="s">
        <v>56</v>
      </c>
      <c r="C39" s="72"/>
      <c r="D39" s="215">
        <v>6707.98</v>
      </c>
      <c r="E39" s="215">
        <v>5197.17</v>
      </c>
      <c r="F39" s="6">
        <v>40496</v>
      </c>
      <c r="G39" s="62">
        <v>1288.15</v>
      </c>
      <c r="H39" s="214">
        <v>21276</v>
      </c>
      <c r="I39" s="214">
        <v>10937.3</v>
      </c>
      <c r="J39" s="214">
        <v>2843.8</v>
      </c>
      <c r="K39" s="214">
        <v>4350.5</v>
      </c>
      <c r="L39" s="214">
        <v>688.5</v>
      </c>
      <c r="M39" s="214">
        <v>715.9</v>
      </c>
    </row>
    <row r="40" spans="1:13" ht="12.75" customHeight="1">
      <c r="A40" s="40">
        <v>33</v>
      </c>
      <c r="B40" s="41" t="s">
        <v>57</v>
      </c>
      <c r="C40" s="72" t="s">
        <v>156</v>
      </c>
      <c r="D40" s="215">
        <v>7113.23</v>
      </c>
      <c r="E40" s="215">
        <v>4836.59</v>
      </c>
      <c r="F40" s="6">
        <v>80664</v>
      </c>
      <c r="G40" s="62">
        <v>2227.37</v>
      </c>
      <c r="H40" s="214">
        <v>99131.6</v>
      </c>
      <c r="I40" s="214">
        <v>34056.299999999996</v>
      </c>
      <c r="J40" s="214">
        <v>9397</v>
      </c>
      <c r="K40" s="214">
        <v>10494.8</v>
      </c>
      <c r="L40" s="214">
        <v>1139.5</v>
      </c>
      <c r="M40" s="214">
        <v>1642.6</v>
      </c>
    </row>
    <row r="41" spans="1:13" ht="12.75" customHeight="1">
      <c r="A41" s="40">
        <v>34</v>
      </c>
      <c r="B41" s="41" t="s">
        <v>58</v>
      </c>
      <c r="C41" s="72"/>
      <c r="D41" s="215">
        <v>8479.73</v>
      </c>
      <c r="E41" s="215">
        <v>6106.31</v>
      </c>
      <c r="F41" s="6">
        <v>37853</v>
      </c>
      <c r="G41" s="62">
        <v>2290.58</v>
      </c>
      <c r="H41" s="214">
        <v>115812.8</v>
      </c>
      <c r="I41" s="214">
        <v>48039.4</v>
      </c>
      <c r="J41" s="214">
        <v>13133.6</v>
      </c>
      <c r="K41" s="214">
        <v>18233.5</v>
      </c>
      <c r="L41" s="214">
        <v>1461.6</v>
      </c>
      <c r="M41" s="214">
        <v>3110.9</v>
      </c>
    </row>
    <row r="42" spans="1:13" ht="12.75" customHeight="1">
      <c r="A42" s="40">
        <v>35</v>
      </c>
      <c r="B42" s="41" t="s">
        <v>59</v>
      </c>
      <c r="C42" s="72"/>
      <c r="D42" s="215">
        <v>6114.13</v>
      </c>
      <c r="E42" s="215">
        <v>4367.37</v>
      </c>
      <c r="F42" s="6">
        <v>42667</v>
      </c>
      <c r="G42" s="62">
        <v>1716.14</v>
      </c>
      <c r="H42" s="214">
        <v>55036</v>
      </c>
      <c r="I42" s="214">
        <v>39370.3</v>
      </c>
      <c r="J42" s="214">
        <v>15638.7</v>
      </c>
      <c r="K42" s="214">
        <v>9552.9</v>
      </c>
      <c r="L42" s="214">
        <v>1913.9</v>
      </c>
      <c r="M42" s="214">
        <v>2360</v>
      </c>
    </row>
    <row r="43" spans="1:13" ht="12.75" customHeight="1">
      <c r="A43" s="40">
        <v>36</v>
      </c>
      <c r="B43" s="41" t="s">
        <v>60</v>
      </c>
      <c r="C43" s="72"/>
      <c r="D43" s="215">
        <v>4146.8</v>
      </c>
      <c r="E43" s="215">
        <v>3106.15</v>
      </c>
      <c r="F43" s="6">
        <v>38706</v>
      </c>
      <c r="G43" s="62">
        <v>1024.16</v>
      </c>
      <c r="H43" s="214">
        <v>44071</v>
      </c>
      <c r="I43" s="214">
        <v>9068.2</v>
      </c>
      <c r="J43" s="214">
        <v>2389.9</v>
      </c>
      <c r="K43" s="214">
        <v>3344.4</v>
      </c>
      <c r="L43" s="214">
        <v>519.7</v>
      </c>
      <c r="M43" s="214">
        <v>593.1</v>
      </c>
    </row>
    <row r="44" spans="1:13" ht="12.75" customHeight="1">
      <c r="A44" s="40">
        <v>37</v>
      </c>
      <c r="B44" s="41" t="s">
        <v>61</v>
      </c>
      <c r="C44" s="72" t="s">
        <v>156</v>
      </c>
      <c r="D44" s="215">
        <v>1876.55</v>
      </c>
      <c r="E44" s="215">
        <v>872.26</v>
      </c>
      <c r="F44" s="6">
        <v>20534</v>
      </c>
      <c r="G44" s="62">
        <v>1002.92</v>
      </c>
      <c r="H44" s="214">
        <v>0</v>
      </c>
      <c r="I44" s="214">
        <v>12792.199999999999</v>
      </c>
      <c r="J44" s="214">
        <v>3751.6</v>
      </c>
      <c r="K44" s="214">
        <v>3745.7</v>
      </c>
      <c r="L44" s="214">
        <v>503.5</v>
      </c>
      <c r="M44" s="214">
        <v>787.5</v>
      </c>
    </row>
    <row r="45" spans="1:13" ht="12.75" customHeight="1">
      <c r="A45" s="40">
        <v>38</v>
      </c>
      <c r="B45" s="41" t="s">
        <v>62</v>
      </c>
      <c r="C45" s="72"/>
      <c r="D45" s="215">
        <v>5678.5</v>
      </c>
      <c r="E45" s="215">
        <v>3997.72</v>
      </c>
      <c r="F45" s="6">
        <v>41121</v>
      </c>
      <c r="G45" s="62">
        <v>1667.16</v>
      </c>
      <c r="H45" s="214">
        <v>30768.3</v>
      </c>
      <c r="I45" s="214">
        <v>20313.199999999997</v>
      </c>
      <c r="J45" s="214">
        <v>4484</v>
      </c>
      <c r="K45" s="214">
        <v>7608.1</v>
      </c>
      <c r="L45" s="214">
        <v>1029.4</v>
      </c>
      <c r="M45" s="214">
        <v>1029.3</v>
      </c>
    </row>
    <row r="46" spans="1:13" ht="12.75" customHeight="1">
      <c r="A46" s="40">
        <v>39</v>
      </c>
      <c r="B46" s="41" t="s">
        <v>63</v>
      </c>
      <c r="C46" s="72"/>
      <c r="D46" s="215">
        <v>7105.19</v>
      </c>
      <c r="E46" s="215">
        <v>5922.06</v>
      </c>
      <c r="F46" s="6">
        <v>47504</v>
      </c>
      <c r="G46" s="62">
        <v>1160.53</v>
      </c>
      <c r="H46" s="214">
        <v>23590</v>
      </c>
      <c r="I46" s="214">
        <v>7113</v>
      </c>
      <c r="J46" s="214">
        <v>3110</v>
      </c>
      <c r="K46" s="214">
        <v>2113</v>
      </c>
      <c r="L46" s="214">
        <v>392</v>
      </c>
      <c r="M46" s="214">
        <v>304</v>
      </c>
    </row>
    <row r="47" spans="1:13" ht="12.75" customHeight="1">
      <c r="A47" s="40">
        <v>40</v>
      </c>
      <c r="B47" s="41" t="s">
        <v>64</v>
      </c>
      <c r="C47" s="72" t="s">
        <v>156</v>
      </c>
      <c r="D47" s="215">
        <v>4979.3</v>
      </c>
      <c r="E47" s="215">
        <v>2198.09</v>
      </c>
      <c r="F47" s="6">
        <v>88107</v>
      </c>
      <c r="G47" s="62">
        <v>2774.97</v>
      </c>
      <c r="H47" s="214">
        <v>99533.5</v>
      </c>
      <c r="I47" s="214">
        <v>78126.8</v>
      </c>
      <c r="J47" s="214">
        <v>28955.1</v>
      </c>
      <c r="K47" s="214">
        <v>25891.6</v>
      </c>
      <c r="L47" s="214">
        <v>4192.1</v>
      </c>
      <c r="M47" s="214">
        <v>2267.6</v>
      </c>
    </row>
    <row r="48" spans="1:13" ht="12.75" customHeight="1">
      <c r="A48" s="40">
        <v>41</v>
      </c>
      <c r="B48" s="41" t="s">
        <v>65</v>
      </c>
      <c r="C48" s="72"/>
      <c r="D48" s="215">
        <v>2439.65</v>
      </c>
      <c r="E48" s="215">
        <v>1105.54</v>
      </c>
      <c r="F48" s="6">
        <v>26884</v>
      </c>
      <c r="G48" s="62">
        <v>1332.97</v>
      </c>
      <c r="H48" s="214">
        <v>26197</v>
      </c>
      <c r="I48" s="214">
        <v>9947.1</v>
      </c>
      <c r="J48" s="214">
        <v>3238.2</v>
      </c>
      <c r="K48" s="214">
        <v>3640.3</v>
      </c>
      <c r="L48" s="214">
        <v>505.4</v>
      </c>
      <c r="M48" s="214">
        <v>589</v>
      </c>
    </row>
    <row r="49" spans="1:13" ht="12.75" customHeight="1">
      <c r="A49" s="40">
        <v>42</v>
      </c>
      <c r="B49" s="41" t="s">
        <v>66</v>
      </c>
      <c r="C49" s="72"/>
      <c r="D49" s="215">
        <v>4105.75</v>
      </c>
      <c r="E49" s="215">
        <v>2427.91</v>
      </c>
      <c r="F49" s="6">
        <v>74091</v>
      </c>
      <c r="G49" s="62">
        <v>1634.03</v>
      </c>
      <c r="H49" s="214">
        <v>47385</v>
      </c>
      <c r="I49" s="214">
        <v>19230.8</v>
      </c>
      <c r="J49" s="214">
        <v>8019.8</v>
      </c>
      <c r="K49" s="214">
        <v>5921.7</v>
      </c>
      <c r="L49" s="214">
        <v>1088.2</v>
      </c>
      <c r="M49" s="214">
        <v>878</v>
      </c>
    </row>
    <row r="50" spans="1:13" ht="12.75" customHeight="1">
      <c r="A50" s="40">
        <v>43</v>
      </c>
      <c r="B50" s="41" t="s">
        <v>67</v>
      </c>
      <c r="C50" s="72" t="s">
        <v>156</v>
      </c>
      <c r="D50" s="215">
        <v>7404.85</v>
      </c>
      <c r="E50" s="215">
        <v>4535.65</v>
      </c>
      <c r="F50" s="6">
        <v>155636</v>
      </c>
      <c r="G50" s="62">
        <v>2732.02</v>
      </c>
      <c r="H50" s="214">
        <v>28618.2</v>
      </c>
      <c r="I50" s="214">
        <v>23292.8</v>
      </c>
      <c r="J50" s="214">
        <v>11683.8</v>
      </c>
      <c r="K50" s="214">
        <v>5137</v>
      </c>
      <c r="L50" s="214">
        <v>883.6</v>
      </c>
      <c r="M50" s="214">
        <v>1195.7</v>
      </c>
    </row>
    <row r="51" spans="1:13" ht="12.75" customHeight="1">
      <c r="A51" s="40">
        <v>44</v>
      </c>
      <c r="B51" s="41" t="s">
        <v>68</v>
      </c>
      <c r="C51" s="72" t="s">
        <v>156</v>
      </c>
      <c r="D51" s="215">
        <v>6339.75</v>
      </c>
      <c r="E51" s="215">
        <v>4531.79</v>
      </c>
      <c r="F51" s="6">
        <v>174849</v>
      </c>
      <c r="G51" s="62">
        <v>1745.82</v>
      </c>
      <c r="H51" s="214">
        <v>30580</v>
      </c>
      <c r="I51" s="214">
        <v>25710</v>
      </c>
      <c r="J51" s="214">
        <v>11038.6</v>
      </c>
      <c r="K51" s="214">
        <v>6785.8</v>
      </c>
      <c r="L51" s="214">
        <v>1653.6</v>
      </c>
      <c r="M51" s="214">
        <v>1520</v>
      </c>
    </row>
    <row r="52" spans="1:13" ht="12.75" customHeight="1">
      <c r="A52" s="40">
        <v>45</v>
      </c>
      <c r="B52" s="41" t="s">
        <v>69</v>
      </c>
      <c r="C52" s="72" t="s">
        <v>156</v>
      </c>
      <c r="D52" s="215">
        <v>7735.99</v>
      </c>
      <c r="E52" s="215">
        <v>5873.43</v>
      </c>
      <c r="F52" s="6">
        <v>91919</v>
      </c>
      <c r="G52" s="62">
        <v>1845.71</v>
      </c>
      <c r="H52" s="214">
        <v>35743</v>
      </c>
      <c r="I52" s="214">
        <v>19644.199999999997</v>
      </c>
      <c r="J52" s="214">
        <v>6308.4</v>
      </c>
      <c r="K52" s="214">
        <v>8154.7</v>
      </c>
      <c r="L52" s="214">
        <v>729.8</v>
      </c>
      <c r="M52" s="214">
        <v>802.6</v>
      </c>
    </row>
    <row r="53" spans="1:13" ht="12.75" customHeight="1">
      <c r="A53" s="40">
        <v>46</v>
      </c>
      <c r="B53" s="41" t="s">
        <v>70</v>
      </c>
      <c r="C53" s="72" t="s">
        <v>156</v>
      </c>
      <c r="D53" s="215">
        <v>9188.99</v>
      </c>
      <c r="E53" s="215">
        <v>5871.11</v>
      </c>
      <c r="F53" s="6">
        <v>86143</v>
      </c>
      <c r="G53" s="62">
        <v>3270.43</v>
      </c>
      <c r="H53" s="214">
        <v>20561</v>
      </c>
      <c r="I53" s="214">
        <v>22831.600000000002</v>
      </c>
      <c r="J53" s="214">
        <v>11471.6</v>
      </c>
      <c r="K53" s="214">
        <v>6351.2</v>
      </c>
      <c r="L53" s="214">
        <v>1090.4</v>
      </c>
      <c r="M53" s="214">
        <v>814.5</v>
      </c>
    </row>
    <row r="54" spans="1:13" ht="12.75" customHeight="1">
      <c r="A54" s="40">
        <v>47</v>
      </c>
      <c r="B54" s="41" t="s">
        <v>71</v>
      </c>
      <c r="C54" s="72"/>
      <c r="D54" s="215">
        <v>2276.64</v>
      </c>
      <c r="E54" s="215">
        <v>1050.27</v>
      </c>
      <c r="F54" s="6">
        <v>47406</v>
      </c>
      <c r="G54" s="62">
        <v>1167.87</v>
      </c>
      <c r="H54" s="214">
        <v>12505.6</v>
      </c>
      <c r="I54" s="214">
        <v>16436.2</v>
      </c>
      <c r="J54" s="214">
        <v>9612.2</v>
      </c>
      <c r="K54" s="214">
        <v>3314.7</v>
      </c>
      <c r="L54" s="214">
        <v>790</v>
      </c>
      <c r="M54" s="214">
        <v>500.3</v>
      </c>
    </row>
    <row r="55" spans="1:13" ht="12" customHeight="1">
      <c r="A55" s="40"/>
      <c r="B55" s="41"/>
      <c r="C55" s="72"/>
      <c r="D55" s="11"/>
      <c r="E55" s="31"/>
      <c r="F55" s="31"/>
      <c r="G55" s="11"/>
      <c r="H55" s="62"/>
      <c r="I55" s="92"/>
      <c r="J55" s="62"/>
      <c r="K55" s="114"/>
      <c r="L55" s="92"/>
      <c r="M55" s="92"/>
    </row>
    <row r="56" spans="1:13" s="34" customFormat="1" ht="43.5" customHeight="1">
      <c r="A56" s="45"/>
      <c r="B56" s="46" t="s">
        <v>72</v>
      </c>
      <c r="C56" s="286" t="s">
        <v>170</v>
      </c>
      <c r="D56" s="287"/>
      <c r="E56" s="111" t="s">
        <v>168</v>
      </c>
      <c r="F56" s="127" t="s">
        <v>169</v>
      </c>
      <c r="G56" s="111" t="s">
        <v>197</v>
      </c>
      <c r="H56" s="284" t="s">
        <v>184</v>
      </c>
      <c r="I56" s="285"/>
      <c r="J56" s="285"/>
      <c r="K56" s="285"/>
      <c r="L56" s="285"/>
      <c r="M56" s="285"/>
    </row>
    <row r="57" spans="1:13" s="34" customFormat="1" ht="34.5" customHeight="1">
      <c r="A57" s="47" t="s">
        <v>157</v>
      </c>
      <c r="B57" s="48" t="s">
        <v>138</v>
      </c>
      <c r="C57" s="266" t="s">
        <v>233</v>
      </c>
      <c r="D57" s="283"/>
      <c r="E57" s="112"/>
      <c r="F57" s="33"/>
      <c r="G57" s="33"/>
      <c r="H57" s="113"/>
      <c r="I57" s="20"/>
      <c r="J57" s="20"/>
      <c r="K57" s="20"/>
      <c r="L57" s="20"/>
      <c r="M57" s="20"/>
    </row>
    <row r="58" spans="1:13" s="3" customFormat="1" ht="12" customHeight="1">
      <c r="A58" s="51"/>
      <c r="B58" s="32"/>
      <c r="C58" s="51"/>
      <c r="D58" s="54"/>
      <c r="E58" s="54"/>
      <c r="F58" s="54"/>
      <c r="G58" s="54"/>
      <c r="H58" s="93"/>
      <c r="I58" s="93"/>
      <c r="J58" s="93"/>
      <c r="K58" s="93"/>
      <c r="L58" s="93"/>
      <c r="M58" s="93"/>
    </row>
    <row r="59" spans="2:13" s="3" customFormat="1" ht="11.25">
      <c r="B59" s="32"/>
      <c r="C59" s="71"/>
      <c r="D59" s="4"/>
      <c r="E59" s="4"/>
      <c r="F59" s="4"/>
      <c r="G59" s="4"/>
      <c r="H59" s="94"/>
      <c r="I59" s="94"/>
      <c r="J59" s="94"/>
      <c r="K59" s="94"/>
      <c r="L59" s="94"/>
      <c r="M59" s="94"/>
    </row>
    <row r="60" spans="2:13" s="3" customFormat="1" ht="11.25">
      <c r="B60" s="32"/>
      <c r="C60" s="71"/>
      <c r="D60" s="4"/>
      <c r="E60" s="4"/>
      <c r="F60" s="4"/>
      <c r="G60" s="4"/>
      <c r="H60" s="94"/>
      <c r="I60" s="94"/>
      <c r="J60" s="94"/>
      <c r="K60" s="94"/>
      <c r="L60" s="94"/>
      <c r="M60" s="94"/>
    </row>
    <row r="61" spans="2:13" s="3" customFormat="1" ht="27.75" customHeight="1">
      <c r="B61" s="32"/>
      <c r="C61" s="71"/>
      <c r="D61" s="4"/>
      <c r="E61" s="4"/>
      <c r="F61" s="4"/>
      <c r="G61" s="4"/>
      <c r="H61" s="94"/>
      <c r="I61" s="94"/>
      <c r="J61" s="94"/>
      <c r="K61" s="94"/>
      <c r="L61" s="94"/>
      <c r="M61" s="94"/>
    </row>
  </sheetData>
  <mergeCells count="11">
    <mergeCell ref="C57:D57"/>
    <mergeCell ref="H56:M56"/>
    <mergeCell ref="C56:D56"/>
    <mergeCell ref="A5:B5"/>
    <mergeCell ref="A6:B6"/>
    <mergeCell ref="C5:D5"/>
    <mergeCell ref="C6:D6"/>
    <mergeCell ref="C3:D3"/>
    <mergeCell ref="C4:D4"/>
    <mergeCell ref="A3:B3"/>
    <mergeCell ref="A4:B4"/>
  </mergeCells>
  <printOptions/>
  <pageMargins left="0.5905511811023623" right="0.3937007874015748" top="0.5905511811023623" bottom="0.3937007874015748" header="0.1968503937007874" footer="0.1968503937007874"/>
  <pageSetup fitToWidth="2" horizontalDpi="600" verticalDpi="600" orientation="portrait" paperSize="9" r:id="rId2"/>
  <headerFooter alignWithMargins="0">
    <oddHeader>&amp;L&amp;"ＭＳ Ｐゴシック,太字"都道府県ﾃﾞｰﾀ　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75"/>
  <sheetViews>
    <sheetView view="pageBreakPreview" zoomScale="120" zoomScaleSheetLayoutView="120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32" customWidth="1"/>
    <col min="3" max="3" width="7" style="32" customWidth="1"/>
    <col min="4" max="4" width="5" style="32" customWidth="1"/>
    <col min="5" max="6" width="5.16015625" style="32" customWidth="1"/>
    <col min="7" max="7" width="7" style="32" customWidth="1"/>
    <col min="8" max="8" width="5.5" style="32" customWidth="1"/>
    <col min="9" max="9" width="6.08203125" style="9" customWidth="1"/>
    <col min="10" max="10" width="6.16015625" style="96" customWidth="1"/>
    <col min="11" max="11" width="6.33203125" style="95" customWidth="1"/>
    <col min="12" max="12" width="6.5" style="9" customWidth="1"/>
    <col min="13" max="13" width="6.58203125" style="96" customWidth="1"/>
    <col min="14" max="14" width="6.58203125" style="95" customWidth="1"/>
    <col min="15" max="16" width="6.5" style="4" customWidth="1"/>
    <col min="17" max="18" width="6.5" style="94" customWidth="1"/>
    <col min="19" max="20" width="5.83203125" style="4" customWidth="1"/>
    <col min="21" max="21" width="5.16015625" style="4" customWidth="1"/>
    <col min="22" max="22" width="6.08203125" style="4" customWidth="1"/>
    <col min="23" max="23" width="5.66015625" style="94" customWidth="1"/>
    <col min="24" max="24" width="5.33203125" style="4" customWidth="1"/>
    <col min="25" max="25" width="5.83203125" style="94" customWidth="1"/>
    <col min="26" max="26" width="5.41015625" style="94" customWidth="1"/>
    <col min="27" max="27" width="5.41015625" style="9" bestFit="1" customWidth="1"/>
    <col min="28" max="28" width="5.91015625" style="12" customWidth="1"/>
    <col min="29" max="29" width="6" style="12" customWidth="1"/>
    <col min="30" max="30" width="7.08203125" style="12" customWidth="1"/>
    <col min="31" max="31" width="6" style="9" bestFit="1" customWidth="1"/>
    <col min="32" max="32" width="6.41015625" style="9" bestFit="1" customWidth="1"/>
    <col min="33" max="33" width="6.91015625" style="58" customWidth="1"/>
    <col min="34" max="34" width="5.41015625" style="4" customWidth="1"/>
    <col min="35" max="35" width="5.58203125" style="4" customWidth="1"/>
    <col min="36" max="36" width="6.66015625" style="4" customWidth="1"/>
    <col min="37" max="38" width="5.58203125" style="4" customWidth="1"/>
    <col min="39" max="39" width="6.66015625" style="4" customWidth="1"/>
    <col min="40" max="41" width="5.58203125" style="4" customWidth="1"/>
    <col min="42" max="42" width="6.5" style="4" customWidth="1"/>
    <col min="43" max="44" width="5.58203125" style="4" customWidth="1"/>
    <col min="45" max="45" width="6.5" style="4" customWidth="1"/>
    <col min="46" max="46" width="7.08203125" style="29" customWidth="1"/>
    <col min="47" max="47" width="6" style="27" customWidth="1"/>
    <col min="48" max="50" width="7.58203125" style="27" customWidth="1"/>
    <col min="51" max="51" width="7" style="9" customWidth="1"/>
    <col min="52" max="52" width="5.58203125" style="9" customWidth="1"/>
    <col min="53" max="57" width="8.66015625" style="118" customWidth="1"/>
    <col min="58" max="16384" width="5.58203125" style="9" customWidth="1"/>
  </cols>
  <sheetData>
    <row r="1" spans="2:51" s="5" customFormat="1" ht="12" customHeight="1">
      <c r="B1" s="38"/>
      <c r="C1" s="5" t="s">
        <v>100</v>
      </c>
      <c r="D1" s="38"/>
      <c r="E1" s="38"/>
      <c r="F1" s="38"/>
      <c r="G1" s="38"/>
      <c r="H1" s="38"/>
      <c r="I1" s="5" t="s">
        <v>101</v>
      </c>
      <c r="K1" s="95"/>
      <c r="M1" s="96"/>
      <c r="N1" s="95"/>
      <c r="P1" s="84"/>
      <c r="Q1" s="10"/>
      <c r="R1" s="10"/>
      <c r="S1" s="84" t="s">
        <v>80</v>
      </c>
      <c r="T1" s="22"/>
      <c r="U1" s="22"/>
      <c r="V1" s="22"/>
      <c r="W1" s="10"/>
      <c r="X1" s="59"/>
      <c r="Y1" s="105"/>
      <c r="Z1" s="105"/>
      <c r="AA1" s="105"/>
      <c r="AB1" s="53" t="s">
        <v>81</v>
      </c>
      <c r="AC1" s="53"/>
      <c r="AD1" s="44"/>
      <c r="AE1" s="55" t="s">
        <v>82</v>
      </c>
      <c r="AG1" s="55"/>
      <c r="AH1" s="22"/>
      <c r="AI1" s="22"/>
      <c r="AJ1" s="22"/>
      <c r="AK1" s="22"/>
      <c r="AL1" s="22"/>
      <c r="AM1" s="22"/>
      <c r="AN1" s="22" t="s">
        <v>118</v>
      </c>
      <c r="AO1" s="59"/>
      <c r="AP1" s="59"/>
      <c r="AQ1" s="59"/>
      <c r="AR1" s="59"/>
      <c r="AS1" s="59"/>
      <c r="AT1" s="60" t="s">
        <v>83</v>
      </c>
      <c r="AU1" s="23"/>
      <c r="AV1" s="23"/>
      <c r="AW1" s="23"/>
      <c r="AX1" s="23"/>
      <c r="AY1" s="23" t="s">
        <v>152</v>
      </c>
    </row>
    <row r="2" spans="1:52" s="32" customFormat="1" ht="12" customHeight="1">
      <c r="A2" s="1"/>
      <c r="B2" s="1"/>
      <c r="C2" s="1">
        <v>61</v>
      </c>
      <c r="D2" s="1">
        <v>62</v>
      </c>
      <c r="E2" s="1">
        <v>63</v>
      </c>
      <c r="F2" s="1">
        <v>64</v>
      </c>
      <c r="G2" s="1">
        <v>65</v>
      </c>
      <c r="H2" s="1">
        <v>66</v>
      </c>
      <c r="I2" s="1">
        <v>67</v>
      </c>
      <c r="J2" s="1">
        <v>68</v>
      </c>
      <c r="K2" s="1">
        <v>69</v>
      </c>
      <c r="L2" s="1">
        <v>70</v>
      </c>
      <c r="M2" s="1">
        <v>71</v>
      </c>
      <c r="N2" s="1">
        <v>72</v>
      </c>
      <c r="O2" s="1">
        <v>73</v>
      </c>
      <c r="P2" s="1">
        <v>74</v>
      </c>
      <c r="Q2" s="1">
        <v>75</v>
      </c>
      <c r="R2" s="1">
        <v>76</v>
      </c>
      <c r="S2" s="1">
        <v>77</v>
      </c>
      <c r="T2" s="1">
        <v>78</v>
      </c>
      <c r="U2" s="1">
        <v>79</v>
      </c>
      <c r="V2" s="1">
        <v>80</v>
      </c>
      <c r="W2" s="1">
        <v>81</v>
      </c>
      <c r="X2" s="1">
        <v>82</v>
      </c>
      <c r="Y2" s="1">
        <v>83</v>
      </c>
      <c r="Z2" s="1">
        <v>84</v>
      </c>
      <c r="AA2" s="1">
        <v>85</v>
      </c>
      <c r="AB2" s="1">
        <v>86</v>
      </c>
      <c r="AC2" s="1">
        <v>87</v>
      </c>
      <c r="AD2" s="1">
        <v>88</v>
      </c>
      <c r="AE2" s="1">
        <v>89</v>
      </c>
      <c r="AF2" s="1">
        <v>90</v>
      </c>
      <c r="AG2" s="1">
        <v>91</v>
      </c>
      <c r="AH2" s="1">
        <v>92</v>
      </c>
      <c r="AI2" s="1">
        <v>93</v>
      </c>
      <c r="AJ2" s="1">
        <v>94</v>
      </c>
      <c r="AK2" s="1">
        <v>95</v>
      </c>
      <c r="AL2" s="1">
        <v>96</v>
      </c>
      <c r="AM2" s="1">
        <v>97</v>
      </c>
      <c r="AN2" s="1">
        <v>98</v>
      </c>
      <c r="AO2" s="1">
        <v>99</v>
      </c>
      <c r="AP2" s="1">
        <v>100</v>
      </c>
      <c r="AQ2" s="1">
        <v>101</v>
      </c>
      <c r="AR2" s="1">
        <v>102</v>
      </c>
      <c r="AS2" s="1">
        <v>103</v>
      </c>
      <c r="AT2" s="1">
        <v>104</v>
      </c>
      <c r="AU2" s="1">
        <v>105</v>
      </c>
      <c r="AV2" s="1">
        <v>106</v>
      </c>
      <c r="AW2" s="1">
        <v>107</v>
      </c>
      <c r="AX2" s="1">
        <v>108</v>
      </c>
      <c r="AY2" s="1">
        <v>109</v>
      </c>
      <c r="AZ2" s="1"/>
    </row>
    <row r="3" spans="1:51" s="34" customFormat="1" ht="43.5" customHeight="1">
      <c r="A3" s="264" t="s">
        <v>0</v>
      </c>
      <c r="B3" s="145"/>
      <c r="C3" s="33" t="s">
        <v>123</v>
      </c>
      <c r="D3" s="33" t="s">
        <v>196</v>
      </c>
      <c r="E3" s="143" t="s">
        <v>234</v>
      </c>
      <c r="F3" s="143" t="s">
        <v>235</v>
      </c>
      <c r="G3" s="33" t="s">
        <v>84</v>
      </c>
      <c r="H3" s="218" t="s">
        <v>236</v>
      </c>
      <c r="I3" s="137" t="s">
        <v>237</v>
      </c>
      <c r="J3" s="135" t="s">
        <v>238</v>
      </c>
      <c r="K3" s="135" t="s">
        <v>239</v>
      </c>
      <c r="L3" s="136" t="s">
        <v>187</v>
      </c>
      <c r="M3" s="135" t="s">
        <v>188</v>
      </c>
      <c r="N3" s="219" t="s">
        <v>189</v>
      </c>
      <c r="O3" s="220" t="s">
        <v>192</v>
      </c>
      <c r="P3" s="221" t="s">
        <v>190</v>
      </c>
      <c r="Q3" s="221" t="s">
        <v>191</v>
      </c>
      <c r="R3" s="221" t="s">
        <v>240</v>
      </c>
      <c r="S3" s="138" t="s">
        <v>85</v>
      </c>
      <c r="T3" s="138" t="s">
        <v>241</v>
      </c>
      <c r="U3" s="220" t="s">
        <v>242</v>
      </c>
      <c r="V3" s="138" t="s">
        <v>86</v>
      </c>
      <c r="W3" s="136" t="s">
        <v>87</v>
      </c>
      <c r="X3" s="137" t="s">
        <v>102</v>
      </c>
      <c r="Y3" s="222" t="s">
        <v>160</v>
      </c>
      <c r="Z3" s="141" t="s">
        <v>171</v>
      </c>
      <c r="AA3" s="220" t="s">
        <v>172</v>
      </c>
      <c r="AB3" s="223" t="s">
        <v>88</v>
      </c>
      <c r="AC3" s="223" t="s">
        <v>89</v>
      </c>
      <c r="AD3" s="224" t="s">
        <v>90</v>
      </c>
      <c r="AE3" s="135" t="s">
        <v>134</v>
      </c>
      <c r="AF3" s="219" t="s">
        <v>135</v>
      </c>
      <c r="AG3" s="135" t="s">
        <v>173</v>
      </c>
      <c r="AH3" s="219" t="s">
        <v>119</v>
      </c>
      <c r="AI3" s="135" t="s">
        <v>91</v>
      </c>
      <c r="AJ3" s="135" t="s">
        <v>120</v>
      </c>
      <c r="AK3" s="135" t="s">
        <v>121</v>
      </c>
      <c r="AL3" s="135" t="s">
        <v>92</v>
      </c>
      <c r="AM3" s="135" t="s">
        <v>122</v>
      </c>
      <c r="AN3" s="225" t="s">
        <v>243</v>
      </c>
      <c r="AO3" s="225" t="s">
        <v>244</v>
      </c>
      <c r="AP3" s="225" t="s">
        <v>245</v>
      </c>
      <c r="AQ3" s="226" t="s">
        <v>193</v>
      </c>
      <c r="AR3" s="226" t="s">
        <v>194</v>
      </c>
      <c r="AS3" s="226" t="s">
        <v>195</v>
      </c>
      <c r="AT3" s="227" t="s">
        <v>103</v>
      </c>
      <c r="AU3" s="228" t="s">
        <v>174</v>
      </c>
      <c r="AV3" s="229" t="s">
        <v>246</v>
      </c>
      <c r="AW3" s="229" t="s">
        <v>247</v>
      </c>
      <c r="AX3" s="229" t="s">
        <v>248</v>
      </c>
      <c r="AY3" s="230" t="s">
        <v>249</v>
      </c>
    </row>
    <row r="4" spans="1:52" s="35" customFormat="1" ht="21" customHeight="1">
      <c r="A4" s="274" t="s">
        <v>15</v>
      </c>
      <c r="B4" s="275"/>
      <c r="C4" s="131" t="s">
        <v>250</v>
      </c>
      <c r="D4" s="131" t="s">
        <v>250</v>
      </c>
      <c r="E4" s="131" t="s">
        <v>250</v>
      </c>
      <c r="F4" s="131" t="s">
        <v>250</v>
      </c>
      <c r="G4" s="131" t="s">
        <v>250</v>
      </c>
      <c r="H4" s="131" t="s">
        <v>250</v>
      </c>
      <c r="I4" s="144">
        <v>40940</v>
      </c>
      <c r="J4" s="144">
        <v>40940</v>
      </c>
      <c r="K4" s="144">
        <v>40940</v>
      </c>
      <c r="L4" s="144">
        <v>40940</v>
      </c>
      <c r="M4" s="144">
        <v>40940</v>
      </c>
      <c r="N4" s="144">
        <v>40940</v>
      </c>
      <c r="O4" s="144">
        <v>40940</v>
      </c>
      <c r="P4" s="144">
        <v>40940</v>
      </c>
      <c r="Q4" s="144">
        <v>40940</v>
      </c>
      <c r="R4" s="144">
        <v>40940</v>
      </c>
      <c r="S4" s="231">
        <v>40210</v>
      </c>
      <c r="T4" s="231">
        <v>40210</v>
      </c>
      <c r="U4" s="231">
        <v>40210</v>
      </c>
      <c r="V4" s="231">
        <v>40210</v>
      </c>
      <c r="W4" s="231">
        <v>40210</v>
      </c>
      <c r="X4" s="232" t="s">
        <v>165</v>
      </c>
      <c r="Y4" s="144" t="s">
        <v>161</v>
      </c>
      <c r="Z4" s="231">
        <v>39753</v>
      </c>
      <c r="AA4" s="231">
        <v>39753</v>
      </c>
      <c r="AB4" s="233">
        <v>40940</v>
      </c>
      <c r="AC4" s="233">
        <v>40940</v>
      </c>
      <c r="AD4" s="233" t="s">
        <v>251</v>
      </c>
      <c r="AE4" s="233">
        <v>39234</v>
      </c>
      <c r="AF4" s="233">
        <v>39234</v>
      </c>
      <c r="AG4" s="233" t="s">
        <v>252</v>
      </c>
      <c r="AH4" s="233">
        <v>39234</v>
      </c>
      <c r="AI4" s="233">
        <v>39234</v>
      </c>
      <c r="AJ4" s="233" t="s">
        <v>252</v>
      </c>
      <c r="AK4" s="233">
        <v>39234</v>
      </c>
      <c r="AL4" s="233">
        <v>39234</v>
      </c>
      <c r="AM4" s="233" t="s">
        <v>252</v>
      </c>
      <c r="AN4" s="233">
        <v>40483</v>
      </c>
      <c r="AO4" s="233">
        <v>40483</v>
      </c>
      <c r="AP4" s="233" t="s">
        <v>253</v>
      </c>
      <c r="AQ4" s="233">
        <v>40483</v>
      </c>
      <c r="AR4" s="233">
        <v>40483</v>
      </c>
      <c r="AS4" s="233" t="s">
        <v>253</v>
      </c>
      <c r="AT4" s="234" t="s">
        <v>163</v>
      </c>
      <c r="AU4" s="234" t="s">
        <v>163</v>
      </c>
      <c r="AV4" s="235">
        <v>41091</v>
      </c>
      <c r="AW4" s="235">
        <v>41091</v>
      </c>
      <c r="AX4" s="235">
        <v>41091</v>
      </c>
      <c r="AY4" s="236" t="s">
        <v>165</v>
      </c>
      <c r="AZ4" s="66"/>
    </row>
    <row r="5" spans="1:52" s="32" customFormat="1" ht="12.75" customHeight="1">
      <c r="A5" s="276" t="s">
        <v>16</v>
      </c>
      <c r="B5" s="277"/>
      <c r="C5" s="132" t="s">
        <v>93</v>
      </c>
      <c r="D5" s="132" t="s">
        <v>20</v>
      </c>
      <c r="E5" s="132" t="s">
        <v>20</v>
      </c>
      <c r="F5" s="132" t="s">
        <v>20</v>
      </c>
      <c r="G5" s="132" t="s">
        <v>93</v>
      </c>
      <c r="H5" s="132" t="s">
        <v>94</v>
      </c>
      <c r="I5" s="151" t="s">
        <v>104</v>
      </c>
      <c r="J5" s="152" t="s">
        <v>95</v>
      </c>
      <c r="K5" s="152" t="s">
        <v>17</v>
      </c>
      <c r="L5" s="150" t="s">
        <v>95</v>
      </c>
      <c r="M5" s="148" t="s">
        <v>108</v>
      </c>
      <c r="N5" s="148" t="s">
        <v>95</v>
      </c>
      <c r="O5" s="152" t="s">
        <v>17</v>
      </c>
      <c r="P5" s="148" t="s">
        <v>95</v>
      </c>
      <c r="Q5" s="150" t="s">
        <v>95</v>
      </c>
      <c r="R5" s="150" t="s">
        <v>95</v>
      </c>
      <c r="S5" s="237" t="s">
        <v>96</v>
      </c>
      <c r="T5" s="237" t="s">
        <v>96</v>
      </c>
      <c r="U5" s="237" t="s">
        <v>96</v>
      </c>
      <c r="V5" s="237" t="s">
        <v>97</v>
      </c>
      <c r="W5" s="150" t="s">
        <v>17</v>
      </c>
      <c r="X5" s="151" t="s">
        <v>105</v>
      </c>
      <c r="Y5" s="150" t="s">
        <v>93</v>
      </c>
      <c r="Z5" s="150" t="s">
        <v>17</v>
      </c>
      <c r="AA5" s="148" t="s">
        <v>106</v>
      </c>
      <c r="AB5" s="238" t="s">
        <v>107</v>
      </c>
      <c r="AC5" s="239" t="s">
        <v>17</v>
      </c>
      <c r="AD5" s="240" t="s">
        <v>93</v>
      </c>
      <c r="AE5" s="238" t="s">
        <v>107</v>
      </c>
      <c r="AF5" s="152" t="s">
        <v>17</v>
      </c>
      <c r="AG5" s="152" t="s">
        <v>93</v>
      </c>
      <c r="AH5" s="238" t="s">
        <v>107</v>
      </c>
      <c r="AI5" s="152" t="s">
        <v>17</v>
      </c>
      <c r="AJ5" s="152" t="s">
        <v>93</v>
      </c>
      <c r="AK5" s="238" t="s">
        <v>107</v>
      </c>
      <c r="AL5" s="152" t="s">
        <v>17</v>
      </c>
      <c r="AM5" s="152" t="s">
        <v>93</v>
      </c>
      <c r="AN5" s="238" t="s">
        <v>107</v>
      </c>
      <c r="AO5" s="238" t="s">
        <v>108</v>
      </c>
      <c r="AP5" s="238" t="s">
        <v>109</v>
      </c>
      <c r="AQ5" s="238" t="s">
        <v>107</v>
      </c>
      <c r="AR5" s="238" t="s">
        <v>108</v>
      </c>
      <c r="AS5" s="238" t="s">
        <v>109</v>
      </c>
      <c r="AT5" s="241" t="s">
        <v>143</v>
      </c>
      <c r="AU5" s="242" t="s">
        <v>144</v>
      </c>
      <c r="AV5" s="243" t="s">
        <v>98</v>
      </c>
      <c r="AW5" s="243" t="s">
        <v>98</v>
      </c>
      <c r="AX5" s="243" t="s">
        <v>98</v>
      </c>
      <c r="AY5" s="244" t="s">
        <v>22</v>
      </c>
      <c r="AZ5" s="67"/>
    </row>
    <row r="6" spans="1:51" s="32" customFormat="1" ht="12.75" customHeight="1">
      <c r="A6" s="276" t="s">
        <v>23</v>
      </c>
      <c r="B6" s="277"/>
      <c r="C6" s="132">
        <f>RANK(C35,C8:C54,0)</f>
        <v>8</v>
      </c>
      <c r="D6" s="132">
        <f aca="true" t="shared" si="0" ref="D6:AM6">RANK(D35,D8:D54,0)</f>
        <v>7</v>
      </c>
      <c r="E6" s="132">
        <f t="shared" si="0"/>
        <v>8</v>
      </c>
      <c r="F6" s="132">
        <f t="shared" si="0"/>
        <v>11</v>
      </c>
      <c r="G6" s="132">
        <f t="shared" si="0"/>
        <v>7</v>
      </c>
      <c r="H6" s="132">
        <f t="shared" si="0"/>
        <v>22</v>
      </c>
      <c r="I6" s="132">
        <f t="shared" si="0"/>
        <v>7</v>
      </c>
      <c r="J6" s="132">
        <f t="shared" si="0"/>
        <v>7</v>
      </c>
      <c r="K6" s="132">
        <f t="shared" si="0"/>
        <v>7</v>
      </c>
      <c r="L6" s="132">
        <f t="shared" si="0"/>
        <v>22</v>
      </c>
      <c r="M6" s="132">
        <f t="shared" si="0"/>
        <v>20</v>
      </c>
      <c r="N6" s="132">
        <f t="shared" si="0"/>
        <v>7</v>
      </c>
      <c r="O6" s="132">
        <f t="shared" si="0"/>
        <v>6</v>
      </c>
      <c r="P6" s="132">
        <f t="shared" si="0"/>
        <v>7</v>
      </c>
      <c r="Q6" s="132">
        <f t="shared" si="0"/>
        <v>8</v>
      </c>
      <c r="R6" s="132">
        <f t="shared" si="0"/>
        <v>6</v>
      </c>
      <c r="S6" s="132">
        <f t="shared" si="0"/>
        <v>4</v>
      </c>
      <c r="T6" s="132">
        <f t="shared" si="0"/>
        <v>5</v>
      </c>
      <c r="U6" s="132">
        <f t="shared" si="0"/>
        <v>16</v>
      </c>
      <c r="V6" s="132">
        <f t="shared" si="0"/>
        <v>17</v>
      </c>
      <c r="W6" s="132">
        <f>RANK(W35,W8:W54,0)</f>
        <v>13</v>
      </c>
      <c r="X6" s="132">
        <f>RANK(X35,X8:X54,0)</f>
        <v>21</v>
      </c>
      <c r="Y6" s="132" t="s">
        <v>79</v>
      </c>
      <c r="Z6" s="132">
        <f t="shared" si="0"/>
        <v>12</v>
      </c>
      <c r="AA6" s="132">
        <f t="shared" si="0"/>
        <v>11</v>
      </c>
      <c r="AB6" s="132">
        <f>RANK(AB35,AB8:AB54,0)</f>
        <v>6</v>
      </c>
      <c r="AC6" s="132">
        <f t="shared" si="0"/>
        <v>6</v>
      </c>
      <c r="AD6" s="132">
        <f>RANK(AD35,AD8:AD54,0)</f>
        <v>5</v>
      </c>
      <c r="AE6" s="132">
        <f t="shared" si="0"/>
        <v>6</v>
      </c>
      <c r="AF6" s="132">
        <f t="shared" si="0"/>
        <v>8</v>
      </c>
      <c r="AG6" s="132">
        <f t="shared" si="0"/>
        <v>8</v>
      </c>
      <c r="AH6" s="132">
        <f t="shared" si="0"/>
        <v>7</v>
      </c>
      <c r="AI6" s="132">
        <f t="shared" si="0"/>
        <v>8</v>
      </c>
      <c r="AJ6" s="132">
        <f t="shared" si="0"/>
        <v>10</v>
      </c>
      <c r="AK6" s="132">
        <f t="shared" si="0"/>
        <v>5</v>
      </c>
      <c r="AL6" s="132">
        <f t="shared" si="0"/>
        <v>8</v>
      </c>
      <c r="AM6" s="132">
        <f t="shared" si="0"/>
        <v>8</v>
      </c>
      <c r="AN6" s="132">
        <f aca="true" t="shared" si="1" ref="AN6:AS6">RANK(AN35,AN8:AN54,0)</f>
        <v>7</v>
      </c>
      <c r="AO6" s="132">
        <f t="shared" si="1"/>
        <v>7</v>
      </c>
      <c r="AP6" s="132">
        <f t="shared" si="1"/>
        <v>7</v>
      </c>
      <c r="AQ6" s="132">
        <f t="shared" si="1"/>
        <v>7</v>
      </c>
      <c r="AR6" s="132">
        <f t="shared" si="1"/>
        <v>14</v>
      </c>
      <c r="AS6" s="132">
        <f t="shared" si="1"/>
        <v>15</v>
      </c>
      <c r="AT6" s="132">
        <f>RANK(AT35,AT9:AT54,0)</f>
        <v>4</v>
      </c>
      <c r="AU6" s="132">
        <f>RANK(AU35,AU8:AU54,0)</f>
        <v>16</v>
      </c>
      <c r="AV6" s="132">
        <f>RANK(AV35,AV8:AV54,0)</f>
        <v>7</v>
      </c>
      <c r="AW6" s="132">
        <f>RANK(AW35,AW8:AW54,0)</f>
        <v>9</v>
      </c>
      <c r="AX6" s="132">
        <f>RANK(AX35,AX8:AX54,0)</f>
        <v>9</v>
      </c>
      <c r="AY6" s="132">
        <f>RANK(AY35,AY8:AY54,0)</f>
        <v>5</v>
      </c>
    </row>
    <row r="7" spans="2:57" ht="18" customHeight="1">
      <c r="B7" s="39" t="s">
        <v>24</v>
      </c>
      <c r="C7" s="245">
        <v>495637724</v>
      </c>
      <c r="D7" s="246">
        <v>0.9231394233713539</v>
      </c>
      <c r="E7" s="247">
        <v>2.3251502016520607</v>
      </c>
      <c r="F7" s="247">
        <v>4.189840774417747</v>
      </c>
      <c r="G7" s="245">
        <v>368417554</v>
      </c>
      <c r="H7" s="19">
        <v>2876.973076875742</v>
      </c>
      <c r="I7" s="180">
        <v>5768489</v>
      </c>
      <c r="J7" s="7">
        <v>5453635</v>
      </c>
      <c r="K7" s="248">
        <v>55837252</v>
      </c>
      <c r="L7" s="180">
        <v>30717</v>
      </c>
      <c r="M7" s="7">
        <v>356215</v>
      </c>
      <c r="N7" s="248">
        <v>5422918</v>
      </c>
      <c r="O7" s="180">
        <v>55481037</v>
      </c>
      <c r="P7" s="19">
        <v>3196052</v>
      </c>
      <c r="Q7" s="12">
        <v>2175888</v>
      </c>
      <c r="R7" s="12">
        <v>60646</v>
      </c>
      <c r="S7" s="19">
        <v>2527948</v>
      </c>
      <c r="T7" s="19">
        <v>1631206</v>
      </c>
      <c r="U7" s="19">
        <v>451427</v>
      </c>
      <c r="V7" s="19">
        <v>3353619</v>
      </c>
      <c r="W7" s="12">
        <v>2605736</v>
      </c>
      <c r="X7" s="12">
        <v>86104</v>
      </c>
      <c r="Y7" s="12">
        <v>1399266</v>
      </c>
      <c r="Z7" s="12">
        <v>221908</v>
      </c>
      <c r="AA7" s="6">
        <v>115196</v>
      </c>
      <c r="AB7" s="19">
        <v>232161</v>
      </c>
      <c r="AC7" s="19">
        <v>7452940</v>
      </c>
      <c r="AD7" s="19">
        <v>285023218</v>
      </c>
      <c r="AE7" s="7">
        <v>1472658</v>
      </c>
      <c r="AF7" s="7">
        <v>11105669</v>
      </c>
      <c r="AG7" s="7">
        <v>548237119</v>
      </c>
      <c r="AH7" s="19">
        <v>334799</v>
      </c>
      <c r="AI7" s="19">
        <v>3526306</v>
      </c>
      <c r="AJ7" s="19">
        <v>413531671</v>
      </c>
      <c r="AK7" s="19">
        <v>1137859</v>
      </c>
      <c r="AL7" s="19">
        <v>7579363</v>
      </c>
      <c r="AM7" s="19">
        <v>134705448</v>
      </c>
      <c r="AN7" s="19">
        <v>14321</v>
      </c>
      <c r="AO7" s="19">
        <v>640547</v>
      </c>
      <c r="AP7" s="19">
        <v>13210126</v>
      </c>
      <c r="AQ7" s="19">
        <v>6637</v>
      </c>
      <c r="AR7" s="19">
        <v>232340</v>
      </c>
      <c r="AS7" s="19">
        <v>4404265</v>
      </c>
      <c r="AT7" s="29">
        <v>100</v>
      </c>
      <c r="AU7" s="249">
        <v>99.7</v>
      </c>
      <c r="AV7" s="250" t="s">
        <v>254</v>
      </c>
      <c r="AW7" s="250" t="s">
        <v>254</v>
      </c>
      <c r="AX7" s="250" t="s">
        <v>254</v>
      </c>
      <c r="AY7" s="172">
        <v>12124</v>
      </c>
      <c r="BA7" s="9"/>
      <c r="BB7" s="9"/>
      <c r="BC7" s="9"/>
      <c r="BD7" s="9"/>
      <c r="BE7" s="9"/>
    </row>
    <row r="8" spans="1:52" ht="12.75" customHeight="1">
      <c r="A8" s="40">
        <v>1</v>
      </c>
      <c r="B8" s="41" t="s">
        <v>25</v>
      </c>
      <c r="C8" s="245">
        <v>18428392</v>
      </c>
      <c r="D8" s="246">
        <v>0.7882184207279349</v>
      </c>
      <c r="E8" s="247">
        <v>1.1075275239724056</v>
      </c>
      <c r="F8" s="247">
        <v>4.213135731834939</v>
      </c>
      <c r="G8" s="245">
        <v>13437792</v>
      </c>
      <c r="H8" s="19">
        <v>2440.38675589344</v>
      </c>
      <c r="I8" s="180">
        <v>242432</v>
      </c>
      <c r="J8" s="7">
        <v>231549</v>
      </c>
      <c r="K8" s="248">
        <v>2159641</v>
      </c>
      <c r="L8" s="180">
        <v>4103</v>
      </c>
      <c r="M8" s="7">
        <v>41851</v>
      </c>
      <c r="N8" s="248">
        <v>227446</v>
      </c>
      <c r="O8" s="180">
        <v>2117790</v>
      </c>
      <c r="P8" s="52">
        <v>136159</v>
      </c>
      <c r="Q8" s="12">
        <v>92111</v>
      </c>
      <c r="R8" s="12">
        <v>2208</v>
      </c>
      <c r="S8" s="52">
        <v>51203</v>
      </c>
      <c r="T8" s="52">
        <v>44050</v>
      </c>
      <c r="U8" s="52">
        <v>26693</v>
      </c>
      <c r="V8" s="52">
        <v>942368</v>
      </c>
      <c r="W8" s="12">
        <v>111324</v>
      </c>
      <c r="X8" s="12">
        <v>10536</v>
      </c>
      <c r="Y8" s="12">
        <v>276264</v>
      </c>
      <c r="Z8" s="12">
        <v>33568</v>
      </c>
      <c r="AA8" s="6">
        <v>14780</v>
      </c>
      <c r="AB8" s="52">
        <v>6035</v>
      </c>
      <c r="AC8" s="52">
        <v>161072</v>
      </c>
      <c r="AD8" s="52">
        <v>6100442</v>
      </c>
      <c r="AE8" s="7">
        <v>58236</v>
      </c>
      <c r="AF8" s="7">
        <v>463793</v>
      </c>
      <c r="AG8" s="7">
        <v>17819365</v>
      </c>
      <c r="AH8" s="19">
        <v>13687</v>
      </c>
      <c r="AI8" s="52">
        <v>125636</v>
      </c>
      <c r="AJ8" s="52">
        <v>11662826</v>
      </c>
      <c r="AK8" s="52">
        <v>44549</v>
      </c>
      <c r="AL8" s="52">
        <v>338157</v>
      </c>
      <c r="AM8" s="52">
        <v>6156539</v>
      </c>
      <c r="AN8" s="19">
        <v>492</v>
      </c>
      <c r="AO8" s="19">
        <v>14853</v>
      </c>
      <c r="AP8" s="19">
        <v>229887</v>
      </c>
      <c r="AQ8" s="19">
        <v>193</v>
      </c>
      <c r="AR8" s="19">
        <v>3685</v>
      </c>
      <c r="AS8" s="19">
        <v>70690</v>
      </c>
      <c r="AT8" s="24">
        <v>99.3</v>
      </c>
      <c r="AU8" s="249">
        <v>100.1</v>
      </c>
      <c r="AV8" s="251">
        <v>18400</v>
      </c>
      <c r="AW8" s="251">
        <v>58400</v>
      </c>
      <c r="AX8" s="251">
        <v>10500</v>
      </c>
      <c r="AY8" s="7">
        <v>457</v>
      </c>
      <c r="AZ8" s="7"/>
    </row>
    <row r="9" spans="1:52" ht="12.75" customHeight="1">
      <c r="A9" s="40">
        <v>2</v>
      </c>
      <c r="B9" s="41" t="s">
        <v>26</v>
      </c>
      <c r="C9" s="245">
        <v>4474760</v>
      </c>
      <c r="D9" s="246">
        <v>0.5209172222570414</v>
      </c>
      <c r="E9" s="247">
        <v>0.9117102026825391</v>
      </c>
      <c r="F9" s="247">
        <v>3.394655593721728</v>
      </c>
      <c r="G9" s="245">
        <v>3219868</v>
      </c>
      <c r="H9" s="19">
        <v>2344.554403537655</v>
      </c>
      <c r="I9" s="180">
        <v>61549</v>
      </c>
      <c r="J9" s="7">
        <v>59346</v>
      </c>
      <c r="K9" s="248">
        <v>503372</v>
      </c>
      <c r="L9" s="180">
        <v>614</v>
      </c>
      <c r="M9" s="7">
        <v>8215</v>
      </c>
      <c r="N9" s="248">
        <v>58732</v>
      </c>
      <c r="O9" s="180">
        <v>495157</v>
      </c>
      <c r="P9" s="19">
        <v>36273</v>
      </c>
      <c r="Q9" s="12">
        <v>22336</v>
      </c>
      <c r="R9" s="12">
        <v>493</v>
      </c>
      <c r="S9" s="52">
        <v>54210</v>
      </c>
      <c r="T9" s="52">
        <v>43314</v>
      </c>
      <c r="U9" s="52">
        <v>13188</v>
      </c>
      <c r="V9" s="52">
        <v>104000</v>
      </c>
      <c r="W9" s="12">
        <v>80483</v>
      </c>
      <c r="X9" s="12">
        <v>2759</v>
      </c>
      <c r="Y9" s="12">
        <v>44600</v>
      </c>
      <c r="Z9" s="12">
        <v>11469</v>
      </c>
      <c r="AA9" s="6">
        <v>5146</v>
      </c>
      <c r="AB9" s="52">
        <v>1548</v>
      </c>
      <c r="AC9" s="52">
        <v>55095</v>
      </c>
      <c r="AD9" s="52">
        <v>1405131</v>
      </c>
      <c r="AE9" s="7">
        <v>18672</v>
      </c>
      <c r="AF9" s="7">
        <v>119221</v>
      </c>
      <c r="AG9" s="7">
        <v>3310311</v>
      </c>
      <c r="AH9" s="19">
        <v>3517</v>
      </c>
      <c r="AI9" s="52">
        <v>30891</v>
      </c>
      <c r="AJ9" s="52">
        <v>1870352</v>
      </c>
      <c r="AK9" s="52">
        <v>15155</v>
      </c>
      <c r="AL9" s="52">
        <v>88330</v>
      </c>
      <c r="AM9" s="52">
        <v>1439959</v>
      </c>
      <c r="AN9" s="19">
        <v>49</v>
      </c>
      <c r="AO9" s="19">
        <v>1166</v>
      </c>
      <c r="AP9" s="19">
        <v>11702</v>
      </c>
      <c r="AQ9" s="19">
        <v>22</v>
      </c>
      <c r="AR9" s="19">
        <v>370</v>
      </c>
      <c r="AS9" s="19">
        <v>6165</v>
      </c>
      <c r="AT9" s="24">
        <v>99.5</v>
      </c>
      <c r="AU9" s="249">
        <v>99.3</v>
      </c>
      <c r="AV9" s="251">
        <v>19200</v>
      </c>
      <c r="AW9" s="251">
        <v>38200</v>
      </c>
      <c r="AX9" s="251">
        <v>9500</v>
      </c>
      <c r="AY9" s="7">
        <v>57</v>
      </c>
      <c r="AZ9" s="7"/>
    </row>
    <row r="10" spans="1:52" ht="12.75" customHeight="1">
      <c r="A10" s="40">
        <v>3</v>
      </c>
      <c r="B10" s="41" t="s">
        <v>27</v>
      </c>
      <c r="C10" s="245">
        <v>4096965</v>
      </c>
      <c r="D10" s="246">
        <v>-1.7882505909655444</v>
      </c>
      <c r="E10" s="247">
        <v>-0.7869902378768716</v>
      </c>
      <c r="F10" s="247">
        <v>-0.6516821075245544</v>
      </c>
      <c r="G10" s="245">
        <v>2972205</v>
      </c>
      <c r="H10" s="19">
        <v>2234.4936311550528</v>
      </c>
      <c r="I10" s="180">
        <v>59537</v>
      </c>
      <c r="J10" s="7">
        <v>57551</v>
      </c>
      <c r="K10" s="248">
        <v>509979</v>
      </c>
      <c r="L10" s="180">
        <v>873</v>
      </c>
      <c r="M10" s="7">
        <v>11655</v>
      </c>
      <c r="N10" s="248">
        <v>56678</v>
      </c>
      <c r="O10" s="180">
        <v>498324</v>
      </c>
      <c r="P10" s="19">
        <v>34385</v>
      </c>
      <c r="Q10" s="12">
        <v>22470</v>
      </c>
      <c r="R10" s="12">
        <v>465</v>
      </c>
      <c r="S10" s="52">
        <v>76377</v>
      </c>
      <c r="T10" s="52">
        <v>55347</v>
      </c>
      <c r="U10" s="52">
        <v>12160</v>
      </c>
      <c r="V10" s="52">
        <v>102037</v>
      </c>
      <c r="W10" s="12">
        <v>89993</v>
      </c>
      <c r="X10" s="12">
        <v>2476</v>
      </c>
      <c r="Y10" s="12">
        <v>22809</v>
      </c>
      <c r="Z10" s="12">
        <v>9948</v>
      </c>
      <c r="AA10" s="6">
        <v>5313</v>
      </c>
      <c r="AB10" s="52">
        <v>2208</v>
      </c>
      <c r="AC10" s="52">
        <v>81176</v>
      </c>
      <c r="AD10" s="52">
        <v>1913542</v>
      </c>
      <c r="AE10" s="7">
        <v>17922</v>
      </c>
      <c r="AF10" s="7">
        <v>110081</v>
      </c>
      <c r="AG10" s="7">
        <v>3188084</v>
      </c>
      <c r="AH10" s="19">
        <v>3201</v>
      </c>
      <c r="AI10" s="52">
        <v>27335</v>
      </c>
      <c r="AJ10" s="52">
        <v>1868268</v>
      </c>
      <c r="AK10" s="52">
        <v>14721</v>
      </c>
      <c r="AL10" s="52">
        <v>82746</v>
      </c>
      <c r="AM10" s="52">
        <v>1319816</v>
      </c>
      <c r="AN10" s="19">
        <v>79</v>
      </c>
      <c r="AO10" s="19">
        <v>822</v>
      </c>
      <c r="AP10" s="19">
        <v>9183</v>
      </c>
      <c r="AQ10" s="19">
        <v>25</v>
      </c>
      <c r="AR10" s="19">
        <v>1268</v>
      </c>
      <c r="AS10" s="19">
        <v>15108</v>
      </c>
      <c r="AT10" s="24">
        <v>98.7</v>
      </c>
      <c r="AU10" s="249">
        <v>99.9</v>
      </c>
      <c r="AV10" s="251">
        <v>25300</v>
      </c>
      <c r="AW10" s="251">
        <v>49800</v>
      </c>
      <c r="AX10" s="251">
        <v>13200</v>
      </c>
      <c r="AY10" s="7">
        <v>41</v>
      </c>
      <c r="AZ10" s="7"/>
    </row>
    <row r="11" spans="1:52" ht="12.75" customHeight="1">
      <c r="A11" s="40">
        <v>4</v>
      </c>
      <c r="B11" s="41" t="s">
        <v>28</v>
      </c>
      <c r="C11" s="245">
        <v>8045272</v>
      </c>
      <c r="D11" s="246">
        <v>0.21940393830878965</v>
      </c>
      <c r="E11" s="247">
        <v>1.1866059857167643</v>
      </c>
      <c r="F11" s="247">
        <v>-5.412534608958019</v>
      </c>
      <c r="G11" s="245">
        <v>5753432</v>
      </c>
      <c r="H11" s="19">
        <v>2450.1821635191736</v>
      </c>
      <c r="I11" s="180">
        <v>98190</v>
      </c>
      <c r="J11" s="7">
        <v>92769</v>
      </c>
      <c r="K11" s="248">
        <v>955780</v>
      </c>
      <c r="L11" s="180">
        <v>563</v>
      </c>
      <c r="M11" s="7">
        <v>7221</v>
      </c>
      <c r="N11" s="248">
        <v>92206</v>
      </c>
      <c r="O11" s="180">
        <v>948559</v>
      </c>
      <c r="P11" s="19">
        <v>51819</v>
      </c>
      <c r="Q11" s="12">
        <v>39519</v>
      </c>
      <c r="R11" s="12">
        <v>1028</v>
      </c>
      <c r="S11" s="52">
        <v>65633</v>
      </c>
      <c r="T11" s="52">
        <v>49384</v>
      </c>
      <c r="U11" s="52">
        <v>8577</v>
      </c>
      <c r="V11" s="52">
        <v>96455</v>
      </c>
      <c r="W11" s="12">
        <v>70869</v>
      </c>
      <c r="X11" s="12">
        <v>1810</v>
      </c>
      <c r="Y11" s="12">
        <v>43812</v>
      </c>
      <c r="Z11" s="12">
        <v>9753</v>
      </c>
      <c r="AA11" s="6">
        <v>4006</v>
      </c>
      <c r="AB11" s="52">
        <v>2653</v>
      </c>
      <c r="AC11" s="52">
        <v>101950</v>
      </c>
      <c r="AD11" s="52">
        <v>2756377</v>
      </c>
      <c r="AE11" s="7">
        <v>29498</v>
      </c>
      <c r="AF11" s="7">
        <v>230396</v>
      </c>
      <c r="AG11" s="7">
        <v>10601386</v>
      </c>
      <c r="AH11" s="19">
        <v>7442</v>
      </c>
      <c r="AI11" s="52">
        <v>74521</v>
      </c>
      <c r="AJ11" s="52">
        <v>8069598</v>
      </c>
      <c r="AK11" s="52">
        <v>22056</v>
      </c>
      <c r="AL11" s="52">
        <v>155875</v>
      </c>
      <c r="AM11" s="52">
        <v>2531787</v>
      </c>
      <c r="AN11" s="19">
        <v>251</v>
      </c>
      <c r="AO11" s="19">
        <v>8178</v>
      </c>
      <c r="AP11" s="19">
        <v>109303</v>
      </c>
      <c r="AQ11" s="19">
        <v>73</v>
      </c>
      <c r="AR11" s="19">
        <v>1771</v>
      </c>
      <c r="AS11" s="19">
        <v>23953</v>
      </c>
      <c r="AT11" s="24">
        <v>97.8</v>
      </c>
      <c r="AU11" s="249">
        <v>98.8</v>
      </c>
      <c r="AV11" s="251">
        <v>31600</v>
      </c>
      <c r="AW11" s="251">
        <v>175300</v>
      </c>
      <c r="AX11" s="251">
        <v>16700</v>
      </c>
      <c r="AY11" s="7">
        <v>69</v>
      </c>
      <c r="AZ11" s="7"/>
    </row>
    <row r="12" spans="1:52" ht="12.75" customHeight="1">
      <c r="A12" s="40">
        <v>5</v>
      </c>
      <c r="B12" s="41" t="s">
        <v>29</v>
      </c>
      <c r="C12" s="245">
        <v>3526125</v>
      </c>
      <c r="D12" s="246">
        <v>0.12971535034077256</v>
      </c>
      <c r="E12" s="247">
        <v>1.1588205116208472</v>
      </c>
      <c r="F12" s="247">
        <v>4.259914852625872</v>
      </c>
      <c r="G12" s="245">
        <v>2488201</v>
      </c>
      <c r="H12" s="19">
        <v>2291.167470996697</v>
      </c>
      <c r="I12" s="180">
        <v>52285</v>
      </c>
      <c r="J12" s="7">
        <v>50817</v>
      </c>
      <c r="K12" s="248">
        <v>418749</v>
      </c>
      <c r="L12" s="180">
        <v>635</v>
      </c>
      <c r="M12" s="7">
        <v>6831</v>
      </c>
      <c r="N12" s="248">
        <v>50182</v>
      </c>
      <c r="O12" s="180">
        <v>411918</v>
      </c>
      <c r="P12" s="19">
        <v>31819</v>
      </c>
      <c r="Q12" s="12">
        <v>18442</v>
      </c>
      <c r="R12" s="12">
        <v>353</v>
      </c>
      <c r="S12" s="52">
        <v>59971</v>
      </c>
      <c r="T12" s="52">
        <v>47298</v>
      </c>
      <c r="U12" s="52">
        <v>9193</v>
      </c>
      <c r="V12" s="52">
        <v>115142</v>
      </c>
      <c r="W12" s="12">
        <v>71805</v>
      </c>
      <c r="X12" s="12">
        <v>1877</v>
      </c>
      <c r="Y12" s="7">
        <v>3740</v>
      </c>
      <c r="Z12" s="12">
        <v>1263</v>
      </c>
      <c r="AA12" s="6">
        <v>966</v>
      </c>
      <c r="AB12" s="52">
        <v>2094</v>
      </c>
      <c r="AC12" s="52">
        <v>63351</v>
      </c>
      <c r="AD12" s="52">
        <v>1125664</v>
      </c>
      <c r="AE12" s="7">
        <v>15665</v>
      </c>
      <c r="AF12" s="7">
        <v>92958</v>
      </c>
      <c r="AG12" s="7">
        <v>2470794</v>
      </c>
      <c r="AH12" s="19">
        <v>2656</v>
      </c>
      <c r="AI12" s="52">
        <v>20867</v>
      </c>
      <c r="AJ12" s="52">
        <v>1330364</v>
      </c>
      <c r="AK12" s="52">
        <v>13009</v>
      </c>
      <c r="AL12" s="52">
        <v>72091</v>
      </c>
      <c r="AM12" s="52">
        <v>1140430</v>
      </c>
      <c r="AN12" s="19">
        <v>57</v>
      </c>
      <c r="AO12" s="19">
        <v>916</v>
      </c>
      <c r="AP12" s="19">
        <v>13413</v>
      </c>
      <c r="AQ12" s="19">
        <v>22</v>
      </c>
      <c r="AR12" s="19">
        <v>426</v>
      </c>
      <c r="AS12" s="19">
        <v>5643</v>
      </c>
      <c r="AT12" s="24">
        <v>97.3</v>
      </c>
      <c r="AU12" s="249">
        <v>99.7</v>
      </c>
      <c r="AV12" s="251">
        <v>16100</v>
      </c>
      <c r="AW12" s="251">
        <v>31600</v>
      </c>
      <c r="AX12" s="251">
        <v>7600</v>
      </c>
      <c r="AY12" s="7">
        <v>68</v>
      </c>
      <c r="AZ12" s="7"/>
    </row>
    <row r="13" spans="1:52" ht="12.75" customHeight="1">
      <c r="A13" s="40">
        <v>6</v>
      </c>
      <c r="B13" s="41" t="s">
        <v>30</v>
      </c>
      <c r="C13" s="245">
        <v>3739070</v>
      </c>
      <c r="D13" s="246">
        <v>2.896570930708066</v>
      </c>
      <c r="E13" s="247">
        <v>5.783509413917252</v>
      </c>
      <c r="F13" s="247">
        <v>6.614041927559174</v>
      </c>
      <c r="G13" s="245">
        <v>2879756</v>
      </c>
      <c r="H13" s="19">
        <v>2463.5955802088074</v>
      </c>
      <c r="I13" s="180">
        <v>59304</v>
      </c>
      <c r="J13" s="7">
        <v>57963</v>
      </c>
      <c r="K13" s="248">
        <v>479223</v>
      </c>
      <c r="L13" s="180">
        <v>474</v>
      </c>
      <c r="M13" s="7">
        <v>5320</v>
      </c>
      <c r="N13" s="248">
        <v>57489</v>
      </c>
      <c r="O13" s="180">
        <v>473903</v>
      </c>
      <c r="P13" s="19">
        <v>36645</v>
      </c>
      <c r="Q13" s="12">
        <v>20705</v>
      </c>
      <c r="R13" s="12">
        <v>439</v>
      </c>
      <c r="S13" s="52">
        <v>53477</v>
      </c>
      <c r="T13" s="52">
        <v>39112</v>
      </c>
      <c r="U13" s="52">
        <v>6924</v>
      </c>
      <c r="V13" s="52">
        <v>89648</v>
      </c>
      <c r="W13" s="12">
        <v>64335</v>
      </c>
      <c r="X13" s="12">
        <v>2352</v>
      </c>
      <c r="Y13" s="7" t="s">
        <v>141</v>
      </c>
      <c r="Z13" s="12">
        <v>600</v>
      </c>
      <c r="AA13" s="6">
        <v>416</v>
      </c>
      <c r="AB13" s="52">
        <v>2886</v>
      </c>
      <c r="AC13" s="52">
        <v>100848</v>
      </c>
      <c r="AD13" s="52">
        <v>2378832</v>
      </c>
      <c r="AE13" s="7">
        <v>16906</v>
      </c>
      <c r="AF13" s="7">
        <v>99082</v>
      </c>
      <c r="AG13" s="7">
        <v>2702748</v>
      </c>
      <c r="AH13" s="19">
        <v>3196</v>
      </c>
      <c r="AI13" s="52">
        <v>24681</v>
      </c>
      <c r="AJ13" s="52">
        <v>1480549</v>
      </c>
      <c r="AK13" s="52">
        <v>13710</v>
      </c>
      <c r="AL13" s="52">
        <v>74401</v>
      </c>
      <c r="AM13" s="52">
        <v>1222199</v>
      </c>
      <c r="AN13" s="19">
        <v>72</v>
      </c>
      <c r="AO13" s="19">
        <v>1129</v>
      </c>
      <c r="AP13" s="19">
        <v>12741</v>
      </c>
      <c r="AQ13" s="19">
        <v>22</v>
      </c>
      <c r="AR13" s="19">
        <v>337</v>
      </c>
      <c r="AS13" s="19">
        <v>5259</v>
      </c>
      <c r="AT13" s="24">
        <v>101.3</v>
      </c>
      <c r="AU13" s="249">
        <v>100</v>
      </c>
      <c r="AV13" s="251">
        <v>20400</v>
      </c>
      <c r="AW13" s="251">
        <v>45500</v>
      </c>
      <c r="AX13" s="251">
        <v>9400</v>
      </c>
      <c r="AY13" s="7">
        <v>61</v>
      </c>
      <c r="AZ13" s="7"/>
    </row>
    <row r="14" spans="1:52" ht="12.75" customHeight="1">
      <c r="A14" s="40">
        <v>7</v>
      </c>
      <c r="B14" s="41" t="s">
        <v>31</v>
      </c>
      <c r="C14" s="245">
        <v>7126334</v>
      </c>
      <c r="D14" s="246">
        <v>0.18836103684891864</v>
      </c>
      <c r="E14" s="247">
        <v>2.327082434485423</v>
      </c>
      <c r="F14" s="247">
        <v>4.274889326561461</v>
      </c>
      <c r="G14" s="245">
        <v>5246498</v>
      </c>
      <c r="H14" s="19">
        <v>2585.67398564067</v>
      </c>
      <c r="I14" s="180">
        <v>89518</v>
      </c>
      <c r="J14" s="7">
        <v>86170</v>
      </c>
      <c r="K14" s="248">
        <v>782816</v>
      </c>
      <c r="L14" s="180">
        <v>606</v>
      </c>
      <c r="M14" s="7">
        <v>6910</v>
      </c>
      <c r="N14" s="248">
        <v>85564</v>
      </c>
      <c r="O14" s="180">
        <v>775906</v>
      </c>
      <c r="P14" s="19">
        <v>52185</v>
      </c>
      <c r="Q14" s="12">
        <v>32929</v>
      </c>
      <c r="R14" s="12">
        <v>799</v>
      </c>
      <c r="S14" s="52">
        <v>96598</v>
      </c>
      <c r="T14" s="52">
        <v>70520</v>
      </c>
      <c r="U14" s="52">
        <v>13004</v>
      </c>
      <c r="V14" s="52">
        <v>120487</v>
      </c>
      <c r="W14" s="12">
        <v>109048</v>
      </c>
      <c r="X14" s="12">
        <v>2021</v>
      </c>
      <c r="Y14" s="7" t="s">
        <v>141</v>
      </c>
      <c r="Z14" s="12">
        <v>1743</v>
      </c>
      <c r="AA14" s="6">
        <v>743</v>
      </c>
      <c r="AB14" s="52">
        <v>3983</v>
      </c>
      <c r="AC14" s="52">
        <v>149994</v>
      </c>
      <c r="AD14" s="52">
        <v>4285187</v>
      </c>
      <c r="AE14" s="7">
        <v>26124</v>
      </c>
      <c r="AF14" s="7">
        <v>164752</v>
      </c>
      <c r="AG14" s="7">
        <v>4670152</v>
      </c>
      <c r="AH14" s="19">
        <v>4869</v>
      </c>
      <c r="AI14" s="52">
        <v>39146</v>
      </c>
      <c r="AJ14" s="52">
        <v>2631244</v>
      </c>
      <c r="AK14" s="52">
        <v>21255</v>
      </c>
      <c r="AL14" s="52">
        <v>125606</v>
      </c>
      <c r="AM14" s="52">
        <v>2038908</v>
      </c>
      <c r="AN14" s="19">
        <v>51</v>
      </c>
      <c r="AO14" s="19">
        <v>2154</v>
      </c>
      <c r="AP14" s="19">
        <v>15537</v>
      </c>
      <c r="AQ14" s="19">
        <v>84</v>
      </c>
      <c r="AR14" s="19">
        <v>1521</v>
      </c>
      <c r="AS14" s="19">
        <v>16434</v>
      </c>
      <c r="AT14" s="24">
        <v>101.6</v>
      </c>
      <c r="AU14" s="249">
        <v>99.9</v>
      </c>
      <c r="AV14" s="251">
        <v>20800</v>
      </c>
      <c r="AW14" s="251">
        <v>45600</v>
      </c>
      <c r="AX14" s="251">
        <v>11400</v>
      </c>
      <c r="AY14" s="7">
        <v>47</v>
      </c>
      <c r="AZ14" s="7"/>
    </row>
    <row r="15" spans="1:52" ht="12.75" customHeight="1">
      <c r="A15" s="40">
        <v>8</v>
      </c>
      <c r="B15" s="41" t="s">
        <v>32</v>
      </c>
      <c r="C15" s="245">
        <v>11188477</v>
      </c>
      <c r="D15" s="246">
        <v>4.23723823715029</v>
      </c>
      <c r="E15" s="247">
        <v>6.242893720357435</v>
      </c>
      <c r="F15" s="247">
        <v>6.654668521871996</v>
      </c>
      <c r="G15" s="245">
        <v>8842828</v>
      </c>
      <c r="H15" s="19">
        <v>2977.6137546005248</v>
      </c>
      <c r="I15" s="180">
        <v>122835</v>
      </c>
      <c r="J15" s="7">
        <v>118063</v>
      </c>
      <c r="K15" s="248">
        <v>1216659</v>
      </c>
      <c r="L15" s="180">
        <v>852</v>
      </c>
      <c r="M15" s="7">
        <v>10808</v>
      </c>
      <c r="N15" s="248">
        <v>117211</v>
      </c>
      <c r="O15" s="180">
        <v>1205851</v>
      </c>
      <c r="P15" s="19">
        <v>68847</v>
      </c>
      <c r="Q15" s="12">
        <v>47596</v>
      </c>
      <c r="R15" s="12">
        <v>1317</v>
      </c>
      <c r="S15" s="52">
        <v>103221</v>
      </c>
      <c r="T15" s="52">
        <v>70884</v>
      </c>
      <c r="U15" s="52">
        <v>16478</v>
      </c>
      <c r="V15" s="52">
        <v>122529</v>
      </c>
      <c r="W15" s="12">
        <v>113287</v>
      </c>
      <c r="X15" s="12">
        <v>4281</v>
      </c>
      <c r="Y15" s="7" t="s">
        <v>141</v>
      </c>
      <c r="Z15" s="12">
        <v>1551</v>
      </c>
      <c r="AA15" s="6">
        <v>479</v>
      </c>
      <c r="AB15" s="52">
        <v>6088</v>
      </c>
      <c r="AC15" s="52">
        <v>253726</v>
      </c>
      <c r="AD15" s="52">
        <v>10620059</v>
      </c>
      <c r="AE15" s="7">
        <v>31248</v>
      </c>
      <c r="AF15" s="7">
        <v>214725</v>
      </c>
      <c r="AG15" s="7">
        <v>6869837</v>
      </c>
      <c r="AH15" s="19">
        <v>5834</v>
      </c>
      <c r="AI15" s="52">
        <v>48525</v>
      </c>
      <c r="AJ15" s="52">
        <v>3911079</v>
      </c>
      <c r="AK15" s="52">
        <v>25414</v>
      </c>
      <c r="AL15" s="52">
        <v>166200</v>
      </c>
      <c r="AM15" s="52">
        <v>2958758</v>
      </c>
      <c r="AN15" s="19">
        <v>200</v>
      </c>
      <c r="AO15" s="19">
        <v>5987</v>
      </c>
      <c r="AP15" s="19">
        <v>65551</v>
      </c>
      <c r="AQ15" s="19">
        <v>79</v>
      </c>
      <c r="AR15" s="19">
        <v>4643</v>
      </c>
      <c r="AS15" s="19">
        <v>73816</v>
      </c>
      <c r="AT15" s="24">
        <v>98.8</v>
      </c>
      <c r="AU15" s="249">
        <v>100.1</v>
      </c>
      <c r="AV15" s="251">
        <v>33500</v>
      </c>
      <c r="AW15" s="251">
        <v>58100</v>
      </c>
      <c r="AX15" s="251">
        <v>19300</v>
      </c>
      <c r="AY15" s="7">
        <v>133</v>
      </c>
      <c r="AZ15" s="7"/>
    </row>
    <row r="16" spans="1:52" ht="12.75" customHeight="1">
      <c r="A16" s="40">
        <v>9</v>
      </c>
      <c r="B16" s="41" t="s">
        <v>33</v>
      </c>
      <c r="C16" s="245">
        <v>7807794</v>
      </c>
      <c r="D16" s="246">
        <v>2.1243417593370113</v>
      </c>
      <c r="E16" s="247">
        <v>4.940056659933774</v>
      </c>
      <c r="F16" s="247">
        <v>5.807847176749619</v>
      </c>
      <c r="G16" s="245">
        <v>5898531</v>
      </c>
      <c r="H16" s="19">
        <v>2937.97925270075</v>
      </c>
      <c r="I16" s="180">
        <v>92263</v>
      </c>
      <c r="J16" s="7">
        <v>89194</v>
      </c>
      <c r="K16" s="248">
        <v>865025</v>
      </c>
      <c r="L16" s="180">
        <v>569</v>
      </c>
      <c r="M16" s="7">
        <v>6261</v>
      </c>
      <c r="N16" s="248">
        <v>88625</v>
      </c>
      <c r="O16" s="180">
        <v>858764</v>
      </c>
      <c r="P16" s="19">
        <v>53950</v>
      </c>
      <c r="Q16" s="12">
        <v>34061</v>
      </c>
      <c r="R16" s="12">
        <v>900</v>
      </c>
      <c r="S16" s="52">
        <v>64337</v>
      </c>
      <c r="T16" s="52">
        <v>47833</v>
      </c>
      <c r="U16" s="52">
        <v>10127</v>
      </c>
      <c r="V16" s="52">
        <v>102579</v>
      </c>
      <c r="W16" s="12">
        <v>79881</v>
      </c>
      <c r="X16" s="12">
        <v>2786</v>
      </c>
      <c r="Y16" s="7" t="s">
        <v>132</v>
      </c>
      <c r="Z16" s="7" t="s">
        <v>132</v>
      </c>
      <c r="AA16" s="7" t="s">
        <v>153</v>
      </c>
      <c r="AB16" s="52">
        <v>4983</v>
      </c>
      <c r="AC16" s="52">
        <v>191870</v>
      </c>
      <c r="AD16" s="52">
        <v>7524399</v>
      </c>
      <c r="AE16" s="7">
        <v>23991</v>
      </c>
      <c r="AF16" s="7">
        <v>159909</v>
      </c>
      <c r="AG16" s="7">
        <v>5650308</v>
      </c>
      <c r="AH16" s="19">
        <v>4975</v>
      </c>
      <c r="AI16" s="52">
        <v>40452</v>
      </c>
      <c r="AJ16" s="52">
        <v>3514104</v>
      </c>
      <c r="AK16" s="52">
        <v>19016</v>
      </c>
      <c r="AL16" s="52">
        <v>119457</v>
      </c>
      <c r="AM16" s="52">
        <v>2136204</v>
      </c>
      <c r="AN16" s="19">
        <v>110</v>
      </c>
      <c r="AO16" s="19">
        <v>2123</v>
      </c>
      <c r="AP16" s="19">
        <v>23525</v>
      </c>
      <c r="AQ16" s="19">
        <v>45</v>
      </c>
      <c r="AR16" s="19">
        <v>635</v>
      </c>
      <c r="AS16" s="19">
        <v>13969</v>
      </c>
      <c r="AT16" s="24">
        <v>100.8</v>
      </c>
      <c r="AU16" s="249">
        <v>99.7</v>
      </c>
      <c r="AV16" s="251">
        <v>38100</v>
      </c>
      <c r="AW16" s="251">
        <v>75000</v>
      </c>
      <c r="AX16" s="251">
        <v>17600</v>
      </c>
      <c r="AY16" s="7">
        <v>129</v>
      </c>
      <c r="AZ16" s="7"/>
    </row>
    <row r="17" spans="1:52" ht="12.75" customHeight="1">
      <c r="A17" s="40">
        <v>10</v>
      </c>
      <c r="B17" s="41" t="s">
        <v>34</v>
      </c>
      <c r="C17" s="245">
        <v>7427842</v>
      </c>
      <c r="D17" s="246">
        <v>3.440399487856078</v>
      </c>
      <c r="E17" s="247">
        <v>5.173962612938742</v>
      </c>
      <c r="F17" s="247">
        <v>8.58474394447387</v>
      </c>
      <c r="G17" s="245">
        <v>5453040</v>
      </c>
      <c r="H17" s="19">
        <v>2715.565409139531</v>
      </c>
      <c r="I17" s="180">
        <v>96546</v>
      </c>
      <c r="J17" s="7">
        <v>93556</v>
      </c>
      <c r="K17" s="248">
        <v>878540</v>
      </c>
      <c r="L17" s="180">
        <v>589</v>
      </c>
      <c r="M17" s="7">
        <v>6970</v>
      </c>
      <c r="N17" s="248">
        <v>92967</v>
      </c>
      <c r="O17" s="180">
        <v>871570</v>
      </c>
      <c r="P17" s="19">
        <v>57476</v>
      </c>
      <c r="Q17" s="12">
        <v>34847</v>
      </c>
      <c r="R17" s="12">
        <v>931</v>
      </c>
      <c r="S17" s="52">
        <v>57252</v>
      </c>
      <c r="T17" s="52">
        <v>31914</v>
      </c>
      <c r="U17" s="52">
        <v>10994</v>
      </c>
      <c r="V17" s="52">
        <v>49080</v>
      </c>
      <c r="W17" s="12">
        <v>57084</v>
      </c>
      <c r="X17" s="12">
        <v>2220</v>
      </c>
      <c r="Y17" s="7" t="s">
        <v>132</v>
      </c>
      <c r="Z17" s="7" t="s">
        <v>132</v>
      </c>
      <c r="AA17" s="7" t="s">
        <v>153</v>
      </c>
      <c r="AB17" s="52">
        <v>5884</v>
      </c>
      <c r="AC17" s="52">
        <v>195344</v>
      </c>
      <c r="AD17" s="52">
        <v>7323012</v>
      </c>
      <c r="AE17" s="7">
        <v>24771</v>
      </c>
      <c r="AF17" s="7">
        <v>169896</v>
      </c>
      <c r="AG17" s="7">
        <v>6830048</v>
      </c>
      <c r="AH17" s="19">
        <v>5118</v>
      </c>
      <c r="AI17" s="52">
        <v>46395</v>
      </c>
      <c r="AJ17" s="52">
        <v>4704270</v>
      </c>
      <c r="AK17" s="52">
        <v>19653</v>
      </c>
      <c r="AL17" s="52">
        <v>123501</v>
      </c>
      <c r="AM17" s="52">
        <v>2125778</v>
      </c>
      <c r="AN17" s="19">
        <v>116</v>
      </c>
      <c r="AO17" s="19">
        <v>2542</v>
      </c>
      <c r="AP17" s="19">
        <v>36361</v>
      </c>
      <c r="AQ17" s="19">
        <v>81</v>
      </c>
      <c r="AR17" s="19">
        <v>2715</v>
      </c>
      <c r="AS17" s="19">
        <v>41575</v>
      </c>
      <c r="AT17" s="24">
        <v>96.9</v>
      </c>
      <c r="AU17" s="249">
        <v>99.4</v>
      </c>
      <c r="AV17" s="251">
        <v>32400</v>
      </c>
      <c r="AW17" s="251">
        <v>62700</v>
      </c>
      <c r="AX17" s="251">
        <v>24200</v>
      </c>
      <c r="AY17" s="7">
        <v>158</v>
      </c>
      <c r="AZ17" s="7"/>
    </row>
    <row r="18" spans="1:52" ht="12.75" customHeight="1">
      <c r="A18" s="40">
        <v>11</v>
      </c>
      <c r="B18" s="41" t="s">
        <v>35</v>
      </c>
      <c r="C18" s="245">
        <v>20108381</v>
      </c>
      <c r="D18" s="246">
        <v>0.6153995185783455</v>
      </c>
      <c r="E18" s="247">
        <v>2.1838055484714363</v>
      </c>
      <c r="F18" s="247">
        <v>5.544207903414556</v>
      </c>
      <c r="G18" s="245">
        <v>20017365</v>
      </c>
      <c r="H18" s="19">
        <v>2782.2933062165334</v>
      </c>
      <c r="I18" s="180">
        <v>258199</v>
      </c>
      <c r="J18" s="7">
        <v>244825</v>
      </c>
      <c r="K18" s="248">
        <v>2492294</v>
      </c>
      <c r="L18" s="180">
        <v>562</v>
      </c>
      <c r="M18" s="7">
        <v>6167</v>
      </c>
      <c r="N18" s="248">
        <v>244263</v>
      </c>
      <c r="O18" s="180">
        <v>2486127</v>
      </c>
      <c r="P18" s="19">
        <v>141512</v>
      </c>
      <c r="Q18" s="12">
        <v>99946</v>
      </c>
      <c r="R18" s="12">
        <v>2697</v>
      </c>
      <c r="S18" s="52">
        <v>72957</v>
      </c>
      <c r="T18" s="52">
        <v>44514</v>
      </c>
      <c r="U18" s="52">
        <v>11936</v>
      </c>
      <c r="V18" s="52">
        <v>58746</v>
      </c>
      <c r="W18" s="12">
        <v>71791</v>
      </c>
      <c r="X18" s="12">
        <v>2012</v>
      </c>
      <c r="Y18" s="7" t="s">
        <v>132</v>
      </c>
      <c r="Z18" s="7" t="s">
        <v>132</v>
      </c>
      <c r="AA18" s="7" t="s">
        <v>153</v>
      </c>
      <c r="AB18" s="52">
        <v>13350</v>
      </c>
      <c r="AC18" s="52">
        <v>378937</v>
      </c>
      <c r="AD18" s="52">
        <v>12152368</v>
      </c>
      <c r="AE18" s="7">
        <v>56427</v>
      </c>
      <c r="AF18" s="7">
        <v>467022</v>
      </c>
      <c r="AG18" s="7">
        <v>15153850</v>
      </c>
      <c r="AH18" s="19">
        <v>11854</v>
      </c>
      <c r="AI18" s="52">
        <v>109799</v>
      </c>
      <c r="AJ18" s="52">
        <v>8816010</v>
      </c>
      <c r="AK18" s="52">
        <v>44573</v>
      </c>
      <c r="AL18" s="52">
        <v>357223</v>
      </c>
      <c r="AM18" s="52">
        <v>6337840</v>
      </c>
      <c r="AN18" s="19">
        <v>262</v>
      </c>
      <c r="AO18" s="19">
        <v>5293</v>
      </c>
      <c r="AP18" s="19">
        <v>96245</v>
      </c>
      <c r="AQ18" s="19">
        <v>130</v>
      </c>
      <c r="AR18" s="19">
        <v>3029</v>
      </c>
      <c r="AS18" s="19">
        <v>39953</v>
      </c>
      <c r="AT18" s="24">
        <v>102.9</v>
      </c>
      <c r="AU18" s="249">
        <v>100.3</v>
      </c>
      <c r="AV18" s="251">
        <v>107800</v>
      </c>
      <c r="AW18" s="251">
        <v>247200</v>
      </c>
      <c r="AX18" s="251">
        <v>51300</v>
      </c>
      <c r="AY18" s="7">
        <v>543</v>
      </c>
      <c r="AZ18" s="7"/>
    </row>
    <row r="19" spans="1:52" ht="12.75" customHeight="1">
      <c r="A19" s="40">
        <v>12</v>
      </c>
      <c r="B19" s="41" t="s">
        <v>36</v>
      </c>
      <c r="C19" s="245">
        <v>19005963</v>
      </c>
      <c r="D19" s="246">
        <v>-0.4846708604977305</v>
      </c>
      <c r="E19" s="247">
        <v>0.2930513259273709</v>
      </c>
      <c r="F19" s="247">
        <v>4.256071479417834</v>
      </c>
      <c r="G19" s="245">
        <v>16936417</v>
      </c>
      <c r="H19" s="19">
        <v>2724.5221385299174</v>
      </c>
      <c r="I19" s="180">
        <v>200702</v>
      </c>
      <c r="J19" s="7">
        <v>190239</v>
      </c>
      <c r="K19" s="248">
        <v>2042622</v>
      </c>
      <c r="L19" s="180">
        <v>963</v>
      </c>
      <c r="M19" s="7">
        <v>11875</v>
      </c>
      <c r="N19" s="248">
        <v>189276</v>
      </c>
      <c r="O19" s="180">
        <v>2030747</v>
      </c>
      <c r="P19" s="19">
        <v>106638</v>
      </c>
      <c r="Q19" s="12">
        <v>80678</v>
      </c>
      <c r="R19" s="12">
        <v>2260</v>
      </c>
      <c r="S19" s="52">
        <v>73716</v>
      </c>
      <c r="T19" s="52">
        <v>54462</v>
      </c>
      <c r="U19" s="52">
        <v>14075</v>
      </c>
      <c r="V19" s="52">
        <v>90165</v>
      </c>
      <c r="W19" s="12">
        <v>93901</v>
      </c>
      <c r="X19" s="12">
        <v>4153</v>
      </c>
      <c r="Y19" s="7">
        <v>26012</v>
      </c>
      <c r="Z19" s="12">
        <v>5916</v>
      </c>
      <c r="AA19" s="7">
        <v>3118</v>
      </c>
      <c r="AB19" s="52">
        <v>5877</v>
      </c>
      <c r="AC19" s="52">
        <v>203692</v>
      </c>
      <c r="AD19" s="52">
        <v>11946994</v>
      </c>
      <c r="AE19" s="7">
        <v>48596</v>
      </c>
      <c r="AF19" s="7">
        <v>414626</v>
      </c>
      <c r="AG19" s="7">
        <v>12322192</v>
      </c>
      <c r="AH19" s="19">
        <v>8993</v>
      </c>
      <c r="AI19" s="52">
        <v>83986</v>
      </c>
      <c r="AJ19" s="52">
        <v>6567201</v>
      </c>
      <c r="AK19" s="52">
        <v>39603</v>
      </c>
      <c r="AL19" s="52">
        <v>330640</v>
      </c>
      <c r="AM19" s="52">
        <v>5754991</v>
      </c>
      <c r="AN19" s="19">
        <v>197</v>
      </c>
      <c r="AO19" s="19">
        <v>7512</v>
      </c>
      <c r="AP19" s="19">
        <v>180505</v>
      </c>
      <c r="AQ19" s="19">
        <v>138</v>
      </c>
      <c r="AR19" s="19">
        <v>5100</v>
      </c>
      <c r="AS19" s="19">
        <v>51819</v>
      </c>
      <c r="AT19" s="24">
        <v>99.2</v>
      </c>
      <c r="AU19" s="249">
        <v>99.2</v>
      </c>
      <c r="AV19" s="251">
        <v>73600</v>
      </c>
      <c r="AW19" s="251">
        <v>196400</v>
      </c>
      <c r="AX19" s="251">
        <v>28100</v>
      </c>
      <c r="AY19" s="7">
        <v>355</v>
      </c>
      <c r="AZ19" s="7"/>
    </row>
    <row r="20" spans="1:52" ht="12.75" customHeight="1">
      <c r="A20" s="40">
        <v>13</v>
      </c>
      <c r="B20" s="41" t="s">
        <v>37</v>
      </c>
      <c r="C20" s="245">
        <v>91139263</v>
      </c>
      <c r="D20" s="246">
        <v>-0.431315930646322</v>
      </c>
      <c r="E20" s="247">
        <v>0.4051328873849134</v>
      </c>
      <c r="F20" s="247">
        <v>2.9912268193451252</v>
      </c>
      <c r="G20" s="245">
        <v>56668371</v>
      </c>
      <c r="H20" s="19">
        <v>4306.307481776508</v>
      </c>
      <c r="I20" s="180">
        <v>701848</v>
      </c>
      <c r="J20" s="7">
        <v>627357</v>
      </c>
      <c r="K20" s="248">
        <v>8655267</v>
      </c>
      <c r="L20" s="180">
        <v>462</v>
      </c>
      <c r="M20" s="7">
        <v>3585</v>
      </c>
      <c r="N20" s="248">
        <v>626895</v>
      </c>
      <c r="O20" s="180">
        <v>8651682</v>
      </c>
      <c r="P20" s="19">
        <v>344619</v>
      </c>
      <c r="Q20" s="12">
        <v>268992</v>
      </c>
      <c r="R20" s="12">
        <v>11012</v>
      </c>
      <c r="S20" s="52">
        <v>13099</v>
      </c>
      <c r="T20" s="52">
        <v>6812</v>
      </c>
      <c r="U20" s="52">
        <v>2251</v>
      </c>
      <c r="V20" s="52">
        <v>5826</v>
      </c>
      <c r="W20" s="12">
        <v>12965</v>
      </c>
      <c r="X20" s="12">
        <v>271</v>
      </c>
      <c r="Y20" s="7" t="s">
        <v>141</v>
      </c>
      <c r="Z20" s="12">
        <v>1243</v>
      </c>
      <c r="AA20" s="7">
        <v>669</v>
      </c>
      <c r="AB20" s="52">
        <v>16594</v>
      </c>
      <c r="AC20" s="52">
        <v>323906</v>
      </c>
      <c r="AD20" s="52">
        <v>8782398</v>
      </c>
      <c r="AE20" s="7">
        <v>149965</v>
      </c>
      <c r="AF20" s="7">
        <v>1574020</v>
      </c>
      <c r="AG20" s="7">
        <v>182211327</v>
      </c>
      <c r="AH20" s="19">
        <v>47270</v>
      </c>
      <c r="AI20" s="52">
        <v>795902</v>
      </c>
      <c r="AJ20" s="52">
        <v>164932421</v>
      </c>
      <c r="AK20" s="52">
        <v>102695</v>
      </c>
      <c r="AL20" s="52">
        <v>778118</v>
      </c>
      <c r="AM20" s="52">
        <v>17278905</v>
      </c>
      <c r="AN20" s="19">
        <v>4920</v>
      </c>
      <c r="AO20" s="19">
        <v>334342</v>
      </c>
      <c r="AP20" s="19">
        <v>8319018</v>
      </c>
      <c r="AQ20" s="19">
        <v>2988</v>
      </c>
      <c r="AR20" s="19">
        <v>124421</v>
      </c>
      <c r="AS20" s="19">
        <v>2563980</v>
      </c>
      <c r="AT20" s="24">
        <v>106</v>
      </c>
      <c r="AU20" s="249">
        <v>99</v>
      </c>
      <c r="AV20" s="251">
        <v>308100</v>
      </c>
      <c r="AW20" s="251">
        <v>1377600</v>
      </c>
      <c r="AX20" s="251">
        <v>207700</v>
      </c>
      <c r="AY20" s="7">
        <v>2470</v>
      </c>
      <c r="AZ20" s="7"/>
    </row>
    <row r="21" spans="1:52" ht="12.75" customHeight="1">
      <c r="A21" s="40">
        <v>14</v>
      </c>
      <c r="B21" s="41" t="s">
        <v>38</v>
      </c>
      <c r="C21" s="245">
        <v>29757052</v>
      </c>
      <c r="D21" s="246">
        <v>0.980181694103578</v>
      </c>
      <c r="E21" s="247">
        <v>2.0486783636717765</v>
      </c>
      <c r="F21" s="247">
        <v>5.84158798730615</v>
      </c>
      <c r="G21" s="245">
        <v>26332304</v>
      </c>
      <c r="H21" s="19">
        <v>2910.183546556818</v>
      </c>
      <c r="I21" s="180">
        <v>313856</v>
      </c>
      <c r="J21" s="7">
        <v>290603</v>
      </c>
      <c r="K21" s="248">
        <v>3370740</v>
      </c>
      <c r="L21" s="180">
        <v>627</v>
      </c>
      <c r="M21" s="7">
        <v>6434</v>
      </c>
      <c r="N21" s="248">
        <v>289976</v>
      </c>
      <c r="O21" s="180">
        <v>3364306</v>
      </c>
      <c r="P21" s="19">
        <v>162249</v>
      </c>
      <c r="Q21" s="12">
        <v>123513</v>
      </c>
      <c r="R21" s="12">
        <v>3915</v>
      </c>
      <c r="S21" s="52">
        <v>27996</v>
      </c>
      <c r="T21" s="52">
        <v>14863</v>
      </c>
      <c r="U21" s="52">
        <v>4864</v>
      </c>
      <c r="V21" s="52">
        <v>14631</v>
      </c>
      <c r="W21" s="12">
        <v>28331</v>
      </c>
      <c r="X21" s="12">
        <v>805</v>
      </c>
      <c r="Y21" s="7">
        <v>15805</v>
      </c>
      <c r="Z21" s="12">
        <v>2496</v>
      </c>
      <c r="AA21" s="7">
        <v>1243</v>
      </c>
      <c r="AB21" s="52">
        <v>9408</v>
      </c>
      <c r="AC21" s="52">
        <v>368104</v>
      </c>
      <c r="AD21" s="52">
        <v>17961300</v>
      </c>
      <c r="AE21" s="7">
        <v>67716</v>
      </c>
      <c r="AF21" s="7">
        <v>605617</v>
      </c>
      <c r="AG21" s="7">
        <v>20946950</v>
      </c>
      <c r="AH21" s="19">
        <v>12824</v>
      </c>
      <c r="AI21" s="52">
        <v>141461</v>
      </c>
      <c r="AJ21" s="52">
        <v>12398845</v>
      </c>
      <c r="AK21" s="52">
        <v>54892</v>
      </c>
      <c r="AL21" s="52">
        <v>464156</v>
      </c>
      <c r="AM21" s="52">
        <v>8548105</v>
      </c>
      <c r="AN21" s="19">
        <v>1014</v>
      </c>
      <c r="AO21" s="19">
        <v>60036</v>
      </c>
      <c r="AP21" s="19">
        <v>943815</v>
      </c>
      <c r="AQ21" s="19">
        <v>272</v>
      </c>
      <c r="AR21" s="19">
        <v>18999</v>
      </c>
      <c r="AS21" s="19">
        <v>494449</v>
      </c>
      <c r="AT21" s="24">
        <v>106.7</v>
      </c>
      <c r="AU21" s="252">
        <v>99.6</v>
      </c>
      <c r="AV21" s="251">
        <v>178200</v>
      </c>
      <c r="AW21" s="251">
        <v>401400</v>
      </c>
      <c r="AX21" s="251">
        <v>83700</v>
      </c>
      <c r="AY21" s="7">
        <v>671</v>
      </c>
      <c r="AZ21" s="7"/>
    </row>
    <row r="22" spans="1:52" ht="12.75" customHeight="1">
      <c r="A22" s="40">
        <v>15</v>
      </c>
      <c r="B22" s="41" t="s">
        <v>39</v>
      </c>
      <c r="C22" s="245">
        <v>8606775</v>
      </c>
      <c r="D22" s="246">
        <v>1.131511062010853</v>
      </c>
      <c r="E22" s="247">
        <v>2.1923977966955435</v>
      </c>
      <c r="F22" s="247">
        <v>4.944799213539772</v>
      </c>
      <c r="G22" s="245">
        <v>6250178</v>
      </c>
      <c r="H22" s="19">
        <v>2632.263471540778</v>
      </c>
      <c r="I22" s="180">
        <v>120995</v>
      </c>
      <c r="J22" s="7">
        <v>117675</v>
      </c>
      <c r="K22" s="248">
        <v>1033472</v>
      </c>
      <c r="L22" s="180">
        <v>1208</v>
      </c>
      <c r="M22" s="7">
        <v>15899</v>
      </c>
      <c r="N22" s="248">
        <v>116467</v>
      </c>
      <c r="O22" s="180">
        <v>1017573</v>
      </c>
      <c r="P22" s="19">
        <v>72557</v>
      </c>
      <c r="Q22" s="12">
        <v>43677</v>
      </c>
      <c r="R22" s="12">
        <v>1023</v>
      </c>
      <c r="S22" s="52">
        <v>92287</v>
      </c>
      <c r="T22" s="52">
        <v>66601</v>
      </c>
      <c r="U22" s="52">
        <v>11602</v>
      </c>
      <c r="V22" s="52">
        <v>136806</v>
      </c>
      <c r="W22" s="12">
        <v>98988</v>
      </c>
      <c r="X22" s="12">
        <v>2775</v>
      </c>
      <c r="Y22" s="12">
        <v>13346</v>
      </c>
      <c r="Z22" s="12">
        <v>3211</v>
      </c>
      <c r="AA22" s="6">
        <v>2284</v>
      </c>
      <c r="AB22" s="52">
        <v>6085</v>
      </c>
      <c r="AC22" s="52">
        <v>181652</v>
      </c>
      <c r="AD22" s="52">
        <v>4300869</v>
      </c>
      <c r="AE22" s="7">
        <v>34087</v>
      </c>
      <c r="AF22" s="7">
        <v>214156</v>
      </c>
      <c r="AG22" s="7">
        <v>7185195</v>
      </c>
      <c r="AH22" s="19">
        <v>7304</v>
      </c>
      <c r="AI22" s="52">
        <v>65483</v>
      </c>
      <c r="AJ22" s="52">
        <v>4608546</v>
      </c>
      <c r="AK22" s="52">
        <v>26783</v>
      </c>
      <c r="AL22" s="52">
        <v>148673</v>
      </c>
      <c r="AM22" s="52">
        <v>2576649</v>
      </c>
      <c r="AN22" s="19">
        <v>194</v>
      </c>
      <c r="AO22" s="19">
        <v>4192</v>
      </c>
      <c r="AP22" s="19">
        <v>46426</v>
      </c>
      <c r="AQ22" s="19">
        <v>74</v>
      </c>
      <c r="AR22" s="19">
        <v>1939</v>
      </c>
      <c r="AS22" s="19">
        <v>27462</v>
      </c>
      <c r="AT22" s="24">
        <v>98.6</v>
      </c>
      <c r="AU22" s="252">
        <v>99.8</v>
      </c>
      <c r="AV22" s="251">
        <v>29400</v>
      </c>
      <c r="AW22" s="251">
        <v>87300</v>
      </c>
      <c r="AX22" s="251">
        <v>15900</v>
      </c>
      <c r="AY22" s="7">
        <v>142</v>
      </c>
      <c r="AZ22" s="7"/>
    </row>
    <row r="23" spans="1:52" ht="12.75" customHeight="1">
      <c r="A23" s="40">
        <v>16</v>
      </c>
      <c r="B23" s="41" t="s">
        <v>40</v>
      </c>
      <c r="C23" s="245">
        <v>4370400</v>
      </c>
      <c r="D23" s="246">
        <v>4.250502718136735</v>
      </c>
      <c r="E23" s="247">
        <v>5.993487857596714</v>
      </c>
      <c r="F23" s="247">
        <v>8.006266890201747</v>
      </c>
      <c r="G23" s="245">
        <v>3170780</v>
      </c>
      <c r="H23" s="19">
        <v>2900.332678708471</v>
      </c>
      <c r="I23" s="180">
        <v>55397</v>
      </c>
      <c r="J23" s="7">
        <v>53524</v>
      </c>
      <c r="K23" s="248">
        <v>507159</v>
      </c>
      <c r="L23" s="180">
        <v>420</v>
      </c>
      <c r="M23" s="7">
        <v>6245</v>
      </c>
      <c r="N23" s="248">
        <v>53104</v>
      </c>
      <c r="O23" s="180">
        <v>500914</v>
      </c>
      <c r="P23" s="19">
        <v>32267</v>
      </c>
      <c r="Q23" s="12">
        <v>20483</v>
      </c>
      <c r="R23" s="12">
        <v>557</v>
      </c>
      <c r="S23" s="52">
        <v>29634</v>
      </c>
      <c r="T23" s="52">
        <v>21914</v>
      </c>
      <c r="U23" s="52">
        <v>2024</v>
      </c>
      <c r="V23" s="52">
        <v>35507</v>
      </c>
      <c r="W23" s="12">
        <v>24255</v>
      </c>
      <c r="X23" s="12">
        <v>692</v>
      </c>
      <c r="Y23" s="7">
        <v>11622</v>
      </c>
      <c r="Z23" s="12">
        <v>1568</v>
      </c>
      <c r="AA23" s="6">
        <v>384</v>
      </c>
      <c r="AB23" s="52">
        <v>3004</v>
      </c>
      <c r="AC23" s="52">
        <v>113127</v>
      </c>
      <c r="AD23" s="52">
        <v>3154422</v>
      </c>
      <c r="AE23" s="7">
        <v>16409</v>
      </c>
      <c r="AF23" s="7">
        <v>97614</v>
      </c>
      <c r="AG23" s="7">
        <v>3297996</v>
      </c>
      <c r="AH23" s="19">
        <v>3330</v>
      </c>
      <c r="AI23" s="52">
        <v>28361</v>
      </c>
      <c r="AJ23" s="52">
        <v>2122552</v>
      </c>
      <c r="AK23" s="52">
        <v>13079</v>
      </c>
      <c r="AL23" s="52">
        <v>69253</v>
      </c>
      <c r="AM23" s="52">
        <v>1175444</v>
      </c>
      <c r="AN23" s="19">
        <v>83</v>
      </c>
      <c r="AO23" s="19">
        <v>2492</v>
      </c>
      <c r="AP23" s="19">
        <v>30887</v>
      </c>
      <c r="AQ23" s="19">
        <v>19</v>
      </c>
      <c r="AR23" s="19">
        <v>721</v>
      </c>
      <c r="AS23" s="19">
        <v>9125</v>
      </c>
      <c r="AT23" s="24">
        <v>98.7</v>
      </c>
      <c r="AU23" s="249">
        <v>99.6</v>
      </c>
      <c r="AV23" s="251">
        <v>32100</v>
      </c>
      <c r="AW23" s="251">
        <v>83100</v>
      </c>
      <c r="AX23" s="251">
        <v>14900</v>
      </c>
      <c r="AY23" s="7">
        <v>92</v>
      </c>
      <c r="AZ23" s="7"/>
    </row>
    <row r="24" spans="1:52" ht="12.75" customHeight="1">
      <c r="A24" s="40">
        <v>17</v>
      </c>
      <c r="B24" s="41" t="s">
        <v>41</v>
      </c>
      <c r="C24" s="245">
        <v>4264966</v>
      </c>
      <c r="D24" s="246">
        <v>0.07994726812417709</v>
      </c>
      <c r="E24" s="247">
        <v>2.318440559555058</v>
      </c>
      <c r="F24" s="247">
        <v>3.7930506672346125</v>
      </c>
      <c r="G24" s="245">
        <v>3102559</v>
      </c>
      <c r="H24" s="19">
        <v>2652.2404059538994</v>
      </c>
      <c r="I24" s="180">
        <v>64173</v>
      </c>
      <c r="J24" s="7">
        <v>61710</v>
      </c>
      <c r="K24" s="248">
        <v>538709</v>
      </c>
      <c r="L24" s="180">
        <v>383</v>
      </c>
      <c r="M24" s="7">
        <v>4312</v>
      </c>
      <c r="N24" s="248">
        <v>61327</v>
      </c>
      <c r="O24" s="180">
        <v>534397</v>
      </c>
      <c r="P24" s="19">
        <v>38011</v>
      </c>
      <c r="Q24" s="12">
        <v>22758</v>
      </c>
      <c r="R24" s="12">
        <v>529</v>
      </c>
      <c r="S24" s="52">
        <v>26411</v>
      </c>
      <c r="T24" s="52">
        <v>17136</v>
      </c>
      <c r="U24" s="52">
        <v>3555</v>
      </c>
      <c r="V24" s="52">
        <v>29112</v>
      </c>
      <c r="W24" s="12">
        <v>22374</v>
      </c>
      <c r="X24" s="12">
        <v>559</v>
      </c>
      <c r="Y24" s="12">
        <v>22187</v>
      </c>
      <c r="Z24" s="12">
        <v>4020</v>
      </c>
      <c r="AA24" s="6">
        <v>2189</v>
      </c>
      <c r="AB24" s="52">
        <v>3293</v>
      </c>
      <c r="AC24" s="52">
        <v>90747</v>
      </c>
      <c r="AD24" s="52">
        <v>2431519</v>
      </c>
      <c r="AE24" s="7">
        <v>16564</v>
      </c>
      <c r="AF24" s="7">
        <v>107999</v>
      </c>
      <c r="AG24" s="7">
        <v>4157618</v>
      </c>
      <c r="AH24" s="19">
        <v>3932</v>
      </c>
      <c r="AI24" s="52">
        <v>34496</v>
      </c>
      <c r="AJ24" s="52">
        <v>2818190</v>
      </c>
      <c r="AK24" s="52">
        <v>12632</v>
      </c>
      <c r="AL24" s="52">
        <v>73503</v>
      </c>
      <c r="AM24" s="52">
        <v>1339428</v>
      </c>
      <c r="AN24" s="19">
        <v>158</v>
      </c>
      <c r="AO24" s="19">
        <v>4525</v>
      </c>
      <c r="AP24" s="19">
        <v>64936</v>
      </c>
      <c r="AQ24" s="19">
        <v>47</v>
      </c>
      <c r="AR24" s="19">
        <v>703</v>
      </c>
      <c r="AS24" s="19">
        <v>11047</v>
      </c>
      <c r="AT24" s="24">
        <v>101.6</v>
      </c>
      <c r="AU24" s="249">
        <v>98.6</v>
      </c>
      <c r="AV24" s="251">
        <v>42300</v>
      </c>
      <c r="AW24" s="251">
        <v>89200</v>
      </c>
      <c r="AX24" s="251">
        <v>20500</v>
      </c>
      <c r="AY24" s="7">
        <v>155</v>
      </c>
      <c r="AZ24" s="7"/>
    </row>
    <row r="25" spans="1:51" ht="12.75" customHeight="1">
      <c r="A25" s="40">
        <v>18</v>
      </c>
      <c r="B25" s="41" t="s">
        <v>42</v>
      </c>
      <c r="C25" s="245">
        <v>3302825</v>
      </c>
      <c r="D25" s="246">
        <v>1.883541836006003</v>
      </c>
      <c r="E25" s="247">
        <v>3.6967777701924907</v>
      </c>
      <c r="F25" s="247">
        <v>4.331461987393931</v>
      </c>
      <c r="G25" s="245">
        <v>2254370</v>
      </c>
      <c r="H25" s="19">
        <v>2795.8958916749552</v>
      </c>
      <c r="I25" s="180">
        <v>44160</v>
      </c>
      <c r="J25" s="7">
        <v>42815</v>
      </c>
      <c r="K25" s="248">
        <v>372509</v>
      </c>
      <c r="L25" s="180">
        <v>280</v>
      </c>
      <c r="M25" s="7">
        <v>3406</v>
      </c>
      <c r="N25" s="248">
        <v>42535</v>
      </c>
      <c r="O25" s="180">
        <v>369103</v>
      </c>
      <c r="P25" s="19">
        <v>26243</v>
      </c>
      <c r="Q25" s="12">
        <v>15956</v>
      </c>
      <c r="R25" s="12">
        <v>356</v>
      </c>
      <c r="S25" s="52">
        <v>27523</v>
      </c>
      <c r="T25" s="52">
        <v>19233</v>
      </c>
      <c r="U25" s="52">
        <v>1958</v>
      </c>
      <c r="V25" s="52">
        <v>27543</v>
      </c>
      <c r="W25" s="12">
        <v>23550</v>
      </c>
      <c r="X25" s="12">
        <v>477</v>
      </c>
      <c r="Y25" s="12">
        <v>8884</v>
      </c>
      <c r="Z25" s="12">
        <v>2016</v>
      </c>
      <c r="AA25" s="6">
        <v>1220</v>
      </c>
      <c r="AB25" s="52">
        <v>2577</v>
      </c>
      <c r="AC25" s="52">
        <v>69883</v>
      </c>
      <c r="AD25" s="52">
        <v>2003706</v>
      </c>
      <c r="AE25" s="7">
        <v>12021</v>
      </c>
      <c r="AF25" s="7">
        <v>73751</v>
      </c>
      <c r="AG25" s="7">
        <v>2230298</v>
      </c>
      <c r="AH25" s="19">
        <v>2641</v>
      </c>
      <c r="AI25" s="52">
        <v>21814</v>
      </c>
      <c r="AJ25" s="52">
        <v>1325605</v>
      </c>
      <c r="AK25" s="52">
        <v>9380</v>
      </c>
      <c r="AL25" s="52">
        <v>51937</v>
      </c>
      <c r="AM25" s="52">
        <v>904694</v>
      </c>
      <c r="AN25" s="19">
        <v>84</v>
      </c>
      <c r="AO25" s="19">
        <v>1689</v>
      </c>
      <c r="AP25" s="19">
        <v>17607</v>
      </c>
      <c r="AQ25" s="19">
        <v>23</v>
      </c>
      <c r="AR25" s="19">
        <v>521</v>
      </c>
      <c r="AS25" s="19">
        <v>6242</v>
      </c>
      <c r="AT25" s="24">
        <v>98.8</v>
      </c>
      <c r="AU25" s="249">
        <v>99.4</v>
      </c>
      <c r="AV25" s="251">
        <v>33400</v>
      </c>
      <c r="AW25" s="251">
        <v>62100</v>
      </c>
      <c r="AX25" s="253">
        <v>12000</v>
      </c>
      <c r="AY25" s="9">
        <v>103</v>
      </c>
    </row>
    <row r="26" spans="1:51" ht="12.75" customHeight="1">
      <c r="A26" s="40">
        <v>19</v>
      </c>
      <c r="B26" s="41" t="s">
        <v>43</v>
      </c>
      <c r="C26" s="245">
        <v>3123259</v>
      </c>
      <c r="D26" s="246">
        <v>6.663618086436471</v>
      </c>
      <c r="E26" s="247">
        <v>9.275295378037377</v>
      </c>
      <c r="F26" s="247">
        <v>8.507518758620373</v>
      </c>
      <c r="G26" s="245">
        <v>2418143</v>
      </c>
      <c r="H26" s="19">
        <v>2801.776207166237</v>
      </c>
      <c r="I26" s="180">
        <v>45636</v>
      </c>
      <c r="J26" s="7">
        <v>44084</v>
      </c>
      <c r="K26" s="248">
        <v>367195</v>
      </c>
      <c r="L26" s="180">
        <v>234</v>
      </c>
      <c r="M26" s="7">
        <v>2431</v>
      </c>
      <c r="N26" s="248">
        <v>43850</v>
      </c>
      <c r="O26" s="180">
        <v>364764</v>
      </c>
      <c r="P26" s="19">
        <v>27899</v>
      </c>
      <c r="Q26" s="12">
        <v>15707</v>
      </c>
      <c r="R26" s="12">
        <v>326</v>
      </c>
      <c r="S26" s="52">
        <v>36805</v>
      </c>
      <c r="T26" s="52">
        <v>20043</v>
      </c>
      <c r="U26" s="52">
        <v>7116</v>
      </c>
      <c r="V26" s="52">
        <v>17817</v>
      </c>
      <c r="W26" s="12">
        <v>33271</v>
      </c>
      <c r="X26" s="12">
        <v>811</v>
      </c>
      <c r="Y26" s="7" t="s">
        <v>153</v>
      </c>
      <c r="Z26" s="254" t="s">
        <v>132</v>
      </c>
      <c r="AA26" s="254" t="s">
        <v>153</v>
      </c>
      <c r="AB26" s="52">
        <v>2198</v>
      </c>
      <c r="AC26" s="52">
        <v>68678</v>
      </c>
      <c r="AD26" s="52">
        <v>2213772</v>
      </c>
      <c r="AE26" s="7">
        <v>11280</v>
      </c>
      <c r="AF26" s="7">
        <v>68580</v>
      </c>
      <c r="AG26" s="7">
        <v>1899724</v>
      </c>
      <c r="AH26" s="19">
        <v>2252</v>
      </c>
      <c r="AI26" s="52">
        <v>17077</v>
      </c>
      <c r="AJ26" s="52">
        <v>1026267</v>
      </c>
      <c r="AK26" s="52">
        <v>9028</v>
      </c>
      <c r="AL26" s="52">
        <v>51503</v>
      </c>
      <c r="AM26" s="52">
        <v>873456</v>
      </c>
      <c r="AN26" s="19">
        <v>51</v>
      </c>
      <c r="AO26" s="19">
        <v>1369</v>
      </c>
      <c r="AP26" s="19">
        <v>14999</v>
      </c>
      <c r="AQ26" s="19">
        <v>19</v>
      </c>
      <c r="AR26" s="19">
        <v>410</v>
      </c>
      <c r="AS26" s="19">
        <v>4334</v>
      </c>
      <c r="AT26" s="24">
        <v>99.6</v>
      </c>
      <c r="AU26" s="249">
        <v>99.7</v>
      </c>
      <c r="AV26" s="251">
        <v>28000</v>
      </c>
      <c r="AW26" s="251">
        <v>52300</v>
      </c>
      <c r="AX26" s="251">
        <v>16100</v>
      </c>
      <c r="AY26" s="9">
        <v>58</v>
      </c>
    </row>
    <row r="27" spans="1:52" ht="12.75" customHeight="1">
      <c r="A27" s="40">
        <v>20</v>
      </c>
      <c r="B27" s="41" t="s">
        <v>44</v>
      </c>
      <c r="C27" s="245">
        <v>8024077</v>
      </c>
      <c r="D27" s="246">
        <v>2.2387705982261283</v>
      </c>
      <c r="E27" s="247">
        <v>4.964557648024756</v>
      </c>
      <c r="F27" s="247">
        <v>6.963930283841374</v>
      </c>
      <c r="G27" s="245">
        <v>5850845</v>
      </c>
      <c r="H27" s="19">
        <v>2718.227005610818</v>
      </c>
      <c r="I27" s="180">
        <v>112369</v>
      </c>
      <c r="J27" s="7">
        <v>108638</v>
      </c>
      <c r="K27" s="248">
        <v>923685</v>
      </c>
      <c r="L27" s="180">
        <v>1054</v>
      </c>
      <c r="M27" s="7">
        <v>13942</v>
      </c>
      <c r="N27" s="248">
        <v>107584</v>
      </c>
      <c r="O27" s="180">
        <v>909743</v>
      </c>
      <c r="P27" s="19">
        <v>68453</v>
      </c>
      <c r="Q27" s="12">
        <v>38772</v>
      </c>
      <c r="R27" s="12">
        <v>906</v>
      </c>
      <c r="S27" s="52">
        <v>117316</v>
      </c>
      <c r="T27" s="52">
        <v>62076</v>
      </c>
      <c r="U27" s="52">
        <v>16742</v>
      </c>
      <c r="V27" s="52">
        <v>74365</v>
      </c>
      <c r="W27" s="12">
        <v>100244</v>
      </c>
      <c r="X27" s="12">
        <v>2277</v>
      </c>
      <c r="Y27" s="7" t="s">
        <v>153</v>
      </c>
      <c r="Z27" s="254" t="s">
        <v>132</v>
      </c>
      <c r="AA27" s="254" t="s">
        <v>153</v>
      </c>
      <c r="AB27" s="52">
        <v>5794</v>
      </c>
      <c r="AC27" s="52">
        <v>186180</v>
      </c>
      <c r="AD27" s="52">
        <v>5255054</v>
      </c>
      <c r="AE27" s="7">
        <v>27362</v>
      </c>
      <c r="AF27" s="7">
        <v>183819</v>
      </c>
      <c r="AG27" s="7">
        <v>5832187</v>
      </c>
      <c r="AH27" s="19">
        <v>5651</v>
      </c>
      <c r="AI27" s="52">
        <v>48115</v>
      </c>
      <c r="AJ27" s="52">
        <v>3458611</v>
      </c>
      <c r="AK27" s="52">
        <v>21711</v>
      </c>
      <c r="AL27" s="52">
        <v>135704</v>
      </c>
      <c r="AM27" s="52">
        <v>2373576</v>
      </c>
      <c r="AN27" s="19">
        <v>178</v>
      </c>
      <c r="AO27" s="19">
        <v>4383</v>
      </c>
      <c r="AP27" s="19">
        <v>54074</v>
      </c>
      <c r="AQ27" s="19">
        <v>93</v>
      </c>
      <c r="AR27" s="19">
        <v>2111</v>
      </c>
      <c r="AS27" s="19">
        <v>45956</v>
      </c>
      <c r="AT27" s="24">
        <v>98.1</v>
      </c>
      <c r="AU27" s="249">
        <v>99.6</v>
      </c>
      <c r="AV27" s="251">
        <v>27100</v>
      </c>
      <c r="AW27" s="251">
        <v>62900</v>
      </c>
      <c r="AX27" s="251">
        <v>22600</v>
      </c>
      <c r="AY27" s="7">
        <v>138</v>
      </c>
      <c r="AZ27" s="7"/>
    </row>
    <row r="28" spans="1:52" ht="12.75" customHeight="1">
      <c r="A28" s="40">
        <v>21</v>
      </c>
      <c r="B28" s="41" t="s">
        <v>45</v>
      </c>
      <c r="C28" s="245">
        <v>7093400</v>
      </c>
      <c r="D28" s="246">
        <v>1.107789821116439</v>
      </c>
      <c r="E28" s="247">
        <v>2.690596957764453</v>
      </c>
      <c r="F28" s="247">
        <v>2.6021204726485814</v>
      </c>
      <c r="G28" s="245">
        <v>5436157</v>
      </c>
      <c r="H28" s="19">
        <v>2612.5660992333137</v>
      </c>
      <c r="I28" s="180">
        <v>104946</v>
      </c>
      <c r="J28" s="7">
        <v>102073</v>
      </c>
      <c r="K28" s="248">
        <v>882086</v>
      </c>
      <c r="L28" s="180">
        <v>599</v>
      </c>
      <c r="M28" s="7">
        <v>7169</v>
      </c>
      <c r="N28" s="248">
        <v>101474</v>
      </c>
      <c r="O28" s="180">
        <v>874917</v>
      </c>
      <c r="P28" s="19">
        <v>62797</v>
      </c>
      <c r="Q28" s="12">
        <v>38087</v>
      </c>
      <c r="R28" s="12">
        <v>845</v>
      </c>
      <c r="S28" s="52">
        <v>70770</v>
      </c>
      <c r="T28" s="52">
        <v>36345</v>
      </c>
      <c r="U28" s="52">
        <v>5671</v>
      </c>
      <c r="V28" s="52">
        <v>37858</v>
      </c>
      <c r="W28" s="12">
        <v>46866</v>
      </c>
      <c r="X28" s="12">
        <v>1147</v>
      </c>
      <c r="Y28" s="7" t="s">
        <v>153</v>
      </c>
      <c r="Z28" s="254" t="s">
        <v>132</v>
      </c>
      <c r="AA28" s="254" t="s">
        <v>153</v>
      </c>
      <c r="AB28" s="52">
        <v>7014</v>
      </c>
      <c r="AC28" s="52">
        <v>191343</v>
      </c>
      <c r="AD28" s="52">
        <v>4877561</v>
      </c>
      <c r="AE28" s="7">
        <v>27006</v>
      </c>
      <c r="AF28" s="7">
        <v>176723</v>
      </c>
      <c r="AG28" s="7">
        <v>4760601</v>
      </c>
      <c r="AH28" s="19">
        <v>6171</v>
      </c>
      <c r="AI28" s="52">
        <v>48331</v>
      </c>
      <c r="AJ28" s="52">
        <v>2648467</v>
      </c>
      <c r="AK28" s="52">
        <v>20835</v>
      </c>
      <c r="AL28" s="52">
        <v>128392</v>
      </c>
      <c r="AM28" s="52">
        <v>2112133</v>
      </c>
      <c r="AN28" s="19">
        <v>127</v>
      </c>
      <c r="AO28" s="19">
        <v>1570</v>
      </c>
      <c r="AP28" s="19">
        <v>16292</v>
      </c>
      <c r="AQ28" s="19">
        <v>51</v>
      </c>
      <c r="AR28" s="19">
        <v>1512</v>
      </c>
      <c r="AS28" s="19">
        <v>26164</v>
      </c>
      <c r="AT28" s="24">
        <v>98.4</v>
      </c>
      <c r="AU28" s="249">
        <v>99.6</v>
      </c>
      <c r="AV28" s="251">
        <v>35100</v>
      </c>
      <c r="AW28" s="251">
        <v>87000</v>
      </c>
      <c r="AX28" s="251">
        <v>20400</v>
      </c>
      <c r="AY28" s="7">
        <v>168</v>
      </c>
      <c r="AZ28" s="7"/>
    </row>
    <row r="29" spans="1:52" ht="12.75" customHeight="1">
      <c r="A29" s="40">
        <v>22</v>
      </c>
      <c r="B29" s="41" t="s">
        <v>46</v>
      </c>
      <c r="C29" s="245">
        <v>15765640</v>
      </c>
      <c r="D29" s="246">
        <v>2.9461583085049337</v>
      </c>
      <c r="E29" s="247">
        <v>5.536013471447468</v>
      </c>
      <c r="F29" s="247">
        <v>6.982734204186538</v>
      </c>
      <c r="G29" s="245">
        <v>11672895</v>
      </c>
      <c r="H29" s="19">
        <v>3100.3647536379085</v>
      </c>
      <c r="I29" s="180">
        <v>184470</v>
      </c>
      <c r="J29" s="7">
        <v>178399</v>
      </c>
      <c r="K29" s="248">
        <v>1736157</v>
      </c>
      <c r="L29" s="180">
        <v>693</v>
      </c>
      <c r="M29" s="7">
        <v>8759</v>
      </c>
      <c r="N29" s="248">
        <v>177706</v>
      </c>
      <c r="O29" s="180">
        <v>1727398</v>
      </c>
      <c r="P29" s="19">
        <v>107591</v>
      </c>
      <c r="Q29" s="12">
        <v>68389</v>
      </c>
      <c r="R29" s="12">
        <v>1887</v>
      </c>
      <c r="S29" s="52">
        <v>70283</v>
      </c>
      <c r="T29" s="52">
        <v>38969</v>
      </c>
      <c r="U29" s="52">
        <v>9136</v>
      </c>
      <c r="V29" s="52">
        <v>49084</v>
      </c>
      <c r="W29" s="12">
        <v>70867</v>
      </c>
      <c r="X29" s="12">
        <v>2112</v>
      </c>
      <c r="Y29" s="12">
        <v>50796</v>
      </c>
      <c r="Z29" s="12">
        <v>6505</v>
      </c>
      <c r="AA29" s="7">
        <v>2956</v>
      </c>
      <c r="AB29" s="52">
        <v>11143</v>
      </c>
      <c r="AC29" s="52">
        <v>393081</v>
      </c>
      <c r="AD29" s="52">
        <v>14769068</v>
      </c>
      <c r="AE29" s="7">
        <v>47394</v>
      </c>
      <c r="AF29" s="7">
        <v>317092</v>
      </c>
      <c r="AG29" s="7">
        <v>11054615</v>
      </c>
      <c r="AH29" s="19">
        <v>10608</v>
      </c>
      <c r="AI29" s="52">
        <v>86647</v>
      </c>
      <c r="AJ29" s="52">
        <v>6976433</v>
      </c>
      <c r="AK29" s="52">
        <v>36786</v>
      </c>
      <c r="AL29" s="52">
        <v>230445</v>
      </c>
      <c r="AM29" s="52">
        <v>4078182</v>
      </c>
      <c r="AN29" s="19">
        <v>308</v>
      </c>
      <c r="AO29" s="19">
        <v>8076</v>
      </c>
      <c r="AP29" s="19">
        <v>96363</v>
      </c>
      <c r="AQ29" s="19">
        <v>112</v>
      </c>
      <c r="AR29" s="19">
        <v>2280</v>
      </c>
      <c r="AS29" s="19">
        <v>31735</v>
      </c>
      <c r="AT29" s="24">
        <v>99.7</v>
      </c>
      <c r="AU29" s="249">
        <v>100.2</v>
      </c>
      <c r="AV29" s="251">
        <v>72700</v>
      </c>
      <c r="AW29" s="251">
        <v>144000</v>
      </c>
      <c r="AX29" s="251">
        <v>40100</v>
      </c>
      <c r="AY29" s="7">
        <v>339</v>
      </c>
      <c r="AZ29" s="7"/>
    </row>
    <row r="30" spans="1:52" ht="12.75" customHeight="1">
      <c r="A30" s="40">
        <v>23</v>
      </c>
      <c r="B30" s="41" t="s">
        <v>47</v>
      </c>
      <c r="C30" s="245">
        <v>31642329</v>
      </c>
      <c r="D30" s="246">
        <v>-1.4926838173420263</v>
      </c>
      <c r="E30" s="247">
        <v>0.6268639091021335</v>
      </c>
      <c r="F30" s="247">
        <v>1.1455036498037414</v>
      </c>
      <c r="G30" s="245">
        <v>22489247</v>
      </c>
      <c r="H30" s="19">
        <v>3034.6916405817033</v>
      </c>
      <c r="I30" s="180">
        <v>331581</v>
      </c>
      <c r="J30" s="7">
        <v>316912</v>
      </c>
      <c r="K30" s="248">
        <v>3637298</v>
      </c>
      <c r="L30" s="180">
        <v>857</v>
      </c>
      <c r="M30" s="7">
        <v>9188</v>
      </c>
      <c r="N30" s="248">
        <v>316055</v>
      </c>
      <c r="O30" s="180">
        <v>3628110</v>
      </c>
      <c r="P30" s="19">
        <v>177321</v>
      </c>
      <c r="Q30" s="12">
        <v>134307</v>
      </c>
      <c r="R30" s="12">
        <v>4024</v>
      </c>
      <c r="S30" s="52">
        <v>84028</v>
      </c>
      <c r="T30" s="52">
        <v>43599</v>
      </c>
      <c r="U30" s="52">
        <v>10024</v>
      </c>
      <c r="V30" s="52">
        <v>55780</v>
      </c>
      <c r="W30" s="12">
        <v>77359</v>
      </c>
      <c r="X30" s="12">
        <v>3075</v>
      </c>
      <c r="Y30" s="12">
        <v>20256</v>
      </c>
      <c r="Z30" s="12">
        <v>4964</v>
      </c>
      <c r="AA30" s="7">
        <v>2530</v>
      </c>
      <c r="AB30" s="52">
        <v>19649</v>
      </c>
      <c r="AC30" s="52">
        <v>771494</v>
      </c>
      <c r="AD30" s="52">
        <v>37047170</v>
      </c>
      <c r="AE30" s="7">
        <v>80001</v>
      </c>
      <c r="AF30" s="7">
        <v>694512</v>
      </c>
      <c r="AG30" s="7">
        <v>43443249</v>
      </c>
      <c r="AH30" s="19">
        <v>22848</v>
      </c>
      <c r="AI30" s="52">
        <v>258318</v>
      </c>
      <c r="AJ30" s="52">
        <v>35151716</v>
      </c>
      <c r="AK30" s="52">
        <v>57153</v>
      </c>
      <c r="AL30" s="52">
        <v>436194</v>
      </c>
      <c r="AM30" s="52">
        <v>8291533</v>
      </c>
      <c r="AN30" s="19">
        <v>958</v>
      </c>
      <c r="AO30" s="19">
        <v>25799</v>
      </c>
      <c r="AP30" s="19">
        <v>691752</v>
      </c>
      <c r="AQ30" s="19">
        <v>247</v>
      </c>
      <c r="AR30" s="19">
        <v>9306</v>
      </c>
      <c r="AS30" s="19">
        <v>158736</v>
      </c>
      <c r="AT30" s="24">
        <v>99.7</v>
      </c>
      <c r="AU30" s="249">
        <v>99.7</v>
      </c>
      <c r="AV30" s="251">
        <v>101800</v>
      </c>
      <c r="AW30" s="251">
        <v>253100</v>
      </c>
      <c r="AX30" s="251">
        <v>51000</v>
      </c>
      <c r="AY30" s="7">
        <v>789</v>
      </c>
      <c r="AZ30" s="7"/>
    </row>
    <row r="31" spans="1:52" ht="12.75" customHeight="1">
      <c r="A31" s="40">
        <v>24</v>
      </c>
      <c r="B31" s="41" t="s">
        <v>48</v>
      </c>
      <c r="C31" s="245">
        <v>7368128</v>
      </c>
      <c r="D31" s="246">
        <v>3.3604902411744955</v>
      </c>
      <c r="E31" s="247">
        <v>7.298948042062828</v>
      </c>
      <c r="F31" s="247">
        <v>6.158538461446251</v>
      </c>
      <c r="G31" s="245">
        <v>5309406</v>
      </c>
      <c r="H31" s="19">
        <v>2862.639400794943</v>
      </c>
      <c r="I31" s="180">
        <v>82365</v>
      </c>
      <c r="J31" s="7">
        <v>79050</v>
      </c>
      <c r="K31" s="248">
        <v>795969</v>
      </c>
      <c r="L31" s="180">
        <v>546</v>
      </c>
      <c r="M31" s="7">
        <v>7001</v>
      </c>
      <c r="N31" s="248">
        <v>78504</v>
      </c>
      <c r="O31" s="180">
        <v>788968</v>
      </c>
      <c r="P31" s="19">
        <v>46729</v>
      </c>
      <c r="Q31" s="12">
        <v>31169</v>
      </c>
      <c r="R31" s="12">
        <v>864</v>
      </c>
      <c r="S31" s="52">
        <v>52355</v>
      </c>
      <c r="T31" s="52">
        <v>32965</v>
      </c>
      <c r="U31" s="52">
        <v>6964</v>
      </c>
      <c r="V31" s="52">
        <v>44575</v>
      </c>
      <c r="W31" s="12">
        <v>42623</v>
      </c>
      <c r="X31" s="12">
        <v>1122</v>
      </c>
      <c r="Y31" s="12">
        <v>48947</v>
      </c>
      <c r="Z31" s="12">
        <v>9947</v>
      </c>
      <c r="AA31" s="7">
        <v>5155</v>
      </c>
      <c r="AB31" s="52">
        <v>4174</v>
      </c>
      <c r="AC31" s="52">
        <v>190764</v>
      </c>
      <c r="AD31" s="52">
        <v>9564389</v>
      </c>
      <c r="AE31" s="7">
        <v>21602</v>
      </c>
      <c r="AF31" s="7">
        <v>145169</v>
      </c>
      <c r="AG31" s="7">
        <v>3940384</v>
      </c>
      <c r="AH31" s="19">
        <v>4136</v>
      </c>
      <c r="AI31" s="52">
        <v>32446</v>
      </c>
      <c r="AJ31" s="52">
        <v>2007855</v>
      </c>
      <c r="AK31" s="52">
        <v>17466</v>
      </c>
      <c r="AL31" s="52">
        <v>112723</v>
      </c>
      <c r="AM31" s="52">
        <v>1932530</v>
      </c>
      <c r="AN31" s="19">
        <v>56</v>
      </c>
      <c r="AO31" s="19">
        <v>851</v>
      </c>
      <c r="AP31" s="19">
        <v>9935</v>
      </c>
      <c r="AQ31" s="19">
        <v>28</v>
      </c>
      <c r="AR31" s="19">
        <v>850</v>
      </c>
      <c r="AS31" s="19">
        <v>12384</v>
      </c>
      <c r="AT31" s="24">
        <v>99.9</v>
      </c>
      <c r="AU31" s="249">
        <v>100.3</v>
      </c>
      <c r="AV31" s="251">
        <v>34200</v>
      </c>
      <c r="AW31" s="251">
        <v>66200</v>
      </c>
      <c r="AX31" s="251">
        <v>21400</v>
      </c>
      <c r="AY31" s="7">
        <v>129</v>
      </c>
      <c r="AZ31" s="7"/>
    </row>
    <row r="32" spans="1:52" ht="12.75" customHeight="1">
      <c r="A32" s="40">
        <v>25</v>
      </c>
      <c r="B32" s="41" t="s">
        <v>49</v>
      </c>
      <c r="C32" s="245">
        <v>6013854</v>
      </c>
      <c r="D32" s="246">
        <v>2.6776747637280516</v>
      </c>
      <c r="E32" s="247">
        <v>5.556805848319675</v>
      </c>
      <c r="F32" s="247">
        <v>6.694481410472712</v>
      </c>
      <c r="G32" s="245">
        <v>4611374</v>
      </c>
      <c r="H32" s="19">
        <v>3268.676764648134</v>
      </c>
      <c r="I32" s="180">
        <v>58057</v>
      </c>
      <c r="J32" s="7">
        <v>55469</v>
      </c>
      <c r="K32" s="248">
        <v>590842</v>
      </c>
      <c r="L32" s="180">
        <v>332</v>
      </c>
      <c r="M32" s="7">
        <v>4068</v>
      </c>
      <c r="N32" s="248">
        <v>55137</v>
      </c>
      <c r="O32" s="180">
        <v>586774</v>
      </c>
      <c r="P32" s="19">
        <v>32632</v>
      </c>
      <c r="Q32" s="12">
        <v>21907</v>
      </c>
      <c r="R32" s="12">
        <v>726</v>
      </c>
      <c r="S32" s="52">
        <v>36017</v>
      </c>
      <c r="T32" s="52">
        <v>24826</v>
      </c>
      <c r="U32" s="52">
        <v>3247</v>
      </c>
      <c r="V32" s="52">
        <v>40134</v>
      </c>
      <c r="W32" s="12">
        <v>29492</v>
      </c>
      <c r="X32" s="12">
        <v>665</v>
      </c>
      <c r="Y32" s="7" t="s">
        <v>132</v>
      </c>
      <c r="Z32" s="254" t="s">
        <v>132</v>
      </c>
      <c r="AA32" s="254" t="s">
        <v>153</v>
      </c>
      <c r="AB32" s="52">
        <v>3052</v>
      </c>
      <c r="AC32" s="52">
        <v>148700</v>
      </c>
      <c r="AD32" s="52">
        <v>6514266</v>
      </c>
      <c r="AE32" s="7">
        <v>14008</v>
      </c>
      <c r="AF32" s="7">
        <v>103138</v>
      </c>
      <c r="AG32" s="7">
        <v>2516575</v>
      </c>
      <c r="AH32" s="19">
        <v>2374</v>
      </c>
      <c r="AI32" s="52">
        <v>18196</v>
      </c>
      <c r="AJ32" s="52">
        <v>1155801</v>
      </c>
      <c r="AK32" s="52">
        <v>11634</v>
      </c>
      <c r="AL32" s="52">
        <v>84942</v>
      </c>
      <c r="AM32" s="52">
        <v>1360774</v>
      </c>
      <c r="AN32" s="19">
        <v>49</v>
      </c>
      <c r="AO32" s="19">
        <v>825</v>
      </c>
      <c r="AP32" s="19">
        <v>9464</v>
      </c>
      <c r="AQ32" s="19">
        <v>24</v>
      </c>
      <c r="AR32" s="19">
        <v>395</v>
      </c>
      <c r="AS32" s="19">
        <v>4743</v>
      </c>
      <c r="AT32" s="24">
        <v>99.6</v>
      </c>
      <c r="AU32" s="249">
        <v>99.1</v>
      </c>
      <c r="AV32" s="251">
        <v>52100</v>
      </c>
      <c r="AW32" s="251">
        <v>88000</v>
      </c>
      <c r="AX32" s="251">
        <v>23500</v>
      </c>
      <c r="AY32" s="7">
        <v>107</v>
      </c>
      <c r="AZ32" s="7"/>
    </row>
    <row r="33" spans="1:52" ht="12.75" customHeight="1">
      <c r="A33" s="40">
        <v>26</v>
      </c>
      <c r="B33" s="41" t="s">
        <v>50</v>
      </c>
      <c r="C33" s="245">
        <v>9372569</v>
      </c>
      <c r="D33" s="246">
        <v>0.45824054836665584</v>
      </c>
      <c r="E33" s="247">
        <v>1.6544535701605245</v>
      </c>
      <c r="F33" s="247">
        <v>4.773600924201883</v>
      </c>
      <c r="G33" s="245">
        <v>7187300</v>
      </c>
      <c r="H33" s="19">
        <v>2726.4981647074533</v>
      </c>
      <c r="I33" s="180">
        <v>125948</v>
      </c>
      <c r="J33" s="7">
        <v>117884</v>
      </c>
      <c r="K33" s="248">
        <v>1118404</v>
      </c>
      <c r="L33" s="180">
        <v>287</v>
      </c>
      <c r="M33" s="7">
        <v>3679</v>
      </c>
      <c r="N33" s="248">
        <v>117597</v>
      </c>
      <c r="O33" s="180">
        <v>1114725</v>
      </c>
      <c r="P33" s="19">
        <v>72344</v>
      </c>
      <c r="Q33" s="12">
        <v>43960</v>
      </c>
      <c r="R33" s="12">
        <v>1148</v>
      </c>
      <c r="S33" s="52">
        <v>35622</v>
      </c>
      <c r="T33" s="52">
        <v>21172</v>
      </c>
      <c r="U33" s="52">
        <v>5316</v>
      </c>
      <c r="V33" s="52">
        <v>22528</v>
      </c>
      <c r="W33" s="12">
        <v>29478</v>
      </c>
      <c r="X33" s="12">
        <v>718</v>
      </c>
      <c r="Y33" s="12">
        <v>3688</v>
      </c>
      <c r="Z33" s="12">
        <v>1375</v>
      </c>
      <c r="AA33" s="6">
        <v>935</v>
      </c>
      <c r="AB33" s="52">
        <v>5345</v>
      </c>
      <c r="AC33" s="52">
        <v>138045</v>
      </c>
      <c r="AD33" s="52">
        <v>5169338</v>
      </c>
      <c r="AE33" s="7">
        <v>34767</v>
      </c>
      <c r="AF33" s="7">
        <v>249668</v>
      </c>
      <c r="AG33" s="7">
        <v>7396170</v>
      </c>
      <c r="AH33" s="19">
        <v>7803</v>
      </c>
      <c r="AI33" s="52">
        <v>72292</v>
      </c>
      <c r="AJ33" s="52">
        <v>4373672</v>
      </c>
      <c r="AK33" s="52">
        <v>26964</v>
      </c>
      <c r="AL33" s="52">
        <v>177376</v>
      </c>
      <c r="AM33" s="52">
        <v>3022498</v>
      </c>
      <c r="AN33" s="19">
        <v>216</v>
      </c>
      <c r="AO33" s="19">
        <v>3768</v>
      </c>
      <c r="AP33" s="19">
        <v>36605</v>
      </c>
      <c r="AQ33" s="19">
        <v>60</v>
      </c>
      <c r="AR33" s="19">
        <v>2454</v>
      </c>
      <c r="AS33" s="19">
        <v>35181</v>
      </c>
      <c r="AT33" s="24">
        <v>101.5</v>
      </c>
      <c r="AU33" s="249">
        <v>100</v>
      </c>
      <c r="AV33" s="251">
        <v>110600</v>
      </c>
      <c r="AW33" s="251">
        <v>321200</v>
      </c>
      <c r="AX33" s="251">
        <v>66300</v>
      </c>
      <c r="AY33" s="7">
        <v>366</v>
      </c>
      <c r="AZ33" s="7"/>
    </row>
    <row r="34" spans="1:52" ht="12.75" customHeight="1">
      <c r="A34" s="40">
        <v>27</v>
      </c>
      <c r="B34" s="41" t="s">
        <v>51</v>
      </c>
      <c r="C34" s="245">
        <v>36384314</v>
      </c>
      <c r="D34" s="246">
        <v>0.07951774983664739</v>
      </c>
      <c r="E34" s="247">
        <v>1.5594805100764693</v>
      </c>
      <c r="F34" s="247">
        <v>1.5217254727315204</v>
      </c>
      <c r="G34" s="245">
        <v>25012340</v>
      </c>
      <c r="H34" s="19">
        <v>2821.3929789870444</v>
      </c>
      <c r="I34" s="180">
        <v>442249</v>
      </c>
      <c r="J34" s="7">
        <v>408713</v>
      </c>
      <c r="K34" s="248">
        <v>4334776</v>
      </c>
      <c r="L34" s="180">
        <v>258</v>
      </c>
      <c r="M34" s="7">
        <v>2522</v>
      </c>
      <c r="N34" s="248">
        <v>408455</v>
      </c>
      <c r="O34" s="180">
        <v>4332254</v>
      </c>
      <c r="P34" s="19">
        <v>236778</v>
      </c>
      <c r="Q34" s="12">
        <v>165096</v>
      </c>
      <c r="R34" s="12">
        <v>4988</v>
      </c>
      <c r="S34" s="52">
        <v>26360</v>
      </c>
      <c r="T34" s="52">
        <v>10497</v>
      </c>
      <c r="U34" s="52">
        <v>2803</v>
      </c>
      <c r="V34" s="52">
        <v>9409</v>
      </c>
      <c r="W34" s="12">
        <v>17863</v>
      </c>
      <c r="X34" s="12">
        <v>344</v>
      </c>
      <c r="Y34" s="12">
        <v>3840</v>
      </c>
      <c r="Z34" s="12">
        <v>1089</v>
      </c>
      <c r="AA34" s="6">
        <v>668</v>
      </c>
      <c r="AB34" s="52">
        <v>20939</v>
      </c>
      <c r="AC34" s="52">
        <v>464443</v>
      </c>
      <c r="AD34" s="52">
        <v>17029196</v>
      </c>
      <c r="AE34" s="7">
        <v>107650</v>
      </c>
      <c r="AF34" s="7">
        <v>913217</v>
      </c>
      <c r="AG34" s="7">
        <v>61660209</v>
      </c>
      <c r="AH34" s="19">
        <v>32985</v>
      </c>
      <c r="AI34" s="52">
        <v>403270</v>
      </c>
      <c r="AJ34" s="52">
        <v>52009668</v>
      </c>
      <c r="AK34" s="52">
        <v>74665</v>
      </c>
      <c r="AL34" s="52">
        <v>509947</v>
      </c>
      <c r="AM34" s="52">
        <v>9650541</v>
      </c>
      <c r="AN34" s="19">
        <v>1555</v>
      </c>
      <c r="AO34" s="19">
        <v>67949</v>
      </c>
      <c r="AP34" s="19">
        <v>1115844</v>
      </c>
      <c r="AQ34" s="19">
        <v>624</v>
      </c>
      <c r="AR34" s="19">
        <v>17678</v>
      </c>
      <c r="AS34" s="19">
        <v>302809</v>
      </c>
      <c r="AT34" s="24">
        <v>100.6</v>
      </c>
      <c r="AU34" s="249">
        <v>99.5</v>
      </c>
      <c r="AV34" s="251">
        <v>149200</v>
      </c>
      <c r="AW34" s="251">
        <v>426300</v>
      </c>
      <c r="AX34" s="251">
        <v>79100</v>
      </c>
      <c r="AY34" s="7">
        <v>1711</v>
      </c>
      <c r="AZ34" s="7"/>
    </row>
    <row r="35" spans="1:52" s="36" customFormat="1" ht="12.75" customHeight="1">
      <c r="A35" s="42">
        <v>28</v>
      </c>
      <c r="B35" s="43" t="s">
        <v>52</v>
      </c>
      <c r="C35" s="255">
        <v>18346170</v>
      </c>
      <c r="D35" s="256">
        <v>3.4650137984031137</v>
      </c>
      <c r="E35" s="257">
        <v>5.678810494057015</v>
      </c>
      <c r="F35" s="257">
        <v>6.616664454225604</v>
      </c>
      <c r="G35" s="255">
        <v>15016058</v>
      </c>
      <c r="H35" s="258">
        <v>2687.13325183921</v>
      </c>
      <c r="I35" s="191">
        <v>231113</v>
      </c>
      <c r="J35" s="14">
        <v>218877</v>
      </c>
      <c r="K35" s="259">
        <v>2173594</v>
      </c>
      <c r="L35" s="191">
        <v>575</v>
      </c>
      <c r="M35" s="14">
        <v>7141</v>
      </c>
      <c r="N35" s="259">
        <v>218302</v>
      </c>
      <c r="O35" s="191">
        <v>2166453</v>
      </c>
      <c r="P35" s="200">
        <v>128275</v>
      </c>
      <c r="Q35" s="44">
        <v>87157</v>
      </c>
      <c r="R35" s="44">
        <v>2436</v>
      </c>
      <c r="S35" s="258">
        <v>95499</v>
      </c>
      <c r="T35" s="258">
        <v>56793</v>
      </c>
      <c r="U35" s="258">
        <v>11334</v>
      </c>
      <c r="V35" s="258">
        <v>56226</v>
      </c>
      <c r="W35" s="44">
        <v>73366</v>
      </c>
      <c r="X35" s="44">
        <v>1522</v>
      </c>
      <c r="Y35" s="14">
        <v>36674</v>
      </c>
      <c r="Z35" s="44">
        <v>6288</v>
      </c>
      <c r="AA35" s="44">
        <v>3713</v>
      </c>
      <c r="AB35" s="258">
        <v>9596</v>
      </c>
      <c r="AC35" s="258">
        <v>349990</v>
      </c>
      <c r="AD35" s="258">
        <v>14534209</v>
      </c>
      <c r="AE35" s="14">
        <v>61597</v>
      </c>
      <c r="AF35" s="14">
        <v>434283</v>
      </c>
      <c r="AG35" s="14">
        <v>13269264</v>
      </c>
      <c r="AH35" s="200">
        <v>12094</v>
      </c>
      <c r="AI35" s="258">
        <v>107552</v>
      </c>
      <c r="AJ35" s="258">
        <v>7781958</v>
      </c>
      <c r="AK35" s="258">
        <v>49503</v>
      </c>
      <c r="AL35" s="258">
        <v>326731</v>
      </c>
      <c r="AM35" s="258">
        <v>5487306</v>
      </c>
      <c r="AN35" s="200">
        <v>341</v>
      </c>
      <c r="AO35" s="200">
        <v>9982</v>
      </c>
      <c r="AP35" s="200">
        <v>192646</v>
      </c>
      <c r="AQ35" s="200">
        <v>171</v>
      </c>
      <c r="AR35" s="200">
        <v>2279</v>
      </c>
      <c r="AS35" s="200">
        <v>31063</v>
      </c>
      <c r="AT35" s="260">
        <v>102.3</v>
      </c>
      <c r="AU35" s="261">
        <v>99.8</v>
      </c>
      <c r="AV35" s="262">
        <v>96900</v>
      </c>
      <c r="AW35" s="262">
        <v>196100</v>
      </c>
      <c r="AX35" s="262">
        <v>35300</v>
      </c>
      <c r="AY35" s="14">
        <v>623</v>
      </c>
      <c r="AZ35" s="14"/>
    </row>
    <row r="36" spans="1:52" ht="12.75" customHeight="1">
      <c r="A36" s="40">
        <v>29</v>
      </c>
      <c r="B36" s="41" t="s">
        <v>53</v>
      </c>
      <c r="C36" s="245">
        <v>3551806</v>
      </c>
      <c r="D36" s="246">
        <v>2.159120946381077</v>
      </c>
      <c r="E36" s="247">
        <v>3.778782649761059</v>
      </c>
      <c r="F36" s="247">
        <v>6.902275665869969</v>
      </c>
      <c r="G36" s="245">
        <v>3481631</v>
      </c>
      <c r="H36" s="19">
        <v>2485.58678058838</v>
      </c>
      <c r="I36" s="180">
        <v>49409</v>
      </c>
      <c r="J36" s="7">
        <v>46711</v>
      </c>
      <c r="K36" s="248">
        <v>427579</v>
      </c>
      <c r="L36" s="180">
        <v>117</v>
      </c>
      <c r="M36" s="7">
        <v>1191</v>
      </c>
      <c r="N36" s="248">
        <v>46594</v>
      </c>
      <c r="O36" s="180">
        <v>426388</v>
      </c>
      <c r="P36" s="19">
        <v>27776</v>
      </c>
      <c r="Q36" s="12">
        <v>18354</v>
      </c>
      <c r="R36" s="12">
        <v>418</v>
      </c>
      <c r="S36" s="52">
        <v>28563</v>
      </c>
      <c r="T36" s="52">
        <v>15040</v>
      </c>
      <c r="U36" s="52">
        <v>2987</v>
      </c>
      <c r="V36" s="52">
        <v>15288</v>
      </c>
      <c r="W36" s="12">
        <v>20757</v>
      </c>
      <c r="X36" s="12">
        <v>437</v>
      </c>
      <c r="Y36" s="7" t="s">
        <v>132</v>
      </c>
      <c r="Z36" s="7" t="s">
        <v>132</v>
      </c>
      <c r="AA36" s="7" t="s">
        <v>153</v>
      </c>
      <c r="AB36" s="52">
        <v>2381</v>
      </c>
      <c r="AC36" s="52">
        <v>60261</v>
      </c>
      <c r="AD36" s="52">
        <v>1637918</v>
      </c>
      <c r="AE36" s="7">
        <v>13460</v>
      </c>
      <c r="AF36" s="7">
        <v>93360</v>
      </c>
      <c r="AG36" s="7">
        <v>2126234</v>
      </c>
      <c r="AH36" s="19">
        <v>1928</v>
      </c>
      <c r="AI36" s="52">
        <v>15517</v>
      </c>
      <c r="AJ36" s="52">
        <v>875957</v>
      </c>
      <c r="AK36" s="52">
        <v>11532</v>
      </c>
      <c r="AL36" s="52">
        <v>77843</v>
      </c>
      <c r="AM36" s="52">
        <v>1250277</v>
      </c>
      <c r="AN36" s="19">
        <v>8</v>
      </c>
      <c r="AO36" s="19">
        <v>167</v>
      </c>
      <c r="AP36" s="19">
        <v>3888</v>
      </c>
      <c r="AQ36" s="19">
        <v>7</v>
      </c>
      <c r="AR36" s="19">
        <v>141</v>
      </c>
      <c r="AS36" s="19">
        <v>1354</v>
      </c>
      <c r="AT36" s="24">
        <v>97.3</v>
      </c>
      <c r="AU36" s="249">
        <v>99.3</v>
      </c>
      <c r="AV36" s="251">
        <v>56800</v>
      </c>
      <c r="AW36" s="251">
        <v>155200</v>
      </c>
      <c r="AX36" s="251">
        <v>28200</v>
      </c>
      <c r="AY36" s="7">
        <v>156</v>
      </c>
      <c r="AZ36" s="7"/>
    </row>
    <row r="37" spans="1:52" ht="12.75" customHeight="1">
      <c r="A37" s="40">
        <v>30</v>
      </c>
      <c r="B37" s="41" t="s">
        <v>54</v>
      </c>
      <c r="C37" s="245">
        <v>3503380</v>
      </c>
      <c r="D37" s="246">
        <v>4.609859193621014</v>
      </c>
      <c r="E37" s="247">
        <v>4.711050711898098</v>
      </c>
      <c r="F37" s="247">
        <v>6.037803602660645</v>
      </c>
      <c r="G37" s="245">
        <v>2553295</v>
      </c>
      <c r="H37" s="19">
        <v>2547.695166025077</v>
      </c>
      <c r="I37" s="180">
        <v>51133</v>
      </c>
      <c r="J37" s="7">
        <v>49196</v>
      </c>
      <c r="K37" s="248">
        <v>376733</v>
      </c>
      <c r="L37" s="180">
        <v>238</v>
      </c>
      <c r="M37" s="7">
        <v>2919</v>
      </c>
      <c r="N37" s="248">
        <v>48958</v>
      </c>
      <c r="O37" s="180">
        <v>373814</v>
      </c>
      <c r="P37" s="19">
        <v>32042</v>
      </c>
      <c r="Q37" s="12">
        <v>16662</v>
      </c>
      <c r="R37" s="12">
        <v>330</v>
      </c>
      <c r="S37" s="52">
        <v>33799</v>
      </c>
      <c r="T37" s="52">
        <v>23207</v>
      </c>
      <c r="U37" s="52">
        <v>9644</v>
      </c>
      <c r="V37" s="52">
        <v>25356</v>
      </c>
      <c r="W37" s="12">
        <v>43823</v>
      </c>
      <c r="X37" s="12">
        <v>1022</v>
      </c>
      <c r="Y37" s="12">
        <v>12919</v>
      </c>
      <c r="Z37" s="12">
        <v>3922</v>
      </c>
      <c r="AA37" s="6">
        <v>2513</v>
      </c>
      <c r="AB37" s="52">
        <v>2095</v>
      </c>
      <c r="AC37" s="52">
        <v>50214</v>
      </c>
      <c r="AD37" s="52">
        <v>2939706</v>
      </c>
      <c r="AE37" s="7">
        <v>14871</v>
      </c>
      <c r="AF37" s="7">
        <v>82554</v>
      </c>
      <c r="AG37" s="7">
        <v>1866101</v>
      </c>
      <c r="AH37" s="19">
        <v>2673</v>
      </c>
      <c r="AI37" s="52">
        <v>19454</v>
      </c>
      <c r="AJ37" s="52">
        <v>931346</v>
      </c>
      <c r="AK37" s="52">
        <v>12198</v>
      </c>
      <c r="AL37" s="52">
        <v>63100</v>
      </c>
      <c r="AM37" s="52">
        <v>934755</v>
      </c>
      <c r="AN37" s="19">
        <v>32</v>
      </c>
      <c r="AO37" s="19">
        <v>517</v>
      </c>
      <c r="AP37" s="19">
        <v>7142</v>
      </c>
      <c r="AQ37" s="19">
        <v>31</v>
      </c>
      <c r="AR37" s="19">
        <v>463</v>
      </c>
      <c r="AS37" s="19">
        <v>5520</v>
      </c>
      <c r="AT37" s="24">
        <v>101.7</v>
      </c>
      <c r="AU37" s="249">
        <v>99.6</v>
      </c>
      <c r="AV37" s="251">
        <v>37700</v>
      </c>
      <c r="AW37" s="251">
        <v>83700</v>
      </c>
      <c r="AX37" s="251">
        <v>27300</v>
      </c>
      <c r="AY37" s="7">
        <v>112</v>
      </c>
      <c r="AZ37" s="7"/>
    </row>
    <row r="38" spans="1:52" ht="12.75" customHeight="1">
      <c r="A38" s="40">
        <v>31</v>
      </c>
      <c r="B38" s="41" t="s">
        <v>55</v>
      </c>
      <c r="C38" s="245">
        <v>1836172</v>
      </c>
      <c r="D38" s="246">
        <v>-3.879783508970118</v>
      </c>
      <c r="E38" s="247">
        <v>-1.9414200850776755</v>
      </c>
      <c r="F38" s="247">
        <v>-1.0163802632901215</v>
      </c>
      <c r="G38" s="245">
        <v>1330519</v>
      </c>
      <c r="H38" s="19">
        <v>2260.2235219572353</v>
      </c>
      <c r="I38" s="180">
        <v>27492</v>
      </c>
      <c r="J38" s="7">
        <v>26227</v>
      </c>
      <c r="K38" s="248">
        <v>226944</v>
      </c>
      <c r="L38" s="180">
        <v>270</v>
      </c>
      <c r="M38" s="7">
        <v>3401</v>
      </c>
      <c r="N38" s="248">
        <v>25957</v>
      </c>
      <c r="O38" s="180">
        <v>223543</v>
      </c>
      <c r="P38" s="19">
        <v>15710</v>
      </c>
      <c r="Q38" s="12">
        <v>10235</v>
      </c>
      <c r="R38" s="12">
        <v>203</v>
      </c>
      <c r="S38" s="52">
        <v>31953</v>
      </c>
      <c r="T38" s="52">
        <v>21474</v>
      </c>
      <c r="U38" s="52">
        <v>4569</v>
      </c>
      <c r="V38" s="52">
        <v>25289</v>
      </c>
      <c r="W38" s="12">
        <v>33433</v>
      </c>
      <c r="X38" s="12">
        <v>684</v>
      </c>
      <c r="Y38" s="7">
        <v>16813</v>
      </c>
      <c r="Z38" s="12">
        <v>1568</v>
      </c>
      <c r="AA38" s="6">
        <v>818</v>
      </c>
      <c r="AB38" s="52">
        <v>931</v>
      </c>
      <c r="AC38" s="52">
        <v>31427</v>
      </c>
      <c r="AD38" s="52">
        <v>692984</v>
      </c>
      <c r="AE38" s="7">
        <v>7770</v>
      </c>
      <c r="AF38" s="7">
        <v>50030</v>
      </c>
      <c r="AG38" s="7">
        <v>1348156</v>
      </c>
      <c r="AH38" s="19">
        <v>1520</v>
      </c>
      <c r="AI38" s="52">
        <v>13189</v>
      </c>
      <c r="AJ38" s="52">
        <v>712542</v>
      </c>
      <c r="AK38" s="52">
        <v>6250</v>
      </c>
      <c r="AL38" s="52">
        <v>36841</v>
      </c>
      <c r="AM38" s="52">
        <v>635614</v>
      </c>
      <c r="AN38" s="19">
        <v>26</v>
      </c>
      <c r="AO38" s="19">
        <v>600</v>
      </c>
      <c r="AP38" s="19">
        <v>12182</v>
      </c>
      <c r="AQ38" s="19">
        <v>19</v>
      </c>
      <c r="AR38" s="19">
        <v>221</v>
      </c>
      <c r="AS38" s="19">
        <v>3271</v>
      </c>
      <c r="AT38" s="24">
        <v>98.4</v>
      </c>
      <c r="AU38" s="249">
        <v>99.9</v>
      </c>
      <c r="AV38" s="251">
        <v>22900</v>
      </c>
      <c r="AW38" s="251">
        <v>58700</v>
      </c>
      <c r="AX38" s="251">
        <v>13700</v>
      </c>
      <c r="AY38" s="7">
        <v>48</v>
      </c>
      <c r="AZ38" s="7"/>
    </row>
    <row r="39" spans="1:52" ht="12.75" customHeight="1">
      <c r="A39" s="40">
        <v>32</v>
      </c>
      <c r="B39" s="41" t="s">
        <v>56</v>
      </c>
      <c r="C39" s="245">
        <v>2325350</v>
      </c>
      <c r="D39" s="246">
        <v>0.17317658411341774</v>
      </c>
      <c r="E39" s="247">
        <v>1.3028923213672117</v>
      </c>
      <c r="F39" s="247">
        <v>2.4026151615598224</v>
      </c>
      <c r="G39" s="245">
        <v>1657225</v>
      </c>
      <c r="H39" s="19">
        <v>2310.0528717014427</v>
      </c>
      <c r="I39" s="180">
        <v>37225</v>
      </c>
      <c r="J39" s="7">
        <v>36300</v>
      </c>
      <c r="K39" s="248">
        <v>292056</v>
      </c>
      <c r="L39" s="180">
        <v>408</v>
      </c>
      <c r="M39" s="7">
        <v>5317</v>
      </c>
      <c r="N39" s="248">
        <v>35892</v>
      </c>
      <c r="O39" s="180">
        <v>286739</v>
      </c>
      <c r="P39" s="19">
        <v>22300</v>
      </c>
      <c r="Q39" s="12">
        <v>13587</v>
      </c>
      <c r="R39" s="12">
        <v>243</v>
      </c>
      <c r="S39" s="52">
        <v>39467</v>
      </c>
      <c r="T39" s="52">
        <v>24190</v>
      </c>
      <c r="U39" s="52">
        <v>5228</v>
      </c>
      <c r="V39" s="52">
        <v>25874</v>
      </c>
      <c r="W39" s="12">
        <v>32271</v>
      </c>
      <c r="X39" s="12">
        <v>624</v>
      </c>
      <c r="Y39" s="12">
        <v>21045</v>
      </c>
      <c r="Z39" s="12">
        <v>3689</v>
      </c>
      <c r="AA39" s="6">
        <v>2343</v>
      </c>
      <c r="AB39" s="52">
        <v>1347</v>
      </c>
      <c r="AC39" s="52">
        <v>40968</v>
      </c>
      <c r="AD39" s="52">
        <v>965618</v>
      </c>
      <c r="AE39" s="7">
        <v>10782</v>
      </c>
      <c r="AF39" s="7">
        <v>59793</v>
      </c>
      <c r="AG39" s="7">
        <v>1421377</v>
      </c>
      <c r="AH39" s="19">
        <v>1830</v>
      </c>
      <c r="AI39" s="52">
        <v>14165</v>
      </c>
      <c r="AJ39" s="52">
        <v>689624</v>
      </c>
      <c r="AK39" s="52">
        <v>8952</v>
      </c>
      <c r="AL39" s="52">
        <v>45628</v>
      </c>
      <c r="AM39" s="52">
        <v>731753</v>
      </c>
      <c r="AN39" s="19">
        <v>40</v>
      </c>
      <c r="AO39" s="19">
        <v>682</v>
      </c>
      <c r="AP39" s="19">
        <v>6530</v>
      </c>
      <c r="AQ39" s="19">
        <v>14</v>
      </c>
      <c r="AR39" s="19">
        <v>229</v>
      </c>
      <c r="AS39" s="19">
        <v>2704</v>
      </c>
      <c r="AT39" s="24">
        <v>101.4</v>
      </c>
      <c r="AU39" s="249">
        <v>100.1</v>
      </c>
      <c r="AV39" s="251">
        <v>23500</v>
      </c>
      <c r="AW39" s="251">
        <v>43900</v>
      </c>
      <c r="AX39" s="251">
        <v>14400</v>
      </c>
      <c r="AY39" s="7">
        <v>53</v>
      </c>
      <c r="AZ39" s="7"/>
    </row>
    <row r="40" spans="1:52" ht="12.75" customHeight="1">
      <c r="A40" s="40">
        <v>33</v>
      </c>
      <c r="B40" s="41" t="s">
        <v>57</v>
      </c>
      <c r="C40" s="245">
        <v>7064698</v>
      </c>
      <c r="D40" s="246">
        <v>0.2159167268720786</v>
      </c>
      <c r="E40" s="247">
        <v>2.1014291698628496</v>
      </c>
      <c r="F40" s="247">
        <v>4.30187695536987</v>
      </c>
      <c r="G40" s="245">
        <v>5017901</v>
      </c>
      <c r="H40" s="19">
        <v>2579.531644866847</v>
      </c>
      <c r="I40" s="180">
        <v>85833</v>
      </c>
      <c r="J40" s="7">
        <v>81438</v>
      </c>
      <c r="K40" s="248">
        <v>805627</v>
      </c>
      <c r="L40" s="180">
        <v>444</v>
      </c>
      <c r="M40" s="7">
        <v>4910</v>
      </c>
      <c r="N40" s="248">
        <v>80994</v>
      </c>
      <c r="O40" s="180">
        <v>800717</v>
      </c>
      <c r="P40" s="19">
        <v>47258</v>
      </c>
      <c r="Q40" s="12">
        <v>32930</v>
      </c>
      <c r="R40" s="12">
        <v>854</v>
      </c>
      <c r="S40" s="52">
        <v>73498</v>
      </c>
      <c r="T40" s="52">
        <v>44228</v>
      </c>
      <c r="U40" s="52">
        <v>12665</v>
      </c>
      <c r="V40" s="52">
        <v>48480</v>
      </c>
      <c r="W40" s="12">
        <v>59570</v>
      </c>
      <c r="X40" s="12">
        <v>1319</v>
      </c>
      <c r="Y40" s="12">
        <v>8976</v>
      </c>
      <c r="Z40" s="12">
        <v>2221</v>
      </c>
      <c r="AA40" s="7">
        <v>1547</v>
      </c>
      <c r="AB40" s="52">
        <v>3846</v>
      </c>
      <c r="AC40" s="52">
        <v>142564</v>
      </c>
      <c r="AD40" s="52">
        <v>7721321</v>
      </c>
      <c r="AE40" s="7">
        <v>23097</v>
      </c>
      <c r="AF40" s="7">
        <v>160901</v>
      </c>
      <c r="AG40" s="7">
        <v>5181731</v>
      </c>
      <c r="AH40" s="19">
        <v>4707</v>
      </c>
      <c r="AI40" s="52">
        <v>44831</v>
      </c>
      <c r="AJ40" s="52">
        <v>3137878</v>
      </c>
      <c r="AK40" s="52">
        <v>18390</v>
      </c>
      <c r="AL40" s="52">
        <v>116070</v>
      </c>
      <c r="AM40" s="52">
        <v>2043853</v>
      </c>
      <c r="AN40" s="19">
        <v>125</v>
      </c>
      <c r="AO40" s="19">
        <v>3536</v>
      </c>
      <c r="AP40" s="19">
        <v>43557</v>
      </c>
      <c r="AQ40" s="19">
        <v>79</v>
      </c>
      <c r="AR40" s="19">
        <v>3039</v>
      </c>
      <c r="AS40" s="19">
        <v>51633</v>
      </c>
      <c r="AT40" s="24">
        <v>100.7</v>
      </c>
      <c r="AU40" s="249">
        <v>99.9</v>
      </c>
      <c r="AV40" s="251">
        <v>30200</v>
      </c>
      <c r="AW40" s="251">
        <v>91300</v>
      </c>
      <c r="AX40" s="251">
        <v>18600</v>
      </c>
      <c r="AY40" s="7">
        <v>110</v>
      </c>
      <c r="AZ40" s="7"/>
    </row>
    <row r="41" spans="1:52" ht="12.75" customHeight="1">
      <c r="A41" s="40">
        <v>34</v>
      </c>
      <c r="B41" s="41" t="s">
        <v>58</v>
      </c>
      <c r="C41" s="245">
        <v>10808039</v>
      </c>
      <c r="D41" s="246">
        <v>0.945708814149982</v>
      </c>
      <c r="E41" s="247">
        <v>3.042974116049337</v>
      </c>
      <c r="F41" s="247">
        <v>3.710803518447138</v>
      </c>
      <c r="G41" s="245">
        <v>8153084</v>
      </c>
      <c r="H41" s="19">
        <v>2849.9812986105044</v>
      </c>
      <c r="I41" s="180">
        <v>135296</v>
      </c>
      <c r="J41" s="7">
        <v>129504</v>
      </c>
      <c r="K41" s="248">
        <v>1287533</v>
      </c>
      <c r="L41" s="180">
        <v>739</v>
      </c>
      <c r="M41" s="7">
        <v>10222</v>
      </c>
      <c r="N41" s="248">
        <v>128765</v>
      </c>
      <c r="O41" s="180">
        <v>1277311</v>
      </c>
      <c r="P41" s="19">
        <v>75758</v>
      </c>
      <c r="Q41" s="12">
        <v>51843</v>
      </c>
      <c r="R41" s="12">
        <v>1371</v>
      </c>
      <c r="S41" s="52">
        <v>66321</v>
      </c>
      <c r="T41" s="52">
        <v>34649</v>
      </c>
      <c r="U41" s="52">
        <v>11043</v>
      </c>
      <c r="V41" s="52">
        <v>37367</v>
      </c>
      <c r="W41" s="12">
        <v>46483</v>
      </c>
      <c r="X41" s="12">
        <v>1134</v>
      </c>
      <c r="Y41" s="12">
        <v>25196</v>
      </c>
      <c r="Z41" s="12">
        <v>4772</v>
      </c>
      <c r="AA41" s="6">
        <v>2943</v>
      </c>
      <c r="AB41" s="52">
        <v>5795</v>
      </c>
      <c r="AC41" s="52">
        <v>207106</v>
      </c>
      <c r="AD41" s="52">
        <v>8640135</v>
      </c>
      <c r="AE41" s="7">
        <v>35839</v>
      </c>
      <c r="AF41" s="7">
        <v>262675</v>
      </c>
      <c r="AG41" s="7">
        <v>11868449</v>
      </c>
      <c r="AH41" s="19">
        <v>8804</v>
      </c>
      <c r="AI41" s="52">
        <v>85583</v>
      </c>
      <c r="AJ41" s="52">
        <v>8753388</v>
      </c>
      <c r="AK41" s="52">
        <v>27035</v>
      </c>
      <c r="AL41" s="52">
        <v>177092</v>
      </c>
      <c r="AM41" s="52">
        <v>3115061</v>
      </c>
      <c r="AN41" s="19">
        <v>298</v>
      </c>
      <c r="AO41" s="19">
        <v>7671</v>
      </c>
      <c r="AP41" s="19">
        <v>98789</v>
      </c>
      <c r="AQ41" s="19">
        <v>110</v>
      </c>
      <c r="AR41" s="19">
        <v>1859</v>
      </c>
      <c r="AS41" s="19">
        <v>29169</v>
      </c>
      <c r="AT41" s="24">
        <v>101.2</v>
      </c>
      <c r="AU41" s="249">
        <v>99.7</v>
      </c>
      <c r="AV41" s="251">
        <v>50000</v>
      </c>
      <c r="AW41" s="251">
        <v>159300</v>
      </c>
      <c r="AX41" s="251">
        <v>23200</v>
      </c>
      <c r="AY41" s="7">
        <v>223</v>
      </c>
      <c r="AZ41" s="7"/>
    </row>
    <row r="42" spans="1:52" ht="12.75" customHeight="1">
      <c r="A42" s="40">
        <v>35</v>
      </c>
      <c r="B42" s="41" t="s">
        <v>59</v>
      </c>
      <c r="C42" s="245">
        <v>5752238</v>
      </c>
      <c r="D42" s="246">
        <v>2.244704540671517</v>
      </c>
      <c r="E42" s="247">
        <v>3.2637218820760276</v>
      </c>
      <c r="F42" s="247">
        <v>4.385081454479612</v>
      </c>
      <c r="G42" s="245">
        <v>4092214</v>
      </c>
      <c r="H42" s="19">
        <v>2819.61472792692</v>
      </c>
      <c r="I42" s="180">
        <v>65985</v>
      </c>
      <c r="J42" s="7">
        <v>63381</v>
      </c>
      <c r="K42" s="248">
        <v>584608</v>
      </c>
      <c r="L42" s="180">
        <v>401</v>
      </c>
      <c r="M42" s="7">
        <v>5471</v>
      </c>
      <c r="N42" s="248">
        <v>62980</v>
      </c>
      <c r="O42" s="180">
        <v>579137</v>
      </c>
      <c r="P42" s="19">
        <v>37685</v>
      </c>
      <c r="Q42" s="12">
        <v>24855</v>
      </c>
      <c r="R42" s="12">
        <v>590</v>
      </c>
      <c r="S42" s="52">
        <v>43171</v>
      </c>
      <c r="T42" s="52">
        <v>26207</v>
      </c>
      <c r="U42" s="52">
        <v>8713</v>
      </c>
      <c r="V42" s="52">
        <v>31271</v>
      </c>
      <c r="W42" s="12">
        <v>35201</v>
      </c>
      <c r="X42" s="12">
        <v>697</v>
      </c>
      <c r="Y42" s="12">
        <v>19375</v>
      </c>
      <c r="Z42" s="12">
        <v>6723</v>
      </c>
      <c r="AA42" s="6">
        <v>4553</v>
      </c>
      <c r="AB42" s="52">
        <v>2080</v>
      </c>
      <c r="AC42" s="52">
        <v>92487</v>
      </c>
      <c r="AD42" s="52">
        <v>6263176</v>
      </c>
      <c r="AE42" s="7">
        <v>20010</v>
      </c>
      <c r="AF42" s="7">
        <v>124572</v>
      </c>
      <c r="AG42" s="7">
        <v>3548663</v>
      </c>
      <c r="AH42" s="19">
        <v>3864</v>
      </c>
      <c r="AI42" s="52">
        <v>30479</v>
      </c>
      <c r="AJ42" s="52">
        <v>2063072</v>
      </c>
      <c r="AK42" s="52">
        <v>16146</v>
      </c>
      <c r="AL42" s="52">
        <v>94093</v>
      </c>
      <c r="AM42" s="52">
        <v>1485591</v>
      </c>
      <c r="AN42" s="19">
        <v>85</v>
      </c>
      <c r="AO42" s="19">
        <v>1443</v>
      </c>
      <c r="AP42" s="19">
        <v>13477</v>
      </c>
      <c r="AQ42" s="19">
        <v>28</v>
      </c>
      <c r="AR42" s="19">
        <v>595</v>
      </c>
      <c r="AS42" s="19">
        <v>9516</v>
      </c>
      <c r="AT42" s="24">
        <v>100.5</v>
      </c>
      <c r="AU42" s="249">
        <v>99.2</v>
      </c>
      <c r="AV42" s="251">
        <v>27400</v>
      </c>
      <c r="AW42" s="251">
        <v>52400</v>
      </c>
      <c r="AX42" s="251">
        <v>19500</v>
      </c>
      <c r="AY42" s="7">
        <v>80</v>
      </c>
      <c r="AZ42" s="7"/>
    </row>
    <row r="43" spans="1:52" ht="12.75" customHeight="1">
      <c r="A43" s="40">
        <v>36</v>
      </c>
      <c r="B43" s="41" t="s">
        <v>60</v>
      </c>
      <c r="C43" s="245">
        <v>2819974</v>
      </c>
      <c r="D43" s="246">
        <v>2.811032673428681</v>
      </c>
      <c r="E43" s="247">
        <v>4.524529354606806</v>
      </c>
      <c r="F43" s="247">
        <v>5.62771214252391</v>
      </c>
      <c r="G43" s="245">
        <v>2166563</v>
      </c>
      <c r="H43" s="19">
        <v>2758.2276563321543</v>
      </c>
      <c r="I43" s="180">
        <v>39217</v>
      </c>
      <c r="J43" s="7">
        <v>37436</v>
      </c>
      <c r="K43" s="248">
        <v>306064</v>
      </c>
      <c r="L43" s="180">
        <v>337</v>
      </c>
      <c r="M43" s="7">
        <v>3805</v>
      </c>
      <c r="N43" s="248">
        <v>37099</v>
      </c>
      <c r="O43" s="180">
        <v>302259</v>
      </c>
      <c r="P43" s="19">
        <v>23655</v>
      </c>
      <c r="Q43" s="12">
        <v>13382</v>
      </c>
      <c r="R43" s="12">
        <v>255</v>
      </c>
      <c r="S43" s="52">
        <v>35797</v>
      </c>
      <c r="T43" s="52">
        <v>21529</v>
      </c>
      <c r="U43" s="52">
        <v>7023</v>
      </c>
      <c r="V43" s="52">
        <v>22386</v>
      </c>
      <c r="W43" s="12">
        <v>38311</v>
      </c>
      <c r="X43" s="12">
        <v>1054</v>
      </c>
      <c r="Y43" s="12">
        <v>16018</v>
      </c>
      <c r="Z43" s="12">
        <v>2999</v>
      </c>
      <c r="AA43" s="6">
        <v>1863</v>
      </c>
      <c r="AB43" s="52">
        <v>1416</v>
      </c>
      <c r="AC43" s="52">
        <v>47505</v>
      </c>
      <c r="AD43" s="52">
        <v>1643542</v>
      </c>
      <c r="AE43" s="7">
        <v>10982</v>
      </c>
      <c r="AF43" s="7">
        <v>62825</v>
      </c>
      <c r="AG43" s="7">
        <v>1661534</v>
      </c>
      <c r="AH43" s="19">
        <v>1981</v>
      </c>
      <c r="AI43" s="52">
        <v>16291</v>
      </c>
      <c r="AJ43" s="52">
        <v>929526</v>
      </c>
      <c r="AK43" s="52">
        <v>9001</v>
      </c>
      <c r="AL43" s="52">
        <v>46534</v>
      </c>
      <c r="AM43" s="52">
        <v>732009</v>
      </c>
      <c r="AN43" s="19">
        <v>38</v>
      </c>
      <c r="AO43" s="19">
        <v>1243</v>
      </c>
      <c r="AP43" s="19">
        <v>12035</v>
      </c>
      <c r="AQ43" s="19">
        <v>15</v>
      </c>
      <c r="AR43" s="19">
        <v>438</v>
      </c>
      <c r="AS43" s="19">
        <v>2891</v>
      </c>
      <c r="AT43" s="24">
        <v>100.3</v>
      </c>
      <c r="AU43" s="249">
        <v>99.5</v>
      </c>
      <c r="AV43" s="251">
        <v>32900</v>
      </c>
      <c r="AW43" s="251">
        <v>69200</v>
      </c>
      <c r="AX43" s="251">
        <v>19000</v>
      </c>
      <c r="AY43" s="7">
        <v>61</v>
      </c>
      <c r="AZ43" s="7"/>
    </row>
    <row r="44" spans="1:52" ht="12.75" customHeight="1">
      <c r="A44" s="40">
        <v>37</v>
      </c>
      <c r="B44" s="41" t="s">
        <v>61</v>
      </c>
      <c r="C44" s="245">
        <v>3571168</v>
      </c>
      <c r="D44" s="246">
        <v>-1.5277237016113288</v>
      </c>
      <c r="E44" s="247">
        <v>-0.3565343708436026</v>
      </c>
      <c r="F44" s="247">
        <v>1.5736571478372021</v>
      </c>
      <c r="G44" s="245">
        <v>2626832</v>
      </c>
      <c r="H44" s="19">
        <v>2637.79997228476</v>
      </c>
      <c r="I44" s="180">
        <v>50047</v>
      </c>
      <c r="J44" s="7">
        <v>48381</v>
      </c>
      <c r="K44" s="248">
        <v>426402</v>
      </c>
      <c r="L44" s="180">
        <v>381</v>
      </c>
      <c r="M44" s="7">
        <v>3877</v>
      </c>
      <c r="N44" s="248">
        <v>48000</v>
      </c>
      <c r="O44" s="180">
        <v>422525</v>
      </c>
      <c r="P44" s="19">
        <v>29205</v>
      </c>
      <c r="Q44" s="12">
        <v>18505</v>
      </c>
      <c r="R44" s="12">
        <v>427</v>
      </c>
      <c r="S44" s="52">
        <v>39790</v>
      </c>
      <c r="T44" s="52">
        <v>24964</v>
      </c>
      <c r="U44" s="52">
        <v>6513</v>
      </c>
      <c r="V44" s="52">
        <v>22498</v>
      </c>
      <c r="W44" s="12">
        <v>35317</v>
      </c>
      <c r="X44" s="12">
        <v>804</v>
      </c>
      <c r="Y44" s="12">
        <v>17902</v>
      </c>
      <c r="Z44" s="12">
        <v>3218</v>
      </c>
      <c r="AA44" s="6">
        <v>1887</v>
      </c>
      <c r="AB44" s="52">
        <v>2318</v>
      </c>
      <c r="AC44" s="52">
        <v>66338</v>
      </c>
      <c r="AD44" s="52">
        <v>2892511</v>
      </c>
      <c r="AE44" s="7">
        <v>13983</v>
      </c>
      <c r="AF44" s="7">
        <v>93172</v>
      </c>
      <c r="AG44" s="7">
        <v>3980519</v>
      </c>
      <c r="AH44" s="19">
        <v>3396</v>
      </c>
      <c r="AI44" s="52">
        <v>30191</v>
      </c>
      <c r="AJ44" s="52">
        <v>2873177</v>
      </c>
      <c r="AK44" s="52">
        <v>10587</v>
      </c>
      <c r="AL44" s="52">
        <v>62981</v>
      </c>
      <c r="AM44" s="52">
        <v>1107342</v>
      </c>
      <c r="AN44" s="19">
        <v>58</v>
      </c>
      <c r="AO44" s="19">
        <v>1175</v>
      </c>
      <c r="AP44" s="19">
        <v>11218</v>
      </c>
      <c r="AQ44" s="19">
        <v>41</v>
      </c>
      <c r="AR44" s="19">
        <v>720</v>
      </c>
      <c r="AS44" s="19">
        <v>7684</v>
      </c>
      <c r="AT44" s="24">
        <v>98.5</v>
      </c>
      <c r="AU44" s="249">
        <v>99.7</v>
      </c>
      <c r="AV44" s="251">
        <v>35300</v>
      </c>
      <c r="AW44" s="251">
        <v>82700</v>
      </c>
      <c r="AX44" s="251">
        <v>16600</v>
      </c>
      <c r="AY44" s="7">
        <v>70</v>
      </c>
      <c r="AZ44" s="7"/>
    </row>
    <row r="45" spans="1:52" ht="12.75" customHeight="1">
      <c r="A45" s="40">
        <v>38</v>
      </c>
      <c r="B45" s="41" t="s">
        <v>62</v>
      </c>
      <c r="C45" s="245">
        <v>4887896</v>
      </c>
      <c r="D45" s="246">
        <v>2.974939352411209</v>
      </c>
      <c r="E45" s="247">
        <v>4.4824307652040725</v>
      </c>
      <c r="F45" s="247">
        <v>6.240002638478917</v>
      </c>
      <c r="G45" s="245">
        <v>3601876</v>
      </c>
      <c r="H45" s="19">
        <v>2516.1673860787305</v>
      </c>
      <c r="I45" s="180">
        <v>68510</v>
      </c>
      <c r="J45" s="7">
        <v>65491</v>
      </c>
      <c r="K45" s="248">
        <v>576727</v>
      </c>
      <c r="L45" s="180">
        <v>616</v>
      </c>
      <c r="M45" s="7">
        <v>7266</v>
      </c>
      <c r="N45" s="248">
        <v>64875</v>
      </c>
      <c r="O45" s="180">
        <v>569461</v>
      </c>
      <c r="P45" s="19">
        <v>39527</v>
      </c>
      <c r="Q45" s="12">
        <v>25228</v>
      </c>
      <c r="R45" s="12">
        <v>547</v>
      </c>
      <c r="S45" s="52">
        <v>50234</v>
      </c>
      <c r="T45" s="52">
        <v>31741</v>
      </c>
      <c r="U45" s="52">
        <v>13654</v>
      </c>
      <c r="V45" s="52">
        <v>37042</v>
      </c>
      <c r="W45" s="12">
        <v>52767</v>
      </c>
      <c r="X45" s="12">
        <v>1230</v>
      </c>
      <c r="Y45" s="12">
        <v>86557</v>
      </c>
      <c r="Z45" s="12">
        <v>9129</v>
      </c>
      <c r="AA45" s="6">
        <v>5009</v>
      </c>
      <c r="AB45" s="52">
        <v>2588</v>
      </c>
      <c r="AC45" s="52">
        <v>77813</v>
      </c>
      <c r="AD45" s="52">
        <v>4339887</v>
      </c>
      <c r="AE45" s="7">
        <v>19600</v>
      </c>
      <c r="AF45" s="7">
        <v>119974</v>
      </c>
      <c r="AG45" s="7">
        <v>3537416</v>
      </c>
      <c r="AH45" s="19">
        <v>4131</v>
      </c>
      <c r="AI45" s="52">
        <v>34035</v>
      </c>
      <c r="AJ45" s="52">
        <v>2172001</v>
      </c>
      <c r="AK45" s="52">
        <v>15469</v>
      </c>
      <c r="AL45" s="52">
        <v>85939</v>
      </c>
      <c r="AM45" s="52">
        <v>1365415</v>
      </c>
      <c r="AN45" s="19">
        <v>86</v>
      </c>
      <c r="AO45" s="19">
        <v>1551</v>
      </c>
      <c r="AP45" s="19">
        <v>23731</v>
      </c>
      <c r="AQ45" s="19">
        <v>37</v>
      </c>
      <c r="AR45" s="19">
        <v>899</v>
      </c>
      <c r="AS45" s="19">
        <v>12895</v>
      </c>
      <c r="AT45" s="24">
        <v>99.6</v>
      </c>
      <c r="AU45" s="249">
        <v>100.6</v>
      </c>
      <c r="AV45" s="251">
        <v>40300</v>
      </c>
      <c r="AW45" s="251">
        <v>105900</v>
      </c>
      <c r="AX45" s="251">
        <v>23300</v>
      </c>
      <c r="AY45" s="7">
        <v>92</v>
      </c>
      <c r="AZ45" s="7"/>
    </row>
    <row r="46" spans="1:52" ht="12.75" customHeight="1">
      <c r="A46" s="40">
        <v>39</v>
      </c>
      <c r="B46" s="41" t="s">
        <v>63</v>
      </c>
      <c r="C46" s="245">
        <v>2158415</v>
      </c>
      <c r="D46" s="246">
        <v>2.5375296912114016</v>
      </c>
      <c r="E46" s="247">
        <v>3.0586847094080096</v>
      </c>
      <c r="F46" s="247">
        <v>7.269220343691265</v>
      </c>
      <c r="G46" s="245">
        <v>1665296</v>
      </c>
      <c r="H46" s="19">
        <v>2178.4066054815453</v>
      </c>
      <c r="I46" s="180">
        <v>38378</v>
      </c>
      <c r="J46" s="7">
        <v>36771</v>
      </c>
      <c r="K46" s="248">
        <v>281772</v>
      </c>
      <c r="L46" s="180">
        <v>351</v>
      </c>
      <c r="M46" s="7">
        <v>4904</v>
      </c>
      <c r="N46" s="248">
        <v>36420</v>
      </c>
      <c r="O46" s="180">
        <v>276868</v>
      </c>
      <c r="P46" s="19">
        <v>23561</v>
      </c>
      <c r="Q46" s="12">
        <v>12835</v>
      </c>
      <c r="R46" s="12">
        <v>250</v>
      </c>
      <c r="S46" s="52">
        <v>29619</v>
      </c>
      <c r="T46" s="52">
        <v>18479</v>
      </c>
      <c r="U46" s="52">
        <v>8689</v>
      </c>
      <c r="V46" s="52">
        <v>19600</v>
      </c>
      <c r="W46" s="12">
        <v>34128</v>
      </c>
      <c r="X46" s="12">
        <v>969</v>
      </c>
      <c r="Y46" s="12">
        <v>50553</v>
      </c>
      <c r="Z46" s="12">
        <v>4905</v>
      </c>
      <c r="AA46" s="6">
        <v>2761</v>
      </c>
      <c r="AB46" s="52">
        <v>1160</v>
      </c>
      <c r="AC46" s="52">
        <v>23890</v>
      </c>
      <c r="AD46" s="52">
        <v>520982</v>
      </c>
      <c r="AE46" s="7">
        <v>11702</v>
      </c>
      <c r="AF46" s="7">
        <v>66062</v>
      </c>
      <c r="AG46" s="7">
        <v>1593153</v>
      </c>
      <c r="AH46" s="19">
        <v>1924</v>
      </c>
      <c r="AI46" s="52">
        <v>15213</v>
      </c>
      <c r="AJ46" s="52">
        <v>843794</v>
      </c>
      <c r="AK46" s="52">
        <v>9778</v>
      </c>
      <c r="AL46" s="52">
        <v>50849</v>
      </c>
      <c r="AM46" s="52">
        <v>749359</v>
      </c>
      <c r="AN46" s="19">
        <v>40</v>
      </c>
      <c r="AO46" s="19">
        <v>715</v>
      </c>
      <c r="AP46" s="19">
        <v>5363</v>
      </c>
      <c r="AQ46" s="19">
        <v>18</v>
      </c>
      <c r="AR46" s="19">
        <v>484</v>
      </c>
      <c r="AS46" s="19">
        <v>5845</v>
      </c>
      <c r="AT46" s="24">
        <v>99.7</v>
      </c>
      <c r="AU46" s="249">
        <v>99.6</v>
      </c>
      <c r="AV46" s="251">
        <v>33900</v>
      </c>
      <c r="AW46" s="251">
        <v>81500</v>
      </c>
      <c r="AX46" s="251">
        <v>18300</v>
      </c>
      <c r="AY46" s="7">
        <v>50</v>
      </c>
      <c r="AZ46" s="7"/>
    </row>
    <row r="47" spans="1:52" ht="12.75" customHeight="1">
      <c r="A47" s="40">
        <v>40</v>
      </c>
      <c r="B47" s="41" t="s">
        <v>64</v>
      </c>
      <c r="C47" s="245">
        <v>18041898</v>
      </c>
      <c r="D47" s="246">
        <v>2.327043094153152</v>
      </c>
      <c r="E47" s="247">
        <v>3.2801210788994792</v>
      </c>
      <c r="F47" s="247">
        <v>5.69914883136919</v>
      </c>
      <c r="G47" s="245">
        <v>14078727</v>
      </c>
      <c r="H47" s="19">
        <v>2775.7917636704333</v>
      </c>
      <c r="I47" s="180">
        <v>224833</v>
      </c>
      <c r="J47" s="7">
        <v>212017</v>
      </c>
      <c r="K47" s="248">
        <v>2174722</v>
      </c>
      <c r="L47" s="180">
        <v>695</v>
      </c>
      <c r="M47" s="7">
        <v>8469</v>
      </c>
      <c r="N47" s="248">
        <v>211322</v>
      </c>
      <c r="O47" s="180">
        <v>2166253</v>
      </c>
      <c r="P47" s="19">
        <v>119397</v>
      </c>
      <c r="Q47" s="12">
        <v>89525</v>
      </c>
      <c r="R47" s="12">
        <v>2233</v>
      </c>
      <c r="S47" s="52">
        <v>61981</v>
      </c>
      <c r="T47" s="52">
        <v>41727</v>
      </c>
      <c r="U47" s="52">
        <v>13089</v>
      </c>
      <c r="V47" s="52">
        <v>60348</v>
      </c>
      <c r="W47" s="12">
        <v>68091</v>
      </c>
      <c r="X47" s="12">
        <v>2265</v>
      </c>
      <c r="Y47" s="12">
        <v>32666</v>
      </c>
      <c r="Z47" s="12">
        <v>6174</v>
      </c>
      <c r="AA47" s="6">
        <v>3173</v>
      </c>
      <c r="AB47" s="52">
        <v>6039</v>
      </c>
      <c r="AC47" s="52">
        <v>206684</v>
      </c>
      <c r="AD47" s="52">
        <v>8126769</v>
      </c>
      <c r="AE47" s="7">
        <v>64043</v>
      </c>
      <c r="AF47" s="7">
        <v>479210</v>
      </c>
      <c r="AG47" s="7">
        <v>22126399</v>
      </c>
      <c r="AH47" s="19">
        <v>15385</v>
      </c>
      <c r="AI47" s="52">
        <v>162624</v>
      </c>
      <c r="AJ47" s="52">
        <v>16770215</v>
      </c>
      <c r="AK47" s="52">
        <v>48658</v>
      </c>
      <c r="AL47" s="52">
        <v>316586</v>
      </c>
      <c r="AM47" s="52">
        <v>5356185</v>
      </c>
      <c r="AN47" s="19">
        <v>813</v>
      </c>
      <c r="AO47" s="19">
        <v>24712</v>
      </c>
      <c r="AP47" s="19">
        <v>363387</v>
      </c>
      <c r="AQ47" s="19">
        <v>182</v>
      </c>
      <c r="AR47" s="19">
        <v>5652</v>
      </c>
      <c r="AS47" s="19">
        <v>83712</v>
      </c>
      <c r="AT47" s="24">
        <v>97.4</v>
      </c>
      <c r="AU47" s="249">
        <v>99.6</v>
      </c>
      <c r="AV47" s="251">
        <v>45300</v>
      </c>
      <c r="AW47" s="251">
        <v>203800</v>
      </c>
      <c r="AX47" s="251">
        <v>17600</v>
      </c>
      <c r="AY47" s="7">
        <v>381</v>
      </c>
      <c r="AZ47" s="7"/>
    </row>
    <row r="48" spans="1:52" ht="12.75" customHeight="1">
      <c r="A48" s="40">
        <v>41</v>
      </c>
      <c r="B48" s="41" t="s">
        <v>65</v>
      </c>
      <c r="C48" s="245">
        <v>2867595</v>
      </c>
      <c r="D48" s="246">
        <v>5.593256100915455</v>
      </c>
      <c r="E48" s="247">
        <v>7.053053870181175</v>
      </c>
      <c r="F48" s="247">
        <v>5.949718174520868</v>
      </c>
      <c r="G48" s="245">
        <v>2152349</v>
      </c>
      <c r="H48" s="19">
        <v>2532.8070059826687</v>
      </c>
      <c r="I48" s="180">
        <v>39101</v>
      </c>
      <c r="J48" s="7">
        <v>37998</v>
      </c>
      <c r="K48" s="248">
        <v>349694</v>
      </c>
      <c r="L48" s="180">
        <v>256</v>
      </c>
      <c r="M48" s="7">
        <v>3513</v>
      </c>
      <c r="N48" s="248">
        <v>37742</v>
      </c>
      <c r="O48" s="180">
        <v>346181</v>
      </c>
      <c r="P48" s="19">
        <v>22423</v>
      </c>
      <c r="Q48" s="12">
        <v>15099</v>
      </c>
      <c r="R48" s="12">
        <v>366</v>
      </c>
      <c r="S48" s="52">
        <v>25108</v>
      </c>
      <c r="T48" s="52">
        <v>18480</v>
      </c>
      <c r="U48" s="52">
        <v>4725</v>
      </c>
      <c r="V48" s="52">
        <v>26486</v>
      </c>
      <c r="W48" s="12">
        <v>33827</v>
      </c>
      <c r="X48" s="12">
        <v>1267</v>
      </c>
      <c r="Y48" s="12">
        <v>22990</v>
      </c>
      <c r="Z48" s="12">
        <v>4877</v>
      </c>
      <c r="AA48" s="6">
        <v>2123</v>
      </c>
      <c r="AB48" s="52">
        <v>1495</v>
      </c>
      <c r="AC48" s="52">
        <v>55030</v>
      </c>
      <c r="AD48" s="52">
        <v>1529686</v>
      </c>
      <c r="AE48" s="7">
        <v>11969</v>
      </c>
      <c r="AF48" s="7">
        <v>71221</v>
      </c>
      <c r="AG48" s="7">
        <v>1835911</v>
      </c>
      <c r="AH48" s="19">
        <v>2198</v>
      </c>
      <c r="AI48" s="52">
        <v>17054</v>
      </c>
      <c r="AJ48" s="52">
        <v>1017817</v>
      </c>
      <c r="AK48" s="52">
        <v>9771</v>
      </c>
      <c r="AL48" s="52">
        <v>54167</v>
      </c>
      <c r="AM48" s="52">
        <v>818094</v>
      </c>
      <c r="AN48" s="19">
        <v>19</v>
      </c>
      <c r="AO48" s="19">
        <v>298</v>
      </c>
      <c r="AP48" s="19">
        <v>2749</v>
      </c>
      <c r="AQ48" s="19">
        <v>21</v>
      </c>
      <c r="AR48" s="19">
        <v>507</v>
      </c>
      <c r="AS48" s="19">
        <v>5128</v>
      </c>
      <c r="AT48" s="24">
        <v>98</v>
      </c>
      <c r="AU48" s="249">
        <v>99.3</v>
      </c>
      <c r="AV48" s="251">
        <v>21500</v>
      </c>
      <c r="AW48" s="251">
        <v>43900</v>
      </c>
      <c r="AX48" s="251">
        <v>13700</v>
      </c>
      <c r="AY48" s="7">
        <v>57</v>
      </c>
      <c r="AZ48" s="7"/>
    </row>
    <row r="49" spans="1:52" ht="12.75" customHeight="1">
      <c r="A49" s="40">
        <v>42</v>
      </c>
      <c r="B49" s="41" t="s">
        <v>66</v>
      </c>
      <c r="C49" s="245">
        <v>4377020</v>
      </c>
      <c r="D49" s="246">
        <v>0.44637273672545397</v>
      </c>
      <c r="E49" s="247">
        <v>1.4562951711599046</v>
      </c>
      <c r="F49" s="247">
        <v>5.365847863277402</v>
      </c>
      <c r="G49" s="245">
        <v>3276956</v>
      </c>
      <c r="H49" s="19">
        <v>2296.750933396132</v>
      </c>
      <c r="I49" s="180">
        <v>65467</v>
      </c>
      <c r="J49" s="7">
        <v>63275</v>
      </c>
      <c r="K49" s="248">
        <v>551755</v>
      </c>
      <c r="L49" s="180">
        <v>558</v>
      </c>
      <c r="M49" s="7">
        <v>7671</v>
      </c>
      <c r="N49" s="248">
        <v>62717</v>
      </c>
      <c r="O49" s="180">
        <v>544084</v>
      </c>
      <c r="P49" s="19">
        <v>38589</v>
      </c>
      <c r="Q49" s="12">
        <v>23969</v>
      </c>
      <c r="R49" s="12">
        <v>468</v>
      </c>
      <c r="S49" s="52">
        <v>38745</v>
      </c>
      <c r="T49" s="52">
        <v>24887</v>
      </c>
      <c r="U49" s="52">
        <v>8820</v>
      </c>
      <c r="V49" s="52">
        <v>33499</v>
      </c>
      <c r="W49" s="12">
        <v>40936</v>
      </c>
      <c r="X49" s="12">
        <v>1422</v>
      </c>
      <c r="Y49" s="12">
        <v>95975</v>
      </c>
      <c r="Z49" s="12">
        <v>17466</v>
      </c>
      <c r="AA49" s="6">
        <v>8849</v>
      </c>
      <c r="AB49" s="52">
        <v>2026</v>
      </c>
      <c r="AC49" s="52">
        <v>60209</v>
      </c>
      <c r="AD49" s="52">
        <v>1594525</v>
      </c>
      <c r="AE49" s="7">
        <v>20413</v>
      </c>
      <c r="AF49" s="7">
        <v>118872</v>
      </c>
      <c r="AG49" s="7">
        <v>3024321</v>
      </c>
      <c r="AH49" s="19">
        <v>3707</v>
      </c>
      <c r="AI49" s="52">
        <v>29899</v>
      </c>
      <c r="AJ49" s="52">
        <v>1636930</v>
      </c>
      <c r="AK49" s="52">
        <v>16706</v>
      </c>
      <c r="AL49" s="52">
        <v>88973</v>
      </c>
      <c r="AM49" s="52">
        <v>1387391</v>
      </c>
      <c r="AN49" s="19">
        <v>49</v>
      </c>
      <c r="AO49" s="19">
        <v>931</v>
      </c>
      <c r="AP49" s="19">
        <v>10509</v>
      </c>
      <c r="AQ49" s="19">
        <v>24</v>
      </c>
      <c r="AR49" s="19">
        <v>316</v>
      </c>
      <c r="AS49" s="19">
        <v>2789</v>
      </c>
      <c r="AT49" s="24">
        <v>102.3</v>
      </c>
      <c r="AU49" s="249">
        <v>99.5</v>
      </c>
      <c r="AV49" s="251">
        <v>24800</v>
      </c>
      <c r="AW49" s="251">
        <v>91000</v>
      </c>
      <c r="AX49" s="251">
        <v>21300</v>
      </c>
      <c r="AY49" s="7">
        <v>76</v>
      </c>
      <c r="AZ49" s="7"/>
    </row>
    <row r="50" spans="1:52" ht="12.75" customHeight="1">
      <c r="A50" s="40">
        <v>43</v>
      </c>
      <c r="B50" s="41" t="s">
        <v>67</v>
      </c>
      <c r="C50" s="245">
        <v>5559799</v>
      </c>
      <c r="D50" s="246">
        <v>1.9990893133378536</v>
      </c>
      <c r="E50" s="247">
        <v>3.13172637176971</v>
      </c>
      <c r="F50" s="247">
        <v>5.7581677582834425</v>
      </c>
      <c r="G50" s="245">
        <v>4253831</v>
      </c>
      <c r="H50" s="19">
        <v>2340.5800291181044</v>
      </c>
      <c r="I50" s="180">
        <v>79219</v>
      </c>
      <c r="J50" s="7">
        <v>76153</v>
      </c>
      <c r="K50" s="248">
        <v>701614</v>
      </c>
      <c r="L50" s="180">
        <v>902</v>
      </c>
      <c r="M50" s="7">
        <v>9229</v>
      </c>
      <c r="N50" s="248">
        <v>75251</v>
      </c>
      <c r="O50" s="180">
        <v>692385</v>
      </c>
      <c r="P50" s="19">
        <v>44834</v>
      </c>
      <c r="Q50" s="12">
        <v>30434</v>
      </c>
      <c r="R50" s="12">
        <v>675</v>
      </c>
      <c r="S50" s="52">
        <v>66869</v>
      </c>
      <c r="T50" s="52">
        <v>46480</v>
      </c>
      <c r="U50" s="52">
        <v>17620</v>
      </c>
      <c r="V50" s="52">
        <v>77573</v>
      </c>
      <c r="W50" s="12">
        <v>87136</v>
      </c>
      <c r="X50" s="12">
        <v>3245</v>
      </c>
      <c r="Y50" s="12">
        <v>33462</v>
      </c>
      <c r="Z50" s="12">
        <v>8722</v>
      </c>
      <c r="AA50" s="6">
        <v>4314</v>
      </c>
      <c r="AB50" s="52">
        <v>2271</v>
      </c>
      <c r="AC50" s="52">
        <v>90782</v>
      </c>
      <c r="AD50" s="52">
        <v>2546579</v>
      </c>
      <c r="AE50" s="7">
        <v>22976</v>
      </c>
      <c r="AF50" s="7">
        <v>150135</v>
      </c>
      <c r="AG50" s="7">
        <v>3950340</v>
      </c>
      <c r="AH50" s="19">
        <v>4170</v>
      </c>
      <c r="AI50" s="52">
        <v>36478</v>
      </c>
      <c r="AJ50" s="52">
        <v>2197646</v>
      </c>
      <c r="AK50" s="52">
        <v>18806</v>
      </c>
      <c r="AL50" s="52">
        <v>113657</v>
      </c>
      <c r="AM50" s="52">
        <v>1752693</v>
      </c>
      <c r="AN50" s="19">
        <v>96</v>
      </c>
      <c r="AO50" s="19">
        <v>3131</v>
      </c>
      <c r="AP50" s="19">
        <v>41925</v>
      </c>
      <c r="AQ50" s="19">
        <v>49</v>
      </c>
      <c r="AR50" s="19">
        <v>676</v>
      </c>
      <c r="AS50" s="19">
        <v>8472</v>
      </c>
      <c r="AT50" s="24">
        <v>100.6</v>
      </c>
      <c r="AU50" s="249">
        <v>99.1</v>
      </c>
      <c r="AV50" s="251">
        <v>27200</v>
      </c>
      <c r="AW50" s="251">
        <v>125900</v>
      </c>
      <c r="AX50" s="251">
        <v>13700</v>
      </c>
      <c r="AY50" s="7">
        <v>98</v>
      </c>
      <c r="AZ50" s="7"/>
    </row>
    <row r="51" spans="1:52" ht="12.75" customHeight="1">
      <c r="A51" s="40">
        <v>44</v>
      </c>
      <c r="B51" s="41" t="s">
        <v>68</v>
      </c>
      <c r="C51" s="245">
        <v>4293466</v>
      </c>
      <c r="D51" s="246">
        <v>4.189046801600256</v>
      </c>
      <c r="E51" s="247">
        <v>6.184019162628743</v>
      </c>
      <c r="F51" s="247">
        <v>6.966932882250787</v>
      </c>
      <c r="G51" s="245">
        <v>2962007</v>
      </c>
      <c r="H51" s="19">
        <v>2475.4995491124746</v>
      </c>
      <c r="I51" s="180">
        <v>56303</v>
      </c>
      <c r="J51" s="7">
        <v>54159</v>
      </c>
      <c r="K51" s="248">
        <v>485108</v>
      </c>
      <c r="L51" s="180">
        <v>747</v>
      </c>
      <c r="M51" s="7">
        <v>8021</v>
      </c>
      <c r="N51" s="248">
        <v>53412</v>
      </c>
      <c r="O51" s="180">
        <v>477087</v>
      </c>
      <c r="P51" s="19">
        <v>32570</v>
      </c>
      <c r="Q51" s="12">
        <v>20900</v>
      </c>
      <c r="R51" s="12">
        <v>469</v>
      </c>
      <c r="S51" s="52">
        <v>46623</v>
      </c>
      <c r="T51" s="52">
        <v>29512</v>
      </c>
      <c r="U51" s="52">
        <v>10844</v>
      </c>
      <c r="V51" s="52">
        <v>38557</v>
      </c>
      <c r="W51" s="12">
        <v>43977</v>
      </c>
      <c r="X51" s="12">
        <v>1312</v>
      </c>
      <c r="Y51" s="12">
        <v>38783</v>
      </c>
      <c r="Z51" s="12">
        <v>5217</v>
      </c>
      <c r="AA51" s="6">
        <v>2983</v>
      </c>
      <c r="AB51" s="52">
        <v>1668</v>
      </c>
      <c r="AC51" s="52">
        <v>67966</v>
      </c>
      <c r="AD51" s="52">
        <v>4252698</v>
      </c>
      <c r="AE51" s="7">
        <v>16218</v>
      </c>
      <c r="AF51" s="7">
        <v>100651</v>
      </c>
      <c r="AG51" s="7">
        <v>2557027</v>
      </c>
      <c r="AH51" s="19">
        <v>3010</v>
      </c>
      <c r="AI51" s="52">
        <v>23405</v>
      </c>
      <c r="AJ51" s="52">
        <v>1347606</v>
      </c>
      <c r="AK51" s="52">
        <v>13208</v>
      </c>
      <c r="AL51" s="52">
        <v>77246</v>
      </c>
      <c r="AM51" s="52">
        <v>1209421</v>
      </c>
      <c r="AN51" s="19">
        <v>43</v>
      </c>
      <c r="AO51" s="19">
        <v>1913</v>
      </c>
      <c r="AP51" s="19">
        <v>33401</v>
      </c>
      <c r="AQ51" s="19">
        <v>64</v>
      </c>
      <c r="AR51" s="19">
        <v>738</v>
      </c>
      <c r="AS51" s="19">
        <v>6851</v>
      </c>
      <c r="AT51" s="24">
        <v>98.6</v>
      </c>
      <c r="AU51" s="249">
        <v>99.9</v>
      </c>
      <c r="AV51" s="251">
        <v>26200</v>
      </c>
      <c r="AW51" s="251">
        <v>56300</v>
      </c>
      <c r="AX51" s="251">
        <v>15600</v>
      </c>
      <c r="AY51" s="7">
        <v>67</v>
      </c>
      <c r="AZ51" s="7"/>
    </row>
    <row r="52" spans="1:52" ht="12.75" customHeight="1">
      <c r="A52" s="40">
        <v>45</v>
      </c>
      <c r="B52" s="41" t="s">
        <v>69</v>
      </c>
      <c r="C52" s="245">
        <v>3496699</v>
      </c>
      <c r="D52" s="246">
        <v>0.10919340316099728</v>
      </c>
      <c r="E52" s="247">
        <v>0.7437345516360916</v>
      </c>
      <c r="F52" s="247">
        <v>4.1477344402527745</v>
      </c>
      <c r="G52" s="245">
        <v>2510175</v>
      </c>
      <c r="H52" s="19">
        <v>2211.154009793584</v>
      </c>
      <c r="I52" s="180">
        <v>54955</v>
      </c>
      <c r="J52" s="7">
        <v>53060</v>
      </c>
      <c r="K52" s="248">
        <v>450481</v>
      </c>
      <c r="L52" s="180">
        <v>1072</v>
      </c>
      <c r="M52" s="7">
        <v>11619</v>
      </c>
      <c r="N52" s="248">
        <v>51988</v>
      </c>
      <c r="O52" s="180">
        <v>438862</v>
      </c>
      <c r="P52" s="19">
        <v>32419</v>
      </c>
      <c r="Q52" s="12">
        <v>20076</v>
      </c>
      <c r="R52" s="12">
        <v>413</v>
      </c>
      <c r="S52" s="52">
        <v>45804</v>
      </c>
      <c r="T52" s="52">
        <v>30958</v>
      </c>
      <c r="U52" s="52">
        <v>14759</v>
      </c>
      <c r="V52" s="52">
        <v>49845</v>
      </c>
      <c r="W52" s="12">
        <v>57076</v>
      </c>
      <c r="X52" s="12">
        <v>3036</v>
      </c>
      <c r="Y52" s="12">
        <v>34536</v>
      </c>
      <c r="Z52" s="12">
        <v>3360</v>
      </c>
      <c r="AA52" s="6">
        <v>1402</v>
      </c>
      <c r="AB52" s="52">
        <v>1591</v>
      </c>
      <c r="AC52" s="52">
        <v>51084</v>
      </c>
      <c r="AD52" s="52">
        <v>1257625</v>
      </c>
      <c r="AE52" s="7">
        <v>15674</v>
      </c>
      <c r="AF52" s="7">
        <v>95939</v>
      </c>
      <c r="AG52" s="7">
        <v>2586434</v>
      </c>
      <c r="AH52" s="19">
        <v>2940</v>
      </c>
      <c r="AI52" s="52">
        <v>23529</v>
      </c>
      <c r="AJ52" s="52">
        <v>1439112</v>
      </c>
      <c r="AK52" s="52">
        <v>12734</v>
      </c>
      <c r="AL52" s="52">
        <v>72410</v>
      </c>
      <c r="AM52" s="52">
        <v>1147321</v>
      </c>
      <c r="AN52" s="19">
        <v>61</v>
      </c>
      <c r="AO52" s="19">
        <v>1191</v>
      </c>
      <c r="AP52" s="19">
        <v>13129</v>
      </c>
      <c r="AQ52" s="19">
        <v>23</v>
      </c>
      <c r="AR52" s="19">
        <v>698</v>
      </c>
      <c r="AS52" s="19">
        <v>9133</v>
      </c>
      <c r="AT52" s="24">
        <v>97.3</v>
      </c>
      <c r="AU52" s="249">
        <v>99.9</v>
      </c>
      <c r="AV52" s="251">
        <v>26200</v>
      </c>
      <c r="AW52" s="251">
        <v>45600</v>
      </c>
      <c r="AX52" s="251">
        <v>14800</v>
      </c>
      <c r="AY52" s="7">
        <v>68</v>
      </c>
      <c r="AZ52" s="7"/>
    </row>
    <row r="53" spans="1:52" ht="12.75" customHeight="1">
      <c r="A53" s="40">
        <v>46</v>
      </c>
      <c r="B53" s="41" t="s">
        <v>70</v>
      </c>
      <c r="C53" s="245">
        <v>5446148</v>
      </c>
      <c r="D53" s="246">
        <v>3.415780143190695</v>
      </c>
      <c r="E53" s="247">
        <v>4.345439656345029</v>
      </c>
      <c r="F53" s="247">
        <v>6.364461044626742</v>
      </c>
      <c r="G53" s="245">
        <v>4088375</v>
      </c>
      <c r="H53" s="19">
        <v>2396.12845071215</v>
      </c>
      <c r="I53" s="180">
        <v>80279</v>
      </c>
      <c r="J53" s="7">
        <v>77335</v>
      </c>
      <c r="K53" s="248">
        <v>674469</v>
      </c>
      <c r="L53" s="180">
        <v>1594</v>
      </c>
      <c r="M53" s="7">
        <v>15412</v>
      </c>
      <c r="N53" s="248">
        <v>75741</v>
      </c>
      <c r="O53" s="180">
        <v>659057</v>
      </c>
      <c r="P53" s="19">
        <v>46985</v>
      </c>
      <c r="Q53" s="12">
        <v>29478</v>
      </c>
      <c r="R53" s="12">
        <v>633</v>
      </c>
      <c r="S53" s="52">
        <v>78102</v>
      </c>
      <c r="T53" s="52">
        <v>45855</v>
      </c>
      <c r="U53" s="52">
        <v>25292</v>
      </c>
      <c r="V53" s="52">
        <v>81006</v>
      </c>
      <c r="W53" s="12">
        <v>74364</v>
      </c>
      <c r="X53" s="12">
        <v>4054</v>
      </c>
      <c r="Y53" s="12">
        <v>80672</v>
      </c>
      <c r="Z53" s="12">
        <v>8484</v>
      </c>
      <c r="AA53" s="6">
        <v>4401</v>
      </c>
      <c r="AB53" s="52">
        <v>2470</v>
      </c>
      <c r="AC53" s="52">
        <v>70512</v>
      </c>
      <c r="AD53" s="52">
        <v>1712955</v>
      </c>
      <c r="AE53" s="7">
        <v>23858</v>
      </c>
      <c r="AF53" s="7">
        <v>140281</v>
      </c>
      <c r="AG53" s="7">
        <v>4026665</v>
      </c>
      <c r="AH53" s="19">
        <v>4110</v>
      </c>
      <c r="AI53" s="52">
        <v>34804</v>
      </c>
      <c r="AJ53" s="52">
        <v>2420157</v>
      </c>
      <c r="AK53" s="52">
        <v>19748</v>
      </c>
      <c r="AL53" s="52">
        <v>105477</v>
      </c>
      <c r="AM53" s="52">
        <v>1606508</v>
      </c>
      <c r="AN53" s="19">
        <v>76</v>
      </c>
      <c r="AO53" s="19">
        <v>1709</v>
      </c>
      <c r="AP53" s="19">
        <v>18286</v>
      </c>
      <c r="AQ53" s="19">
        <v>43</v>
      </c>
      <c r="AR53" s="19">
        <v>777</v>
      </c>
      <c r="AS53" s="19">
        <v>9037</v>
      </c>
      <c r="AT53" s="24">
        <v>99.3</v>
      </c>
      <c r="AU53" s="249">
        <v>99.3</v>
      </c>
      <c r="AV53" s="251">
        <v>29800</v>
      </c>
      <c r="AW53" s="251">
        <v>82300</v>
      </c>
      <c r="AX53" s="251">
        <v>47200</v>
      </c>
      <c r="AY53" s="7">
        <v>72</v>
      </c>
      <c r="AZ53" s="7"/>
    </row>
    <row r="54" spans="1:52" ht="12.75" customHeight="1">
      <c r="A54" s="40">
        <v>47</v>
      </c>
      <c r="B54" s="41" t="s">
        <v>71</v>
      </c>
      <c r="C54" s="245">
        <v>3725567</v>
      </c>
      <c r="D54" s="246">
        <v>0.11417997601924909</v>
      </c>
      <c r="E54" s="247">
        <v>0.533911651971512</v>
      </c>
      <c r="F54" s="247">
        <v>3.936405087408231</v>
      </c>
      <c r="G54" s="245">
        <v>2820438</v>
      </c>
      <c r="H54" s="19">
        <v>2024.9867534738923</v>
      </c>
      <c r="I54" s="180">
        <v>67284</v>
      </c>
      <c r="J54" s="7">
        <v>62977</v>
      </c>
      <c r="K54" s="248">
        <v>514802</v>
      </c>
      <c r="L54" s="180">
        <v>373</v>
      </c>
      <c r="M54" s="7">
        <v>3133</v>
      </c>
      <c r="N54" s="248">
        <v>62604</v>
      </c>
      <c r="O54" s="180">
        <v>511669</v>
      </c>
      <c r="P54" s="19">
        <v>39885</v>
      </c>
      <c r="Q54" s="12">
        <v>22421</v>
      </c>
      <c r="R54" s="12">
        <v>469</v>
      </c>
      <c r="S54" s="52">
        <v>21547</v>
      </c>
      <c r="T54" s="52">
        <v>15123</v>
      </c>
      <c r="U54" s="52">
        <v>7594</v>
      </c>
      <c r="V54" s="52">
        <v>25414</v>
      </c>
      <c r="W54" s="12">
        <v>22575</v>
      </c>
      <c r="X54" s="12">
        <v>877</v>
      </c>
      <c r="Y54" s="12">
        <v>14715</v>
      </c>
      <c r="Z54" s="12">
        <v>3929</v>
      </c>
      <c r="AA54" s="6">
        <v>2801</v>
      </c>
      <c r="AB54" s="52">
        <v>1190</v>
      </c>
      <c r="AC54" s="52">
        <v>22908</v>
      </c>
      <c r="AD54" s="52">
        <v>604357</v>
      </c>
      <c r="AE54" s="7">
        <v>17926</v>
      </c>
      <c r="AF54" s="7">
        <v>107623</v>
      </c>
      <c r="AG54" s="7">
        <v>2605252</v>
      </c>
      <c r="AH54" s="19">
        <v>2956</v>
      </c>
      <c r="AI54" s="52">
        <v>27570</v>
      </c>
      <c r="AJ54" s="52">
        <v>1497409</v>
      </c>
      <c r="AK54" s="52">
        <v>14970</v>
      </c>
      <c r="AL54" s="52">
        <v>80053</v>
      </c>
      <c r="AM54" s="52">
        <v>1107843</v>
      </c>
      <c r="AN54" s="19">
        <v>103</v>
      </c>
      <c r="AO54" s="19">
        <v>2840</v>
      </c>
      <c r="AP54" s="19">
        <v>24214</v>
      </c>
      <c r="AQ54" s="19">
        <v>66</v>
      </c>
      <c r="AR54" s="19">
        <v>1810</v>
      </c>
      <c r="AS54" s="19">
        <v>16869</v>
      </c>
      <c r="AT54" s="24">
        <v>100.1</v>
      </c>
      <c r="AU54" s="249">
        <v>99.6</v>
      </c>
      <c r="AV54" s="251">
        <v>44200</v>
      </c>
      <c r="AW54" s="251">
        <v>111700</v>
      </c>
      <c r="AX54" s="251">
        <v>26400</v>
      </c>
      <c r="AY54" s="7">
        <v>71</v>
      </c>
      <c r="AZ54" s="7"/>
    </row>
    <row r="55" spans="1:52" ht="12" customHeight="1">
      <c r="A55" s="40"/>
      <c r="B55" s="41"/>
      <c r="C55" s="119"/>
      <c r="D55" s="119"/>
      <c r="E55" s="119"/>
      <c r="F55" s="119"/>
      <c r="G55" s="119"/>
      <c r="H55" s="119"/>
      <c r="I55" s="97"/>
      <c r="J55" s="52"/>
      <c r="K55" s="52"/>
      <c r="L55" s="98"/>
      <c r="M55" s="99"/>
      <c r="N55" s="99"/>
      <c r="O55" s="52"/>
      <c r="P55" s="52"/>
      <c r="Q55" s="12"/>
      <c r="R55" s="12"/>
      <c r="S55" s="52"/>
      <c r="T55" s="52"/>
      <c r="U55" s="52"/>
      <c r="V55" s="52"/>
      <c r="W55" s="12" t="s">
        <v>99</v>
      </c>
      <c r="X55" s="100"/>
      <c r="Y55" s="12"/>
      <c r="Z55" s="12"/>
      <c r="AA55" s="6"/>
      <c r="AB55" s="52"/>
      <c r="AC55" s="52"/>
      <c r="AD55" s="52"/>
      <c r="AE55" s="7"/>
      <c r="AF55" s="7"/>
      <c r="AG55" s="7"/>
      <c r="AH55" s="19"/>
      <c r="AI55" s="52"/>
      <c r="AJ55" s="52"/>
      <c r="AK55" s="52"/>
      <c r="AL55" s="52"/>
      <c r="AM55" s="52"/>
      <c r="AN55" s="19"/>
      <c r="AO55" s="19"/>
      <c r="AP55" s="19"/>
      <c r="AQ55" s="19"/>
      <c r="AR55" s="19"/>
      <c r="AS55" s="19"/>
      <c r="AT55" s="24"/>
      <c r="AU55" s="24"/>
      <c r="AV55" s="24"/>
      <c r="AW55" s="24"/>
      <c r="AX55" s="24"/>
      <c r="AY55" s="7"/>
      <c r="AZ55" s="7"/>
    </row>
    <row r="56" spans="1:52" s="34" customFormat="1" ht="43.5" customHeight="1">
      <c r="A56" s="45"/>
      <c r="B56" s="46" t="s">
        <v>72</v>
      </c>
      <c r="C56" s="295" t="s">
        <v>159</v>
      </c>
      <c r="D56" s="296"/>
      <c r="E56" s="296"/>
      <c r="F56" s="296"/>
      <c r="G56" s="296"/>
      <c r="H56" s="297"/>
      <c r="I56" s="278" t="s">
        <v>180</v>
      </c>
      <c r="J56" s="273"/>
      <c r="K56" s="273"/>
      <c r="L56" s="273"/>
      <c r="M56" s="273"/>
      <c r="N56" s="273" t="s">
        <v>179</v>
      </c>
      <c r="O56" s="273"/>
      <c r="P56" s="273"/>
      <c r="Q56" s="273"/>
      <c r="R56" s="263"/>
      <c r="S56" s="270" t="s">
        <v>130</v>
      </c>
      <c r="T56" s="268"/>
      <c r="U56" s="268"/>
      <c r="V56" s="268"/>
      <c r="W56" s="269"/>
      <c r="X56" s="129" t="s">
        <v>178</v>
      </c>
      <c r="Y56" s="128" t="s">
        <v>162</v>
      </c>
      <c r="Z56" s="285" t="s">
        <v>131</v>
      </c>
      <c r="AA56" s="298"/>
      <c r="AB56" s="289" t="s">
        <v>181</v>
      </c>
      <c r="AC56" s="299"/>
      <c r="AD56" s="300"/>
      <c r="AE56" s="270" t="s">
        <v>133</v>
      </c>
      <c r="AF56" s="268"/>
      <c r="AG56" s="268"/>
      <c r="AH56" s="268"/>
      <c r="AI56" s="268"/>
      <c r="AJ56" s="268" t="s">
        <v>154</v>
      </c>
      <c r="AK56" s="268"/>
      <c r="AL56" s="268"/>
      <c r="AM56" s="269"/>
      <c r="AN56" s="270" t="s">
        <v>136</v>
      </c>
      <c r="AO56" s="268"/>
      <c r="AP56" s="268"/>
      <c r="AQ56" s="268"/>
      <c r="AR56" s="268"/>
      <c r="AS56" s="268"/>
      <c r="AT56" s="293" t="s">
        <v>183</v>
      </c>
      <c r="AU56" s="293"/>
      <c r="AV56" s="292" t="s">
        <v>139</v>
      </c>
      <c r="AW56" s="293"/>
      <c r="AX56" s="294"/>
      <c r="AY56" s="120" t="s">
        <v>164</v>
      </c>
      <c r="AZ56" s="68"/>
    </row>
    <row r="57" spans="1:52" s="34" customFormat="1" ht="34.5" customHeight="1">
      <c r="A57" s="47"/>
      <c r="B57" s="48" t="s">
        <v>137</v>
      </c>
      <c r="C57" s="121"/>
      <c r="D57" s="122"/>
      <c r="E57" s="123"/>
      <c r="F57" s="123"/>
      <c r="G57" s="123"/>
      <c r="H57" s="124"/>
      <c r="I57" s="2"/>
      <c r="J57" s="2"/>
      <c r="K57" s="2"/>
      <c r="L57" s="2"/>
      <c r="M57" s="2"/>
      <c r="N57" s="2"/>
      <c r="O57" s="2"/>
      <c r="P57" s="2"/>
      <c r="Q57" s="2"/>
      <c r="R57" s="108"/>
      <c r="S57" s="109"/>
      <c r="T57" s="2"/>
      <c r="U57" s="2"/>
      <c r="V57" s="2"/>
      <c r="W57" s="107"/>
      <c r="X57" s="2"/>
      <c r="Y57" s="125" t="s">
        <v>142</v>
      </c>
      <c r="Z57" s="2"/>
      <c r="AA57" s="108"/>
      <c r="AB57" s="289" t="s">
        <v>182</v>
      </c>
      <c r="AC57" s="290"/>
      <c r="AD57" s="291"/>
      <c r="AE57" s="2"/>
      <c r="AF57" s="2"/>
      <c r="AG57" s="2"/>
      <c r="AH57" s="2"/>
      <c r="AI57" s="2"/>
      <c r="AJ57" s="2"/>
      <c r="AK57" s="2"/>
      <c r="AL57" s="2"/>
      <c r="AM57" s="108"/>
      <c r="AN57" s="2"/>
      <c r="AO57" s="2"/>
      <c r="AP57" s="2"/>
      <c r="AQ57" s="2"/>
      <c r="AR57" s="2"/>
      <c r="AS57" s="2"/>
      <c r="AT57" s="25"/>
      <c r="AU57" s="25"/>
      <c r="AV57" s="115"/>
      <c r="AW57" s="25"/>
      <c r="AX57" s="116"/>
      <c r="AY57" s="64"/>
      <c r="AZ57" s="68"/>
    </row>
    <row r="58" spans="1:52" s="3" customFormat="1" ht="12" customHeight="1">
      <c r="A58" s="51"/>
      <c r="B58" s="32"/>
      <c r="C58" s="32"/>
      <c r="D58" s="32"/>
      <c r="E58" s="32"/>
      <c r="F58" s="32"/>
      <c r="G58" s="32"/>
      <c r="H58" s="32"/>
      <c r="I58" s="7"/>
      <c r="J58" s="101"/>
      <c r="K58" s="102"/>
      <c r="L58" s="7"/>
      <c r="M58" s="101"/>
      <c r="N58" s="102"/>
      <c r="O58" s="91"/>
      <c r="P58" s="30"/>
      <c r="Q58" s="103"/>
      <c r="R58" s="103"/>
      <c r="S58" s="91"/>
      <c r="U58" s="91"/>
      <c r="V58" s="91"/>
      <c r="W58" s="103"/>
      <c r="X58" s="91"/>
      <c r="Y58" s="103"/>
      <c r="Z58" s="103"/>
      <c r="AA58" s="7"/>
      <c r="AB58" s="12"/>
      <c r="AC58" s="12"/>
      <c r="AD58" s="12"/>
      <c r="AE58" s="51"/>
      <c r="AF58" s="51"/>
      <c r="AG58" s="56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51"/>
      <c r="AU58" s="26"/>
      <c r="AV58" s="26"/>
      <c r="AW58" s="26"/>
      <c r="AX58" s="26"/>
      <c r="AZ58" s="7"/>
    </row>
    <row r="59" spans="2:50" s="3" customFormat="1" ht="11.25">
      <c r="B59" s="32"/>
      <c r="C59" s="32"/>
      <c r="D59" s="32"/>
      <c r="E59" s="32"/>
      <c r="F59" s="32"/>
      <c r="G59" s="32"/>
      <c r="H59" s="32"/>
      <c r="I59" s="7"/>
      <c r="J59" s="96"/>
      <c r="K59" s="104"/>
      <c r="L59" s="7"/>
      <c r="M59" s="96"/>
      <c r="N59" s="95"/>
      <c r="O59" s="4"/>
      <c r="P59" s="4"/>
      <c r="Q59" s="94"/>
      <c r="R59" s="94"/>
      <c r="S59" s="4"/>
      <c r="T59" s="4"/>
      <c r="U59" s="4"/>
      <c r="V59" s="4"/>
      <c r="W59" s="94"/>
      <c r="X59" s="4"/>
      <c r="Y59" s="94"/>
      <c r="Z59" s="94"/>
      <c r="AA59" s="7"/>
      <c r="AB59" s="12"/>
      <c r="AC59" s="12"/>
      <c r="AD59" s="12"/>
      <c r="AG59" s="57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29"/>
      <c r="AU59" s="27"/>
      <c r="AV59" s="27"/>
      <c r="AW59" s="27"/>
      <c r="AX59" s="27"/>
    </row>
    <row r="60" spans="2:50" s="3" customFormat="1" ht="11.25">
      <c r="B60" s="32"/>
      <c r="C60" s="32"/>
      <c r="D60" s="32"/>
      <c r="E60" s="32"/>
      <c r="F60" s="32"/>
      <c r="G60" s="32"/>
      <c r="H60" s="32"/>
      <c r="J60" s="96"/>
      <c r="K60" s="104"/>
      <c r="M60" s="96"/>
      <c r="N60" s="95"/>
      <c r="O60" s="4"/>
      <c r="P60" s="4"/>
      <c r="Q60" s="94"/>
      <c r="R60" s="94"/>
      <c r="S60" s="4"/>
      <c r="T60" s="4"/>
      <c r="U60" s="4"/>
      <c r="V60" s="4"/>
      <c r="W60" s="94"/>
      <c r="X60" s="4"/>
      <c r="Y60" s="94"/>
      <c r="Z60" s="94"/>
      <c r="AB60" s="12"/>
      <c r="AC60" s="12"/>
      <c r="AD60" s="12"/>
      <c r="AE60" s="9"/>
      <c r="AF60" s="9"/>
      <c r="AG60" s="58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29"/>
      <c r="AU60" s="27"/>
      <c r="AV60" s="27"/>
      <c r="AW60" s="27"/>
      <c r="AX60" s="27"/>
    </row>
    <row r="61" spans="2:50" s="3" customFormat="1" ht="11.25">
      <c r="B61" s="32"/>
      <c r="C61" s="32"/>
      <c r="D61" s="32"/>
      <c r="E61" s="32"/>
      <c r="F61" s="32"/>
      <c r="G61" s="32"/>
      <c r="H61" s="32"/>
      <c r="J61" s="96"/>
      <c r="K61" s="104"/>
      <c r="M61" s="96"/>
      <c r="N61" s="95"/>
      <c r="O61" s="4"/>
      <c r="P61" s="4"/>
      <c r="Q61" s="94"/>
      <c r="R61" s="94"/>
      <c r="S61" s="4"/>
      <c r="T61" s="4"/>
      <c r="U61" s="4"/>
      <c r="V61" s="4"/>
      <c r="W61" s="94"/>
      <c r="X61" s="4"/>
      <c r="Y61" s="94"/>
      <c r="Z61" s="94"/>
      <c r="AB61" s="12"/>
      <c r="AC61" s="12"/>
      <c r="AD61" s="12"/>
      <c r="AE61" s="9"/>
      <c r="AF61" s="9"/>
      <c r="AG61" s="58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29"/>
      <c r="AU61" s="27"/>
      <c r="AV61" s="27"/>
      <c r="AW61" s="27"/>
      <c r="AX61" s="27"/>
    </row>
    <row r="62" spans="24:57" s="37" customFormat="1" ht="48.75" customHeight="1">
      <c r="X62" s="21"/>
      <c r="Y62" s="106"/>
      <c r="AB62" s="8"/>
      <c r="AC62" s="8"/>
      <c r="AD62" s="8"/>
      <c r="AN62" s="21"/>
      <c r="AO62" s="21"/>
      <c r="AP62" s="21"/>
      <c r="AQ62" s="21"/>
      <c r="AR62" s="21"/>
      <c r="AS62" s="21"/>
      <c r="AT62" s="61"/>
      <c r="AU62" s="28"/>
      <c r="AV62" s="28"/>
      <c r="AW62" s="28"/>
      <c r="AX62" s="28"/>
      <c r="BA62" s="126"/>
      <c r="BB62" s="126"/>
      <c r="BC62" s="126"/>
      <c r="BD62" s="126"/>
      <c r="BE62" s="126"/>
    </row>
    <row r="63" ht="17.25">
      <c r="K63" s="104"/>
    </row>
    <row r="64" ht="17.25">
      <c r="K64" s="104"/>
    </row>
    <row r="65" ht="17.25">
      <c r="K65" s="104"/>
    </row>
    <row r="66" ht="17.25">
      <c r="K66" s="104"/>
    </row>
    <row r="67" ht="17.25">
      <c r="K67" s="104"/>
    </row>
    <row r="68" ht="17.25">
      <c r="K68" s="104"/>
    </row>
    <row r="69" ht="17.25">
      <c r="K69" s="104"/>
    </row>
    <row r="70" ht="17.25">
      <c r="K70" s="104"/>
    </row>
    <row r="71" ht="17.25">
      <c r="K71" s="104"/>
    </row>
    <row r="72" ht="17.25">
      <c r="K72" s="104"/>
    </row>
    <row r="73" ht="17.25">
      <c r="K73" s="104"/>
    </row>
    <row r="74" ht="17.25">
      <c r="K74" s="104"/>
    </row>
    <row r="75" ht="17.25">
      <c r="K75" s="104"/>
    </row>
  </sheetData>
  <mergeCells count="16">
    <mergeCell ref="Z56:AA56"/>
    <mergeCell ref="AT56:AU56"/>
    <mergeCell ref="AB56:AD56"/>
    <mergeCell ref="AE56:AI56"/>
    <mergeCell ref="AJ56:AM56"/>
    <mergeCell ref="AN56:AS56"/>
    <mergeCell ref="AB57:AD57"/>
    <mergeCell ref="AV56:AX56"/>
    <mergeCell ref="C56:H56"/>
    <mergeCell ref="A3:B3"/>
    <mergeCell ref="A4:B4"/>
    <mergeCell ref="A5:B5"/>
    <mergeCell ref="A6:B6"/>
    <mergeCell ref="I56:M56"/>
    <mergeCell ref="N56:R56"/>
    <mergeCell ref="S56:W56"/>
  </mergeCells>
  <printOptions/>
  <pageMargins left="0.48" right="0.19" top="0.5905511811023623" bottom="0.3937007874015748" header="0.1968503937007874" footer="0.1968503937007874"/>
  <pageSetup fitToWidth="5" horizontalDpi="600" verticalDpi="600" orientation="portrait" paperSize="9" r:id="rId2"/>
  <headerFooter alignWithMargins="0">
    <oddHeader>&amp;L&amp;"ＭＳ Ｐゴシック,太字"都道府県ﾃﾞｰﾀ　&amp;A</oddHeader>
  </headerFooter>
  <colBreaks count="1" manualBreakCount="1">
    <brk id="45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2014-03-18T07:47:57Z</cp:lastPrinted>
  <dcterms:created xsi:type="dcterms:W3CDTF">2003-03-03T03:49:24Z</dcterms:created>
  <dcterms:modified xsi:type="dcterms:W3CDTF">2014-03-19T03:58:32Z</dcterms:modified>
  <cp:category/>
  <cp:version/>
  <cp:contentType/>
  <cp:contentStatus/>
</cp:coreProperties>
</file>