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30" windowWidth="8940" windowHeight="8640" tabRatio="596" activeTab="0"/>
  </bookViews>
  <sheets>
    <sheet name="文化・スポーツ" sheetId="1" r:id="rId1"/>
    <sheet name="居住" sheetId="2" r:id="rId2"/>
    <sheet name="健康・医療" sheetId="3" r:id="rId3"/>
  </sheets>
  <externalReferences>
    <externalReference r:id="rId6"/>
  </externalReferences>
  <definedNames>
    <definedName name="_xlnm.Print_Area" localSheetId="1">'居住'!$A$1:$BA$58</definedName>
    <definedName name="_xlnm.Print_Area" localSheetId="2">'健康・医療'!$A$1:$AY$58</definedName>
    <definedName name="_xlnm.Print_Area" localSheetId="0">'文化・スポーツ'!$A$1:$N$58</definedName>
    <definedName name="_xlnm.Print_Titles" localSheetId="1">'居住'!$A:$B</definedName>
    <definedName name="_xlnm.Print_Titles" localSheetId="2">'健康・医療'!$A:$B</definedName>
    <definedName name="_xlnm.Print_Titles" localSheetId="0">'文化・スポーツ'!$A:$B</definedName>
  </definedNames>
  <calcPr fullCalcOnLoad="1"/>
</workbook>
</file>

<file path=xl/sharedStrings.xml><?xml version="1.0" encoding="utf-8"?>
<sst xmlns="http://schemas.openxmlformats.org/spreadsheetml/2006/main" count="480" uniqueCount="249">
  <si>
    <t>区　分</t>
  </si>
  <si>
    <t>公民館数</t>
  </si>
  <si>
    <t>図書館数</t>
  </si>
  <si>
    <t>博物館数</t>
  </si>
  <si>
    <t>常設映画館数</t>
  </si>
  <si>
    <t>放送受信
契約数</t>
  </si>
  <si>
    <t>一般旅券発行件数</t>
  </si>
  <si>
    <t>調査時点</t>
  </si>
  <si>
    <t>単　位</t>
  </si>
  <si>
    <t>館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</si>
  <si>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</si>
  <si>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</si>
  <si>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</si>
  <si>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</si>
  <si>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</si>
  <si>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</si>
  <si>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</si>
  <si>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</si>
  <si>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</si>
  <si>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</si>
  <si>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</si>
  <si>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</si>
  <si>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</si>
  <si>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</si>
  <si>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</si>
  <si>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</si>
  <si>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</si>
  <si>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</si>
  <si>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</si>
  <si>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</si>
  <si>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</si>
  <si>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</si>
  <si>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</si>
  <si>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</si>
  <si>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</si>
  <si>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</si>
  <si>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</si>
  <si>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</si>
  <si>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</si>
  <si>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</si>
  <si>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</si>
  <si>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</si>
  <si>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</si>
  <si>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</si>
  <si>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</si>
  <si>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</si>
  <si>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</si>
  <si>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</si>
  <si>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</si>
  <si>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</si>
  <si>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</si>
  <si>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</si>
  <si>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</si>
  <si>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</si>
  <si>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</si>
  <si>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</si>
  <si>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</si>
  <si>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</si>
  <si>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</si>
  <si>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</si>
  <si>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</si>
  <si>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人</t>
  </si>
  <si>
    <t>社会体育施設数</t>
  </si>
  <si>
    <t>施設</t>
  </si>
  <si>
    <t>多目的運動場広場数</t>
  </si>
  <si>
    <t>体育館数</t>
  </si>
  <si>
    <t>水泳プール数（屋内、屋外）</t>
  </si>
  <si>
    <t>NPO法人認証数</t>
  </si>
  <si>
    <t>法人</t>
  </si>
  <si>
    <t>浴室のある住宅数</t>
  </si>
  <si>
    <t>着工新設住宅戸数</t>
  </si>
  <si>
    <t>着工新設持ち家数</t>
  </si>
  <si>
    <t>着工新設貸家数</t>
  </si>
  <si>
    <t>着工新設持ち家床面積</t>
  </si>
  <si>
    <t>都市ガス供給区域内世帯数</t>
  </si>
  <si>
    <t>下水道排水区域人口</t>
  </si>
  <si>
    <t>下水道処理区域人口</t>
  </si>
  <si>
    <t>下水道によるトイレ水洗化人口</t>
  </si>
  <si>
    <t>理容・美容所数</t>
  </si>
  <si>
    <t>クリーニング所数</t>
  </si>
  <si>
    <t>公衆浴場数</t>
  </si>
  <si>
    <t>郵便局数</t>
  </si>
  <si>
    <t>電話加入数</t>
  </si>
  <si>
    <t>住宅用電話加入数</t>
  </si>
  <si>
    <t>道路実延長</t>
  </si>
  <si>
    <t>都市公園数</t>
  </si>
  <si>
    <t>街区公園数</t>
  </si>
  <si>
    <t>近隣公園数</t>
  </si>
  <si>
    <t>運動公園数</t>
  </si>
  <si>
    <t>㎡</t>
  </si>
  <si>
    <t>戸</t>
  </si>
  <si>
    <t>百万kwh</t>
  </si>
  <si>
    <t>kl</t>
  </si>
  <si>
    <t>千ｔ</t>
  </si>
  <si>
    <t>所</t>
  </si>
  <si>
    <t>局</t>
  </si>
  <si>
    <t>加入</t>
  </si>
  <si>
    <t>個</t>
  </si>
  <si>
    <t>㎞</t>
  </si>
  <si>
    <t>km</t>
  </si>
  <si>
    <t>台</t>
  </si>
  <si>
    <t>k㎡</t>
  </si>
  <si>
    <t>千ｔ</t>
  </si>
  <si>
    <t>資　料</t>
  </si>
  <si>
    <t>公立一般病院病床数</t>
  </si>
  <si>
    <t>一般診療所病床数</t>
  </si>
  <si>
    <t>人口10万人当たり医師数</t>
  </si>
  <si>
    <t>一般病院常勤医師数</t>
  </si>
  <si>
    <t>救急告示病院数</t>
  </si>
  <si>
    <t>救急自動車数</t>
  </si>
  <si>
    <t>救急出場件数</t>
  </si>
  <si>
    <t>薬局数</t>
  </si>
  <si>
    <t>一般病院外来患者延数</t>
  </si>
  <si>
    <t>一般病院退院患者数</t>
  </si>
  <si>
    <t>一般病院在院患者延数</t>
  </si>
  <si>
    <t>平均寿命（女）</t>
  </si>
  <si>
    <t>脳血管疾患による死亡者数</t>
  </si>
  <si>
    <t>自殺者数</t>
  </si>
  <si>
    <t>死産数</t>
  </si>
  <si>
    <t>新生児死亡数</t>
  </si>
  <si>
    <t>食品営業施設数</t>
  </si>
  <si>
    <t>施設</t>
  </si>
  <si>
    <t>床</t>
  </si>
  <si>
    <t>歳</t>
  </si>
  <si>
    <t>看護師数［医療従事者］</t>
  </si>
  <si>
    <t>准看護師数［医療従事者］</t>
  </si>
  <si>
    <t>一般病院看護師数</t>
  </si>
  <si>
    <t>一般病院准看護師数</t>
  </si>
  <si>
    <t>保健師数</t>
  </si>
  <si>
    <t>万MJ</t>
  </si>
  <si>
    <t>水洗便所のある住宅数</t>
  </si>
  <si>
    <t>高齢者等用設備住宅数</t>
  </si>
  <si>
    <t>着工新設住宅床面積</t>
  </si>
  <si>
    <t>着工新設貸家床面積</t>
  </si>
  <si>
    <t>ガソリン販売量</t>
  </si>
  <si>
    <t>上水道給水人口</t>
  </si>
  <si>
    <t>公衆電話施設数</t>
  </si>
  <si>
    <t>都市公園面積</t>
  </si>
  <si>
    <t>一般病院数</t>
  </si>
  <si>
    <t>一般診療所数</t>
  </si>
  <si>
    <t>歯科診療所数</t>
  </si>
  <si>
    <t>一般病院病床数</t>
  </si>
  <si>
    <t>精神病床数</t>
  </si>
  <si>
    <t>歯科医師数</t>
  </si>
  <si>
    <t>生活習慣病による死亡者数</t>
  </si>
  <si>
    <t>悪性新生物による死亡者数</t>
  </si>
  <si>
    <t>糖尿病による死亡者数</t>
  </si>
  <si>
    <t>高血圧性疾患による死亡者数</t>
  </si>
  <si>
    <t>心疾患［高血圧性を除く］による死亡者数</t>
  </si>
  <si>
    <t>早期新生児死亡数</t>
  </si>
  <si>
    <t>乳児死亡数</t>
  </si>
  <si>
    <t>2,500g未満の出生数</t>
  </si>
  <si>
    <t>一般病院新入院患者数</t>
  </si>
  <si>
    <t>食品営業施設処分件数</t>
  </si>
  <si>
    <t>精神科病院数</t>
  </si>
  <si>
    <t>精神科病院病床数</t>
  </si>
  <si>
    <t>精神科病院外来患者延数</t>
  </si>
  <si>
    <t>精神科病院新入院患者数</t>
  </si>
  <si>
    <t>精神科病院退院患者数</t>
  </si>
  <si>
    <t>精神科病院在院患者延数</t>
  </si>
  <si>
    <t>ごみ計画収集人口</t>
  </si>
  <si>
    <t>ごみ最終処分量</t>
  </si>
  <si>
    <t>都市ガス販売量</t>
  </si>
  <si>
    <t>文部科学省「社会教育調査報告書」</t>
  </si>
  <si>
    <t>厚生労働省｢衛生行政業務報告例｣</t>
  </si>
  <si>
    <t>日本放送協会「放送受信契約数統計要覧」</t>
  </si>
  <si>
    <t>外務省「旅券統計」</t>
  </si>
  <si>
    <t>法務省「出入国管理統計年報」</t>
  </si>
  <si>
    <t>備　考</t>
  </si>
  <si>
    <t>総務省｢平成20年住宅・土地統計調査報告｣</t>
  </si>
  <si>
    <t>国土交通省「建築統計年報」</t>
  </si>
  <si>
    <t>電灯使用電力量</t>
  </si>
  <si>
    <t>電気事業連合会「電気事業便覧」</t>
  </si>
  <si>
    <t>経済産業省「資源・エネルギー統計年報」</t>
  </si>
  <si>
    <t>...</t>
  </si>
  <si>
    <t>環境省｢一般廃棄物処理実態調査｣</t>
  </si>
  <si>
    <t>厚生労働省｢衛生行政報告例｣</t>
  </si>
  <si>
    <t>総務省｢社会生活基本調査報告｣</t>
  </si>
  <si>
    <t>国土交通省「道路統計年報」</t>
  </si>
  <si>
    <t>登録自動車台数</t>
  </si>
  <si>
    <t>自家用自動車台数</t>
  </si>
  <si>
    <t>台</t>
  </si>
  <si>
    <t>国土交通省「自動車保有車両数」</t>
  </si>
  <si>
    <t>厚生労働省「医療施設調査・病院報告」</t>
  </si>
  <si>
    <t>厚生労働省「衛生行政報告例」</t>
  </si>
  <si>
    <t>厚生労働省「医師・歯科医師・薬剤師調査の概況」</t>
  </si>
  <si>
    <t>厚生労働省「病院報告」</t>
  </si>
  <si>
    <t>厚生労働省｢医療施設調査｣</t>
  </si>
  <si>
    <t>総務省「救急・救助の現況」</t>
  </si>
  <si>
    <t>医薬品等営業許可・届出施設数</t>
  </si>
  <si>
    <t>千人</t>
  </si>
  <si>
    <t>厚生労働省「都道府県生命表」</t>
  </si>
  <si>
    <t>厚生労働省「人口動態統計(確定数)の概況」</t>
  </si>
  <si>
    <t>注：全国値には住所が外国・不詳を含む。</t>
  </si>
  <si>
    <t>厚生労働省｢人口動態統計(確定数)の概況｣</t>
  </si>
  <si>
    <t>厚生労働省「衛生行政報告例」</t>
  </si>
  <si>
    <t>下水道処理人口普及率</t>
  </si>
  <si>
    <t>内閣府「特定非営利活動促進法に基づく認証数」</t>
  </si>
  <si>
    <t>ごみ
総排出量</t>
  </si>
  <si>
    <t>非水洗化
人口</t>
  </si>
  <si>
    <t>全国値には、住所が外国の者、不詳の者を含む</t>
  </si>
  <si>
    <t>全国値には、内閣府の認証数を含む</t>
  </si>
  <si>
    <t>23年度</t>
  </si>
  <si>
    <t>四捨五入の関係で、個々の数値と合計値は必ずしも一致しない。</t>
  </si>
  <si>
    <t>23年度</t>
  </si>
  <si>
    <t>厚生労働省「水道の基本統計｣</t>
  </si>
  <si>
    <t>国土交通省「報道発表資料」</t>
  </si>
  <si>
    <t>22年度</t>
  </si>
  <si>
    <t>郵便局（株）「郵便局局数情報」</t>
  </si>
  <si>
    <t>一般病院：精神科病院、結核療養所以外の病院
公立一般病院：一般病院のうち国、都道府県及び市町村又はこれらの一部事務組合（地方独立行政法人を含む）が開設者である病院</t>
  </si>
  <si>
    <t>22年度</t>
  </si>
  <si>
    <t>総務省「社会生活統計指標」</t>
  </si>
  <si>
    <t>公立一般
病院数</t>
  </si>
  <si>
    <t>医師数［医療従事者］</t>
  </si>
  <si>
    <t>平均寿命（男）</t>
  </si>
  <si>
    <t>死産数（妊娠満２２週以後）</t>
  </si>
  <si>
    <t>23年</t>
  </si>
  <si>
    <t>17年</t>
  </si>
  <si>
    <t>23年度</t>
  </si>
  <si>
    <t>人</t>
  </si>
  <si>
    <t>注：全国値には住所が外国・不詳を含む。</t>
  </si>
  <si>
    <t>居住世帯あり住宅数</t>
  </si>
  <si>
    <t>持ち家
数</t>
  </si>
  <si>
    <t>借家
数</t>
  </si>
  <si>
    <t>一戸建住宅数</t>
  </si>
  <si>
    <t>長屋建住宅数</t>
  </si>
  <si>
    <t>共同住宅数</t>
  </si>
  <si>
    <t>ごみ
処理量</t>
  </si>
  <si>
    <t>最終処分場残余容量</t>
  </si>
  <si>
    <t>ボランティア活動の年間行動者率</t>
  </si>
  <si>
    <t>主要道路実延長</t>
  </si>
  <si>
    <t>主要道路舗装道路実延長</t>
  </si>
  <si>
    <t>市町村道実延長</t>
  </si>
  <si>
    <t>市町村道舗装道路実延長</t>
  </si>
  <si>
    <t>保有自動車数</t>
  </si>
  <si>
    <t>23年度</t>
  </si>
  <si>
    <t>人</t>
  </si>
  <si>
    <t>％</t>
  </si>
  <si>
    <t>千m3</t>
  </si>
  <si>
    <t>%</t>
  </si>
  <si>
    <t>-</t>
  </si>
  <si>
    <t xml:space="preserve"> </t>
  </si>
  <si>
    <t>　</t>
  </si>
  <si>
    <t>平成23年度末は、岩手県、福島県の２県において、東日本大震災の影響により調査不能な市町村があるため、下水道処理人口普及率は公表対象外としている。</t>
  </si>
  <si>
    <t>注：東日本大震災の影響により、宮城県のうち仙台市以外の市町村、福島県の相双保健福祉事務所管轄内の市町村が含まれていない。</t>
  </si>
  <si>
    <t>四捨五入の関係で、個々の数値と合計値は必ずしも一致しない。</t>
  </si>
  <si>
    <t>　</t>
  </si>
  <si>
    <t>日 本 人
出国者数
(住所地別）</t>
  </si>
  <si>
    <t>23年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</si>
</sst>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.0"/>
    <numFmt numFmtId="179" formatCode="0_ "/>
    <numFmt numFmtId="180" formatCode="###,###,###,##0;&quot;-&quot;##,###,###,##0"/>
    <numFmt numFmtId="181" formatCode="#,##0_);[Red]\(#,##0\)"/>
    <numFmt numFmtId="182" formatCode="mmm\-yyyy"/>
    <numFmt numFmtId="183" formatCode="#,##0_);[Red]&quot;\&quot;\!\(#,##0&quot;\&quot;\!\)"/>
    <numFmt numFmtId="184" formatCode="0.0_ "/>
    <numFmt numFmtId="185" formatCode="#,##0.0;[Red]\-#,##0.0"/>
    <numFmt numFmtId="186" formatCode="0_);[Red]\(0\)"/>
    <numFmt numFmtId="187" formatCode="#,##0.0_);[Red]\(#,##0.0\)"/>
    <numFmt numFmtId="188" formatCode="0.0_);[Red]\(0.0\)"/>
    <numFmt numFmtId="189" formatCode="#,##0.0"/>
    <numFmt numFmtId="190" formatCode="#&quot;\&quot;\!\ ###&quot;\&quot;\!\ ##0"/>
    <numFmt numFmtId="191" formatCode="#,###,###,###,###,##0;&quot; -&quot;###,###,###,###,##0"/>
    <numFmt numFmtId="192" formatCode="#,##0.0_ "/>
    <numFmt numFmtId="193" formatCode="#,##0_ "/>
    <numFmt numFmtId="194" formatCode="#,##0;0;&quot;－&quot;"/>
  </numFmts>
  <fonts count="19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7"/>
      <name val="ＭＳ Ｐゴシック"/>
      <family val="3"/>
    </font>
    <font>
      <sz val="6"/>
      <name val="ＭＳ Ｐゴシック"/>
      <family val="3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6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>
      <alignment/>
      <protection/>
    </xf>
  </cellStyleXfs>
  <cellXfs count="168">
    <xf numFmtId="37" fontId="0" fillId="0" borderId="0" xfId="0" applyAlignment="1">
      <alignment/>
    </xf>
    <xf numFmtId="0" fontId="8" fillId="0" borderId="0" xfId="21" applyNumberFormat="1" applyFont="1" applyFill="1" applyBorder="1" applyAlignment="1">
      <alignment horizontal="center"/>
      <protection/>
    </xf>
    <xf numFmtId="0" fontId="8" fillId="0" borderId="1" xfId="30" applyFont="1" applyFill="1" applyBorder="1" applyAlignment="1">
      <alignment horizontal="center" vertical="center" wrapText="1"/>
    </xf>
    <xf numFmtId="0" fontId="8" fillId="0" borderId="1" xfId="27" applyFont="1" applyFill="1" applyBorder="1" applyAlignment="1" applyProtection="1">
      <alignment horizontal="center" vertical="center" wrapText="1"/>
      <protection/>
    </xf>
    <xf numFmtId="0" fontId="8" fillId="0" borderId="1" xfId="30" applyFont="1" applyFill="1" applyBorder="1" applyAlignment="1">
      <alignment horizontal="center" vertical="center"/>
    </xf>
    <xf numFmtId="3" fontId="8" fillId="0" borderId="0" xfId="30" applyNumberFormat="1" applyFont="1" applyFill="1" applyBorder="1" applyAlignment="1">
      <alignment/>
    </xf>
    <xf numFmtId="0" fontId="8" fillId="0" borderId="2" xfId="31" applyFont="1" applyFill="1" applyBorder="1" applyAlignment="1" applyProtection="1">
      <alignment horizontal="center" vertical="center" wrapText="1"/>
      <protection/>
    </xf>
    <xf numFmtId="0" fontId="8" fillId="0" borderId="0" xfId="30" applyFont="1" applyFill="1" applyAlignment="1">
      <alignment vertical="center"/>
    </xf>
    <xf numFmtId="0" fontId="8" fillId="0" borderId="0" xfId="31" applyFont="1" applyFill="1" applyBorder="1" applyAlignment="1">
      <alignment horizontal="left" wrapText="1"/>
      <protection/>
    </xf>
    <xf numFmtId="0" fontId="8" fillId="0" borderId="0" xfId="31" applyFont="1" applyFill="1" applyBorder="1" applyAlignment="1">
      <alignment horizontal="left"/>
      <protection/>
    </xf>
    <xf numFmtId="0" fontId="8" fillId="0" borderId="0" xfId="30" applyFont="1" applyFill="1" applyBorder="1" applyAlignment="1">
      <alignment vertical="center"/>
    </xf>
    <xf numFmtId="0" fontId="8" fillId="0" borderId="0" xfId="31" applyFont="1" applyFill="1" applyBorder="1" applyAlignment="1" applyProtection="1">
      <alignment horizontal="left"/>
      <protection/>
    </xf>
    <xf numFmtId="0" fontId="8" fillId="0" borderId="0" xfId="31" applyFont="1" applyFill="1" applyBorder="1" applyAlignment="1">
      <alignment/>
      <protection/>
    </xf>
    <xf numFmtId="3" fontId="8" fillId="0" borderId="0" xfId="30" applyNumberFormat="1" applyFont="1" applyFill="1" applyBorder="1" applyAlignment="1">
      <alignment horizontal="center"/>
    </xf>
    <xf numFmtId="0" fontId="8" fillId="0" borderId="1" xfId="31" applyFont="1" applyFill="1" applyBorder="1" applyAlignment="1" applyProtection="1">
      <alignment horizontal="center"/>
      <protection/>
    </xf>
    <xf numFmtId="0" fontId="11" fillId="0" borderId="0" xfId="30" applyFont="1" applyFill="1" applyBorder="1" applyAlignment="1">
      <alignment/>
    </xf>
    <xf numFmtId="0" fontId="8" fillId="0" borderId="0" xfId="30" applyFont="1" applyFill="1" applyBorder="1" applyAlignment="1">
      <alignment horizontal="center"/>
    </xf>
    <xf numFmtId="0" fontId="8" fillId="0" borderId="3" xfId="30" applyFont="1" applyFill="1" applyBorder="1" applyAlignment="1">
      <alignment horizontal="center" vertical="center" wrapText="1"/>
    </xf>
    <xf numFmtId="0" fontId="8" fillId="0" borderId="3" xfId="30" applyFont="1" applyFill="1" applyBorder="1" applyAlignment="1">
      <alignment horizontal="center" vertical="center"/>
    </xf>
    <xf numFmtId="0" fontId="8" fillId="0" borderId="2" xfId="30" applyFont="1" applyFill="1" applyBorder="1" applyAlignment="1">
      <alignment horizontal="center" vertical="center" wrapText="1"/>
    </xf>
    <xf numFmtId="38" fontId="8" fillId="0" borderId="0" xfId="17" applyFont="1" applyFill="1" applyBorder="1" applyAlignment="1">
      <alignment horizontal="right"/>
    </xf>
    <xf numFmtId="0" fontId="8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>
      <alignment/>
      <protection/>
    </xf>
    <xf numFmtId="0" fontId="13" fillId="0" borderId="1" xfId="30" applyFont="1" applyFill="1" applyBorder="1" applyAlignment="1">
      <alignment horizontal="center" vertical="center" wrapText="1"/>
    </xf>
    <xf numFmtId="0" fontId="8" fillId="0" borderId="4" xfId="30" applyFont="1" applyFill="1" applyBorder="1" applyAlignment="1">
      <alignment horizontal="center" vertical="center" wrapText="1"/>
    </xf>
    <xf numFmtId="49" fontId="8" fillId="0" borderId="1" xfId="31" applyNumberFormat="1" applyFont="1" applyFill="1" applyBorder="1" applyAlignment="1" applyProtection="1">
      <alignment horizontal="center"/>
      <protection/>
    </xf>
    <xf numFmtId="181" fontId="8" fillId="0" borderId="0" xfId="31" applyNumberFormat="1" applyFont="1" applyFill="1" applyBorder="1" applyAlignment="1" applyProtection="1">
      <alignment/>
      <protection locked="0"/>
    </xf>
    <xf numFmtId="0" fontId="8" fillId="0" borderId="4" xfId="26" applyFont="1" applyFill="1" applyBorder="1" applyAlignment="1" applyProtection="1">
      <alignment horizontal="center" vertical="center" wrapText="1"/>
      <protection/>
    </xf>
    <xf numFmtId="0" fontId="16" fillId="0" borderId="1" xfId="30" applyFont="1" applyFill="1" applyBorder="1" applyAlignment="1">
      <alignment horizontal="center" vertical="center" wrapText="1"/>
    </xf>
    <xf numFmtId="0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4" xfId="30" applyFont="1" applyFill="1" applyBorder="1" applyAlignment="1">
      <alignment vertical="center"/>
    </xf>
    <xf numFmtId="0" fontId="8" fillId="0" borderId="4" xfId="30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left" vertical="center"/>
      <protection/>
    </xf>
    <xf numFmtId="0" fontId="8" fillId="0" borderId="1" xfId="31" applyFont="1" applyFill="1" applyBorder="1" applyAlignment="1" applyProtection="1">
      <alignment horizontal="center" vertical="center" wrapText="1"/>
      <protection locked="0"/>
    </xf>
    <xf numFmtId="0" fontId="8" fillId="0" borderId="1" xfId="24" applyFont="1" applyFill="1" applyBorder="1" applyAlignment="1" applyProtection="1">
      <alignment horizontal="center"/>
      <protection/>
    </xf>
    <xf numFmtId="191" fontId="8" fillId="0" borderId="0" xfId="23" applyNumberFormat="1" applyFont="1" applyFill="1" applyBorder="1" applyAlignment="1">
      <alignment horizontal="right"/>
      <protection/>
    </xf>
    <xf numFmtId="40" fontId="8" fillId="0" borderId="0" xfId="17" applyNumberFormat="1" applyFont="1" applyFill="1" applyBorder="1" applyAlignment="1">
      <alignment horizontal="center" vertical="center"/>
    </xf>
    <xf numFmtId="0" fontId="8" fillId="0" borderId="0" xfId="21" applyNumberFormat="1" applyFont="1" applyFill="1" applyBorder="1" applyAlignment="1">
      <alignment horizontal="left"/>
      <protection/>
    </xf>
    <xf numFmtId="0" fontId="8" fillId="0" borderId="0" xfId="24" applyFont="1" applyFill="1" applyBorder="1" applyAlignment="1" applyProtection="1">
      <alignment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4" xfId="31" applyFont="1" applyFill="1" applyBorder="1" applyAlignment="1" applyProtection="1">
      <alignment horizontal="center" vertical="center" wrapText="1"/>
      <protection/>
    </xf>
    <xf numFmtId="0" fontId="8" fillId="0" borderId="1" xfId="26" applyFont="1" applyFill="1" applyBorder="1" applyAlignment="1" applyProtection="1">
      <alignment horizontal="center" vertical="center" wrapText="1"/>
      <protection/>
    </xf>
    <xf numFmtId="49" fontId="8" fillId="0" borderId="1" xfId="27" applyNumberFormat="1" applyFont="1" applyFill="1" applyBorder="1" applyAlignment="1" applyProtection="1">
      <alignment horizontal="center"/>
      <protection/>
    </xf>
    <xf numFmtId="184" fontId="8" fillId="0" borderId="0" xfId="26" applyNumberFormat="1" applyFont="1" applyFill="1" applyBorder="1" applyProtection="1">
      <alignment/>
      <protection locked="0"/>
    </xf>
    <xf numFmtId="0" fontId="8" fillId="0" borderId="0" xfId="21" applyNumberFormat="1" applyFont="1" applyFill="1" applyBorder="1" applyAlignment="1">
      <alignment wrapText="1"/>
      <protection/>
    </xf>
    <xf numFmtId="0" fontId="8" fillId="0" borderId="0" xfId="21" applyNumberFormat="1" applyFont="1" applyFill="1" applyBorder="1" applyAlignment="1">
      <alignment horizontal="left" wrapText="1"/>
      <protection/>
    </xf>
    <xf numFmtId="0" fontId="8" fillId="0" borderId="0" xfId="26" applyFont="1" applyFill="1" applyBorder="1" applyAlignment="1">
      <alignment/>
      <protection/>
    </xf>
    <xf numFmtId="0" fontId="8" fillId="0" borderId="0" xfId="26" applyFont="1" applyFill="1" applyBorder="1">
      <alignment/>
      <protection/>
    </xf>
    <xf numFmtId="189" fontId="8" fillId="0" borderId="0" xfId="30" applyNumberFormat="1" applyFont="1" applyFill="1" applyBorder="1" applyAlignment="1">
      <alignment/>
    </xf>
    <xf numFmtId="0" fontId="8" fillId="0" borderId="1" xfId="21" applyNumberFormat="1" applyFont="1" applyFill="1" applyBorder="1" applyAlignment="1">
      <alignment horizontal="center" vertical="center" wrapText="1"/>
      <protection/>
    </xf>
    <xf numFmtId="0" fontId="8" fillId="0" borderId="1" xfId="21" applyNumberFormat="1" applyFont="1" applyFill="1" applyBorder="1" applyAlignment="1">
      <alignment horizontal="center"/>
      <protection/>
    </xf>
    <xf numFmtId="0" fontId="11" fillId="0" borderId="5" xfId="33" applyFont="1" applyFill="1" applyBorder="1" applyAlignment="1">
      <alignment horizontal="left"/>
      <protection/>
    </xf>
    <xf numFmtId="0" fontId="8" fillId="0" borderId="2" xfId="21" applyNumberFormat="1" applyFont="1" applyFill="1" applyBorder="1" applyAlignment="1">
      <alignment horizontal="center" vertical="center" wrapText="1"/>
      <protection/>
    </xf>
    <xf numFmtId="38" fontId="8" fillId="0" borderId="2" xfId="17" applyFont="1" applyFill="1" applyBorder="1" applyAlignment="1">
      <alignment horizontal="center" vertical="center" wrapText="1"/>
    </xf>
    <xf numFmtId="4" fontId="8" fillId="0" borderId="0" xfId="30" applyNumberFormat="1" applyFont="1" applyFill="1" applyBorder="1" applyAlignment="1">
      <alignment/>
    </xf>
    <xf numFmtId="0" fontId="11" fillId="0" borderId="0" xfId="21" applyNumberFormat="1" applyFont="1" applyFill="1" applyBorder="1">
      <alignment/>
      <protection/>
    </xf>
    <xf numFmtId="0" fontId="11" fillId="0" borderId="0" xfId="21" applyNumberFormat="1" applyFont="1" applyFill="1" applyBorder="1" applyAlignment="1">
      <alignment horizontal="left"/>
      <protection/>
    </xf>
    <xf numFmtId="0" fontId="11" fillId="0" borderId="0" xfId="21" applyNumberFormat="1" applyFont="1" applyFill="1" applyBorder="1" applyAlignment="1">
      <alignment horizontal="center"/>
      <protection/>
    </xf>
    <xf numFmtId="0" fontId="8" fillId="0" borderId="0" xfId="24" applyNumberFormat="1" applyFont="1" applyFill="1" applyBorder="1" applyAlignment="1" applyProtection="1">
      <alignment horizontal="center" vertical="center"/>
      <protection/>
    </xf>
    <xf numFmtId="0" fontId="8" fillId="0" borderId="6" xfId="21" applyNumberFormat="1" applyFont="1" applyFill="1" applyBorder="1" applyAlignment="1">
      <alignment horizontal="center" vertical="center" wrapText="1"/>
      <protection/>
    </xf>
    <xf numFmtId="57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5" xfId="21" applyNumberFormat="1" applyFont="1" applyFill="1" applyBorder="1" applyAlignment="1">
      <alignment horizontal="left"/>
      <protection/>
    </xf>
    <xf numFmtId="179" fontId="8" fillId="0" borderId="0" xfId="33" applyNumberFormat="1" applyFont="1" applyFill="1" applyBorder="1" applyAlignment="1">
      <alignment horizontal="right"/>
      <protection/>
    </xf>
    <xf numFmtId="0" fontId="8" fillId="0" borderId="5" xfId="33" applyFont="1" applyFill="1" applyBorder="1" applyAlignment="1">
      <alignment horizontal="left"/>
      <protection/>
    </xf>
    <xf numFmtId="179" fontId="11" fillId="0" borderId="0" xfId="33" applyNumberFormat="1" applyFont="1" applyFill="1" applyBorder="1" applyAlignment="1">
      <alignment horizontal="right"/>
      <protection/>
    </xf>
    <xf numFmtId="179" fontId="8" fillId="0" borderId="2" xfId="33" applyNumberFormat="1" applyFont="1" applyFill="1" applyBorder="1" applyAlignment="1">
      <alignment horizontal="center" vertical="center" wrapText="1"/>
      <protection/>
    </xf>
    <xf numFmtId="0" fontId="8" fillId="0" borderId="6" xfId="33" applyFont="1" applyFill="1" applyBorder="1" applyAlignment="1">
      <alignment horizontal="center" vertical="center" wrapText="1"/>
      <protection/>
    </xf>
    <xf numFmtId="0" fontId="8" fillId="0" borderId="4" xfId="21" applyNumberFormat="1" applyFont="1" applyFill="1" applyBorder="1" applyAlignment="1">
      <alignment horizontal="center" vertical="center" wrapText="1"/>
      <protection/>
    </xf>
    <xf numFmtId="190" fontId="8" fillId="0" borderId="0" xfId="32" applyNumberFormat="1" applyFont="1" applyFill="1" applyBorder="1" applyAlignment="1">
      <alignment horizontal="center" vertical="center" wrapText="1"/>
      <protection/>
    </xf>
    <xf numFmtId="49" fontId="8" fillId="0" borderId="0" xfId="21" applyNumberFormat="1" applyFont="1" applyFill="1" applyBorder="1" applyAlignment="1">
      <alignment horizontal="center" vertical="center" wrapText="1"/>
      <protection/>
    </xf>
    <xf numFmtId="0" fontId="8" fillId="0" borderId="0" xfId="21" applyNumberFormat="1" applyFont="1" applyFill="1" applyBorder="1" applyAlignment="1">
      <alignment horizontal="center" wrapText="1"/>
      <protection/>
    </xf>
    <xf numFmtId="0" fontId="8" fillId="0" borderId="3" xfId="24" applyFont="1" applyFill="1" applyBorder="1" applyAlignment="1" applyProtection="1">
      <alignment horizontal="center" vertical="center" wrapText="1"/>
      <protection/>
    </xf>
    <xf numFmtId="0" fontId="8" fillId="0" borderId="3" xfId="24" applyFont="1" applyFill="1" applyBorder="1" applyAlignment="1">
      <alignment horizontal="center"/>
      <protection/>
    </xf>
    <xf numFmtId="0" fontId="8" fillId="0" borderId="0" xfId="31" applyNumberFormat="1" applyFont="1" applyFill="1" applyBorder="1" applyAlignment="1" applyProtection="1">
      <alignment/>
      <protection locked="0"/>
    </xf>
    <xf numFmtId="57" fontId="8" fillId="0" borderId="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right" wrapText="1"/>
      <protection/>
    </xf>
    <xf numFmtId="0" fontId="8" fillId="0" borderId="1" xfId="25" applyFont="1" applyFill="1" applyBorder="1" applyAlignment="1" applyProtection="1">
      <alignment horizontal="center"/>
      <protection/>
    </xf>
    <xf numFmtId="0" fontId="8" fillId="0" borderId="6" xfId="30" applyFont="1" applyFill="1" applyBorder="1" applyAlignment="1">
      <alignment horizontal="center" vertical="center" wrapText="1"/>
    </xf>
    <xf numFmtId="0" fontId="13" fillId="0" borderId="2" xfId="31" applyFont="1" applyFill="1" applyBorder="1" applyAlignment="1" applyProtection="1">
      <alignment horizontal="left" vertical="center" wrapText="1"/>
      <protection/>
    </xf>
    <xf numFmtId="49" fontId="8" fillId="0" borderId="1" xfId="30" applyNumberFormat="1" applyFont="1" applyFill="1" applyBorder="1" applyAlignment="1">
      <alignment horizontal="left" vertical="center" wrapText="1"/>
    </xf>
    <xf numFmtId="58" fontId="8" fillId="0" borderId="1" xfId="31" applyNumberFormat="1" applyFont="1" applyFill="1" applyBorder="1" applyAlignment="1" applyProtection="1">
      <alignment horizontal="left" vertical="center" wrapText="1"/>
      <protection/>
    </xf>
    <xf numFmtId="49" fontId="13" fillId="0" borderId="1" xfId="30" applyNumberFormat="1" applyFont="1" applyFill="1" applyBorder="1" applyAlignment="1">
      <alignment horizontal="left" vertical="center" wrapText="1"/>
    </xf>
    <xf numFmtId="49" fontId="17" fillId="0" borderId="2" xfId="30" applyNumberFormat="1" applyFont="1" applyFill="1" applyBorder="1" applyAlignment="1">
      <alignment horizontal="left" vertical="center" wrapText="1"/>
    </xf>
    <xf numFmtId="0" fontId="8" fillId="0" borderId="3" xfId="31" applyFont="1" applyFill="1" applyBorder="1" applyAlignment="1" applyProtection="1">
      <alignment horizontal="center" vertical="center" wrapText="1"/>
      <protection/>
    </xf>
    <xf numFmtId="0" fontId="8" fillId="0" borderId="6" xfId="31" applyFont="1" applyFill="1" applyBorder="1" applyAlignment="1" applyProtection="1">
      <alignment horizontal="center" vertical="center" wrapText="1"/>
      <protection/>
    </xf>
    <xf numFmtId="0" fontId="8" fillId="0" borderId="1" xfId="31" applyFont="1" applyFill="1" applyBorder="1" applyAlignment="1" applyProtection="1">
      <alignment horizontal="center" vertical="center" wrapText="1"/>
      <protection/>
    </xf>
    <xf numFmtId="0" fontId="8" fillId="0" borderId="7" xfId="31" applyFont="1" applyFill="1" applyBorder="1" applyAlignment="1" applyProtection="1">
      <alignment horizontal="center" vertical="center" wrapText="1"/>
      <protection/>
    </xf>
    <xf numFmtId="0" fontId="13" fillId="0" borderId="3" xfId="30" applyFont="1" applyFill="1" applyBorder="1" applyAlignment="1">
      <alignment horizontal="left" vertical="center" wrapText="1"/>
    </xf>
    <xf numFmtId="0" fontId="8" fillId="0" borderId="3" xfId="21" applyNumberFormat="1" applyFont="1" applyFill="1" applyBorder="1" applyAlignment="1">
      <alignment horizontal="center" vertical="center" wrapText="1"/>
      <protection/>
    </xf>
    <xf numFmtId="0" fontId="13" fillId="0" borderId="0" xfId="30" applyFont="1" applyFill="1" applyAlignment="1">
      <alignment vertical="center"/>
    </xf>
    <xf numFmtId="0" fontId="17" fillId="0" borderId="0" xfId="21" applyNumberFormat="1" applyFont="1" applyFill="1" applyBorder="1" applyAlignment="1">
      <alignment horizontal="center" vertical="center"/>
      <protection/>
    </xf>
    <xf numFmtId="49" fontId="8" fillId="0" borderId="3" xfId="30" applyNumberFormat="1" applyFont="1" applyFill="1" applyBorder="1" applyAlignment="1">
      <alignment horizontal="left" vertical="center" wrapText="1"/>
    </xf>
    <xf numFmtId="0" fontId="11" fillId="0" borderId="0" xfId="30" applyFont="1" applyFill="1" applyAlignment="1">
      <alignment vertical="center"/>
    </xf>
    <xf numFmtId="49" fontId="8" fillId="0" borderId="2" xfId="30" applyNumberFormat="1" applyFont="1" applyFill="1" applyBorder="1" applyAlignment="1">
      <alignment horizontal="left" vertical="center" wrapText="1"/>
    </xf>
    <xf numFmtId="57" fontId="8" fillId="0" borderId="1" xfId="30" applyNumberFormat="1" applyFont="1" applyFill="1" applyBorder="1" applyAlignment="1">
      <alignment horizontal="center" vertical="center" shrinkToFit="1"/>
    </xf>
    <xf numFmtId="57" fontId="8" fillId="0" borderId="1" xfId="26" applyNumberFormat="1" applyFont="1" applyFill="1" applyBorder="1" applyAlignment="1" applyProtection="1">
      <alignment horizontal="center" vertical="center" wrapText="1"/>
      <protection/>
    </xf>
    <xf numFmtId="57" fontId="8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30" applyNumberFormat="1" applyFont="1" applyFill="1" applyBorder="1" applyAlignment="1">
      <alignment horizontal="center" vertical="center"/>
    </xf>
    <xf numFmtId="193" fontId="8" fillId="0" borderId="0" xfId="30" applyNumberFormat="1" applyFont="1" applyFill="1" applyBorder="1" applyAlignment="1">
      <alignment/>
    </xf>
    <xf numFmtId="40" fontId="8" fillId="0" borderId="0" xfId="28" applyNumberFormat="1" applyFont="1" applyFill="1" applyBorder="1" applyAlignment="1" quotePrefix="1">
      <alignment horizontal="right"/>
      <protection/>
    </xf>
    <xf numFmtId="3" fontId="8" fillId="0" borderId="0" xfId="30" applyNumberFormat="1" applyFont="1" applyFill="1" applyBorder="1" applyAlignment="1">
      <alignment horizontal="right"/>
    </xf>
    <xf numFmtId="3" fontId="11" fillId="0" borderId="0" xfId="30" applyNumberFormat="1" applyFont="1" applyFill="1" applyBorder="1" applyAlignment="1">
      <alignment/>
    </xf>
    <xf numFmtId="184" fontId="11" fillId="0" borderId="0" xfId="26" applyNumberFormat="1" applyFont="1" applyFill="1" applyBorder="1" applyProtection="1">
      <alignment/>
      <protection locked="0"/>
    </xf>
    <xf numFmtId="193" fontId="11" fillId="0" borderId="0" xfId="30" applyNumberFormat="1" applyFont="1" applyFill="1" applyBorder="1" applyAlignment="1">
      <alignment/>
    </xf>
    <xf numFmtId="189" fontId="11" fillId="0" borderId="0" xfId="30" applyNumberFormat="1" applyFont="1" applyFill="1" applyBorder="1" applyAlignment="1">
      <alignment/>
    </xf>
    <xf numFmtId="40" fontId="11" fillId="0" borderId="0" xfId="28" applyNumberFormat="1" applyFont="1" applyFill="1" applyBorder="1" applyAlignment="1" quotePrefix="1">
      <alignment horizontal="right"/>
      <protection/>
    </xf>
    <xf numFmtId="37" fontId="0" fillId="0" borderId="0" xfId="0" applyFont="1" applyFill="1" applyAlignment="1">
      <alignment/>
    </xf>
    <xf numFmtId="57" fontId="8" fillId="0" borderId="1" xfId="30" applyNumberFormat="1" applyFont="1" applyFill="1" applyBorder="1" applyAlignment="1">
      <alignment horizontal="center" vertical="center" wrapText="1" shrinkToFit="1"/>
    </xf>
    <xf numFmtId="57" fontId="8" fillId="0" borderId="1" xfId="25" applyNumberFormat="1" applyFont="1" applyFill="1" applyBorder="1" applyAlignment="1" applyProtection="1">
      <alignment horizontal="center" vertical="center" wrapText="1"/>
      <protection/>
    </xf>
    <xf numFmtId="57" fontId="8" fillId="0" borderId="1" xfId="31" applyNumberFormat="1" applyFont="1" applyFill="1" applyBorder="1" applyAlignment="1" applyProtection="1">
      <alignment horizontal="center" vertical="center" wrapText="1"/>
      <protection/>
    </xf>
    <xf numFmtId="0" fontId="8" fillId="0" borderId="1" xfId="30" applyFont="1" applyFill="1" applyBorder="1" applyAlignment="1">
      <alignment horizontal="center" vertical="center" wrapText="1" shrinkToFit="1"/>
    </xf>
    <xf numFmtId="3" fontId="8" fillId="0" borderId="4" xfId="30" applyNumberFormat="1" applyFont="1" applyFill="1" applyBorder="1" applyAlignment="1">
      <alignment/>
    </xf>
    <xf numFmtId="180" fontId="8" fillId="0" borderId="0" xfId="29" applyNumberFormat="1" applyFont="1" applyFill="1" applyBorder="1" applyAlignment="1">
      <alignment/>
      <protection/>
    </xf>
    <xf numFmtId="185" fontId="8" fillId="0" borderId="0" xfId="30" applyNumberFormat="1" applyFont="1" applyFill="1" applyBorder="1" applyAlignment="1">
      <alignment/>
    </xf>
    <xf numFmtId="181" fontId="8" fillId="0" borderId="0" xfId="31" applyNumberFormat="1" applyFont="1" applyFill="1" applyBorder="1" applyAlignment="1" applyProtection="1">
      <alignment/>
      <protection/>
    </xf>
    <xf numFmtId="38" fontId="8" fillId="0" borderId="0" xfId="17" applyFont="1" applyFill="1" applyBorder="1" applyAlignment="1">
      <alignment/>
    </xf>
    <xf numFmtId="3" fontId="8" fillId="0" borderId="0" xfId="22" applyNumberFormat="1" applyFont="1" applyFill="1" applyBorder="1">
      <alignment/>
      <protection/>
    </xf>
    <xf numFmtId="3" fontId="8" fillId="0" borderId="0" xfId="0" applyNumberFormat="1" applyFont="1" applyFill="1" applyBorder="1" applyAlignment="1">
      <alignment/>
    </xf>
    <xf numFmtId="189" fontId="8" fillId="0" borderId="0" xfId="30" applyNumberFormat="1" applyFont="1" applyFill="1" applyBorder="1" applyAlignment="1">
      <alignment horizontal="right"/>
    </xf>
    <xf numFmtId="188" fontId="8" fillId="0" borderId="0" xfId="31" applyNumberFormat="1" applyFont="1" applyFill="1" applyBorder="1" applyAlignment="1" applyProtection="1">
      <alignment horizontal="right"/>
      <protection locked="0"/>
    </xf>
    <xf numFmtId="180" fontId="11" fillId="0" borderId="0" xfId="29" applyNumberFormat="1" applyFont="1" applyFill="1" applyBorder="1" applyAlignment="1">
      <alignment/>
      <protection/>
    </xf>
    <xf numFmtId="3" fontId="11" fillId="0" borderId="0" xfId="22" applyNumberFormat="1" applyFont="1" applyFill="1" applyBorder="1">
      <alignment/>
      <protection/>
    </xf>
    <xf numFmtId="3" fontId="11" fillId="0" borderId="0" xfId="0" applyNumberFormat="1" applyFont="1" applyFill="1" applyBorder="1" applyAlignment="1">
      <alignment/>
    </xf>
    <xf numFmtId="185" fontId="11" fillId="0" borderId="0" xfId="30" applyNumberFormat="1" applyFont="1" applyFill="1" applyBorder="1" applyAlignment="1">
      <alignment/>
    </xf>
    <xf numFmtId="181" fontId="11" fillId="0" borderId="0" xfId="31" applyNumberFormat="1" applyFont="1" applyFill="1" applyBorder="1" applyAlignment="1" applyProtection="1">
      <alignment/>
      <protection locked="0"/>
    </xf>
    <xf numFmtId="4" fontId="11" fillId="0" borderId="0" xfId="30" applyNumberFormat="1" applyFont="1" applyFill="1" applyBorder="1" applyAlignment="1">
      <alignment/>
    </xf>
    <xf numFmtId="49" fontId="8" fillId="0" borderId="6" xfId="30" applyNumberFormat="1" applyFont="1" applyFill="1" applyBorder="1" applyAlignment="1">
      <alignment horizontal="center" vertical="center" wrapText="1"/>
    </xf>
    <xf numFmtId="0" fontId="8" fillId="0" borderId="1" xfId="31" applyFont="1" applyFill="1" applyBorder="1" applyAlignment="1" applyProtection="1">
      <alignment horizontal="left" vertical="center" wrapText="1"/>
      <protection/>
    </xf>
    <xf numFmtId="0" fontId="8" fillId="0" borderId="3" xfId="30" applyFont="1" applyFill="1" applyBorder="1" applyAlignment="1">
      <alignment horizontal="center" vertical="center" wrapText="1" shrinkToFit="1"/>
    </xf>
    <xf numFmtId="57" fontId="8" fillId="0" borderId="3" xfId="24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30" applyNumberFormat="1" applyFont="1" applyFill="1" applyBorder="1" applyAlignment="1">
      <alignment horizontal="center" vertical="center"/>
    </xf>
    <xf numFmtId="3" fontId="8" fillId="0" borderId="0" xfId="21" applyNumberFormat="1" applyFont="1" applyFill="1" applyBorder="1">
      <alignment/>
      <protection/>
    </xf>
    <xf numFmtId="0" fontId="17" fillId="0" borderId="8" xfId="31" applyFont="1" applyFill="1" applyBorder="1" applyAlignment="1" applyProtection="1">
      <alignment horizontal="center" vertical="center" wrapText="1"/>
      <protection/>
    </xf>
    <xf numFmtId="0" fontId="17" fillId="0" borderId="2" xfId="30" applyFont="1" applyFill="1" applyBorder="1" applyAlignment="1">
      <alignment horizontal="left" vertical="center" wrapText="1"/>
    </xf>
    <xf numFmtId="0" fontId="8" fillId="0" borderId="3" xfId="30" applyFont="1" applyFill="1" applyBorder="1" applyAlignment="1">
      <alignment horizontal="left" vertical="center" wrapText="1"/>
    </xf>
    <xf numFmtId="37" fontId="0" fillId="0" borderId="2" xfId="0" applyFont="1" applyBorder="1" applyAlignment="1">
      <alignment horizontal="left" vertical="center" wrapText="1"/>
    </xf>
    <xf numFmtId="49" fontId="13" fillId="0" borderId="2" xfId="30" applyNumberFormat="1" applyFont="1" applyFill="1" applyBorder="1" applyAlignment="1">
      <alignment horizontal="left" vertical="center" wrapText="1"/>
    </xf>
    <xf numFmtId="49" fontId="8" fillId="0" borderId="3" xfId="30" applyNumberFormat="1" applyFont="1" applyFill="1" applyBorder="1" applyAlignment="1">
      <alignment horizontal="left" vertical="center" wrapText="1"/>
    </xf>
    <xf numFmtId="49" fontId="8" fillId="0" borderId="2" xfId="30" applyNumberFormat="1" applyFont="1" applyFill="1" applyBorder="1" applyAlignment="1">
      <alignment horizontal="left" vertical="center" wrapText="1"/>
    </xf>
    <xf numFmtId="49" fontId="8" fillId="0" borderId="6" xfId="30" applyNumberFormat="1" applyFont="1" applyFill="1" applyBorder="1" applyAlignment="1">
      <alignment horizontal="left" vertical="center" wrapText="1"/>
    </xf>
    <xf numFmtId="0" fontId="8" fillId="0" borderId="2" xfId="21" applyNumberFormat="1" applyFont="1" applyFill="1" applyBorder="1" applyAlignment="1">
      <alignment horizontal="center" vertical="center" wrapText="1"/>
      <protection/>
    </xf>
    <xf numFmtId="37" fontId="0" fillId="0" borderId="6" xfId="0" applyFont="1" applyFill="1" applyBorder="1" applyAlignment="1">
      <alignment horizontal="center" vertical="center" wrapText="1"/>
    </xf>
    <xf numFmtId="57" fontId="8" fillId="0" borderId="2" xfId="21" applyNumberFormat="1" applyFont="1" applyFill="1" applyBorder="1" applyAlignment="1">
      <alignment horizontal="center" vertical="center" wrapText="1"/>
      <protection/>
    </xf>
    <xf numFmtId="0" fontId="8" fillId="0" borderId="2" xfId="21" applyNumberFormat="1" applyFont="1" applyFill="1" applyBorder="1" applyAlignment="1">
      <alignment horizontal="center"/>
      <protection/>
    </xf>
    <xf numFmtId="37" fontId="0" fillId="0" borderId="6" xfId="0" applyFont="1" applyFill="1" applyBorder="1" applyAlignment="1">
      <alignment horizontal="center"/>
    </xf>
    <xf numFmtId="0" fontId="8" fillId="0" borderId="3" xfId="31" applyFont="1" applyFill="1" applyBorder="1" applyAlignment="1" applyProtection="1">
      <alignment horizontal="left" vertical="center" wrapText="1"/>
      <protection/>
    </xf>
    <xf numFmtId="0" fontId="8" fillId="0" borderId="2" xfId="31" applyFont="1" applyFill="1" applyBorder="1" applyAlignment="1" applyProtection="1">
      <alignment horizontal="left" vertical="center" wrapText="1"/>
      <protection/>
    </xf>
    <xf numFmtId="0" fontId="8" fillId="0" borderId="6" xfId="31" applyFont="1" applyFill="1" applyBorder="1" applyAlignment="1" applyProtection="1">
      <alignment horizontal="left" vertical="center" wrapText="1"/>
      <protection/>
    </xf>
    <xf numFmtId="0" fontId="17" fillId="0" borderId="2" xfId="31" applyFont="1" applyFill="1" applyBorder="1" applyAlignment="1" applyProtection="1">
      <alignment horizontal="left" vertical="center" wrapText="1"/>
      <protection/>
    </xf>
    <xf numFmtId="0" fontId="17" fillId="0" borderId="6" xfId="31" applyFont="1" applyFill="1" applyBorder="1" applyAlignment="1" applyProtection="1">
      <alignment horizontal="left" vertical="center" wrapText="1"/>
      <protection/>
    </xf>
    <xf numFmtId="0" fontId="8" fillId="0" borderId="3" xfId="21" applyNumberFormat="1" applyFont="1" applyFill="1" applyBorder="1" applyAlignment="1">
      <alignment horizontal="left" vertical="center" wrapText="1"/>
      <protection/>
    </xf>
    <xf numFmtId="0" fontId="8" fillId="0" borderId="2" xfId="21" applyNumberFormat="1" applyFont="1" applyFill="1" applyBorder="1" applyAlignment="1">
      <alignment horizontal="left" vertical="center" wrapText="1"/>
      <protection/>
    </xf>
    <xf numFmtId="0" fontId="13" fillId="0" borderId="3" xfId="30" applyFont="1" applyFill="1" applyBorder="1" applyAlignment="1">
      <alignment vertical="top" wrapText="1"/>
    </xf>
    <xf numFmtId="37" fontId="18" fillId="0" borderId="2" xfId="0" applyFont="1" applyBorder="1" applyAlignment="1">
      <alignment vertical="top" wrapText="1"/>
    </xf>
    <xf numFmtId="0" fontId="8" fillId="0" borderId="2" xfId="30" applyFont="1" applyFill="1" applyBorder="1" applyAlignment="1">
      <alignment horizontal="center" vertical="center" wrapText="1"/>
    </xf>
    <xf numFmtId="37" fontId="0" fillId="0" borderId="2" xfId="0" applyFont="1" applyBorder="1" applyAlignment="1">
      <alignment horizontal="center" vertical="center" wrapText="1"/>
    </xf>
    <xf numFmtId="37" fontId="0" fillId="0" borderId="6" xfId="0" applyFont="1" applyBorder="1" applyAlignment="1">
      <alignment horizontal="center" vertical="center" wrapText="1"/>
    </xf>
    <xf numFmtId="0" fontId="17" fillId="0" borderId="4" xfId="30" applyFont="1" applyFill="1" applyBorder="1" applyAlignment="1">
      <alignment vertical="center" wrapText="1"/>
    </xf>
    <xf numFmtId="37" fontId="0" fillId="0" borderId="4" xfId="0" applyFont="1" applyBorder="1" applyAlignment="1">
      <alignment vertical="center" wrapText="1"/>
    </xf>
    <xf numFmtId="49" fontId="13" fillId="0" borderId="6" xfId="30" applyNumberFormat="1" applyFont="1" applyFill="1" applyBorder="1" applyAlignment="1">
      <alignment horizontal="left" vertical="center" wrapText="1"/>
    </xf>
    <xf numFmtId="0" fontId="8" fillId="0" borderId="2" xfId="30" applyFont="1" applyFill="1" applyBorder="1" applyAlignment="1">
      <alignment horizontal="left" vertical="center" wrapText="1"/>
    </xf>
    <xf numFmtId="0" fontId="8" fillId="0" borderId="6" xfId="30" applyFont="1" applyFill="1" applyBorder="1" applyAlignment="1">
      <alignment horizontal="left" vertical="center" wrapText="1"/>
    </xf>
    <xf numFmtId="58" fontId="8" fillId="0" borderId="2" xfId="31" applyNumberFormat="1" applyFont="1" applyFill="1" applyBorder="1" applyAlignment="1" applyProtection="1">
      <alignment horizontal="left" vertical="center" wrapText="1"/>
      <protection/>
    </xf>
    <xf numFmtId="58" fontId="8" fillId="0" borderId="6" xfId="31" applyNumberFormat="1" applyFont="1" applyFill="1" applyBorder="1" applyAlignment="1" applyProtection="1">
      <alignment horizontal="left" vertical="center" wrapText="1"/>
      <protection/>
    </xf>
    <xf numFmtId="0" fontId="8" fillId="0" borderId="4" xfId="30" applyFont="1" applyFill="1" applyBorder="1" applyAlignment="1">
      <alignment horizontal="left" vertical="center" shrinkToFit="1"/>
    </xf>
    <xf numFmtId="0" fontId="8" fillId="0" borderId="6" xfId="21" applyNumberFormat="1" applyFont="1" applyFill="1" applyBorder="1" applyAlignment="1">
      <alignment horizontal="center" vertical="center" wrapText="1"/>
      <protection/>
    </xf>
    <xf numFmtId="57" fontId="8" fillId="0" borderId="6" xfId="21" applyNumberFormat="1" applyFont="1" applyFill="1" applyBorder="1" applyAlignment="1">
      <alignment horizontal="center" vertical="center" wrapText="1"/>
      <protection/>
    </xf>
    <xf numFmtId="0" fontId="8" fillId="0" borderId="6" xfId="21" applyNumberFormat="1" applyFont="1" applyFill="1" applyBorder="1" applyAlignment="1">
      <alignment horizontal="center"/>
      <protection/>
    </xf>
  </cellXfs>
  <cellStyles count="2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2002" xfId="22"/>
    <cellStyle name="標準_a001" xfId="23"/>
    <cellStyle name="標準_cb1200a" xfId="24"/>
    <cellStyle name="標準_cb1200b" xfId="25"/>
    <cellStyle name="標準_cb1200d" xfId="26"/>
    <cellStyle name="標準_cb1200e" xfId="27"/>
    <cellStyle name="標準_JB16" xfId="28"/>
    <cellStyle name="標準_JB16_a051" xfId="29"/>
    <cellStyle name="標準_youyaku-kisodeta2001" xfId="30"/>
    <cellStyle name="標準_zenkoku" xfId="31"/>
    <cellStyle name="標準_市町C3" xfId="32"/>
    <cellStyle name="標準_都道府県ｺｰﾄﾞ" xfId="33"/>
    <cellStyle name="Followed Hyperlink" xfId="34"/>
    <cellStyle name="未定義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youran/04/todouhuken\WINDOWS\TEMP\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view="pageBreakPreview" zoomScale="120" zoomScaleSheetLayoutView="120" workbookViewId="0" topLeftCell="A1">
      <pane xSplit="2" ySplit="6" topLeftCell="C7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A1" sqref="A1"/>
    </sheetView>
  </sheetViews>
  <sheetFormatPr defaultColWidth="8.66015625" defaultRowHeight="18"/>
  <cols>
    <col min="1" max="1" width="2.58203125" style="21" customWidth="1"/>
    <col min="2" max="2" width="5.58203125" style="1" customWidth="1"/>
    <col min="3" max="4" width="5.08203125" style="12" customWidth="1"/>
    <col min="5" max="5" width="5.08203125" style="7" customWidth="1"/>
    <col min="6" max="10" width="5.08203125" style="12" customWidth="1"/>
    <col min="11" max="11" width="6.5" style="7" customWidth="1"/>
    <col min="12" max="13" width="6.5" style="22" customWidth="1"/>
    <col min="14" max="14" width="5.41015625" style="106" customWidth="1"/>
    <col min="15" max="16384" width="8.83203125" style="106" customWidth="1"/>
  </cols>
  <sheetData>
    <row r="1" spans="2:14" s="56" customFormat="1" ht="12" customHeight="1">
      <c r="B1" s="57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1" customFormat="1" ht="12" customHeight="1">
      <c r="A2" s="58"/>
      <c r="B2" s="58"/>
      <c r="C2" s="16">
        <v>201</v>
      </c>
      <c r="D2" s="16">
        <v>202</v>
      </c>
      <c r="E2" s="16">
        <v>203</v>
      </c>
      <c r="F2" s="16">
        <v>204</v>
      </c>
      <c r="G2" s="16">
        <v>205</v>
      </c>
      <c r="H2" s="16">
        <v>206</v>
      </c>
      <c r="I2" s="16">
        <v>207</v>
      </c>
      <c r="J2" s="16">
        <v>208</v>
      </c>
      <c r="K2" s="16">
        <v>209</v>
      </c>
      <c r="L2" s="16">
        <v>210</v>
      </c>
      <c r="M2" s="16">
        <v>211</v>
      </c>
      <c r="N2" s="16">
        <v>212</v>
      </c>
    </row>
    <row r="3" spans="1:14" s="29" customFormat="1" ht="43.5" customHeight="1">
      <c r="A3" s="140" t="s">
        <v>0</v>
      </c>
      <c r="B3" s="141"/>
      <c r="C3" s="2" t="s">
        <v>1</v>
      </c>
      <c r="D3" s="2" t="s">
        <v>2</v>
      </c>
      <c r="E3" s="2" t="s">
        <v>3</v>
      </c>
      <c r="F3" s="2" t="s">
        <v>4</v>
      </c>
      <c r="G3" s="2" t="s">
        <v>62</v>
      </c>
      <c r="H3" s="2" t="s">
        <v>64</v>
      </c>
      <c r="I3" s="2" t="s">
        <v>65</v>
      </c>
      <c r="J3" s="23" t="s">
        <v>66</v>
      </c>
      <c r="K3" s="3" t="s">
        <v>5</v>
      </c>
      <c r="L3" s="17" t="s">
        <v>6</v>
      </c>
      <c r="M3" s="71" t="s">
        <v>247</v>
      </c>
      <c r="N3" s="49" t="s">
        <v>67</v>
      </c>
    </row>
    <row r="4" spans="1:14" s="74" customFormat="1" ht="21" customHeight="1">
      <c r="A4" s="142" t="s">
        <v>7</v>
      </c>
      <c r="B4" s="141"/>
      <c r="C4" s="107">
        <v>40817</v>
      </c>
      <c r="D4" s="107">
        <v>40817</v>
      </c>
      <c r="E4" s="107">
        <v>40817</v>
      </c>
      <c r="F4" s="107">
        <v>40999</v>
      </c>
      <c r="G4" s="107">
        <v>40817</v>
      </c>
      <c r="H4" s="107">
        <v>40817</v>
      </c>
      <c r="I4" s="107">
        <v>40817</v>
      </c>
      <c r="J4" s="107">
        <v>40817</v>
      </c>
      <c r="K4" s="109">
        <v>40999</v>
      </c>
      <c r="L4" s="128" t="s">
        <v>248</v>
      </c>
      <c r="M4" s="129" t="s">
        <v>248</v>
      </c>
      <c r="N4" s="109">
        <v>40999</v>
      </c>
    </row>
    <row r="5" spans="1:14" s="1" customFormat="1" ht="12.75" customHeight="1">
      <c r="A5" s="143" t="s">
        <v>8</v>
      </c>
      <c r="B5" s="144"/>
      <c r="C5" s="4" t="s">
        <v>9</v>
      </c>
      <c r="D5" s="4" t="s">
        <v>9</v>
      </c>
      <c r="E5" s="4" t="s">
        <v>9</v>
      </c>
      <c r="F5" s="4" t="s">
        <v>9</v>
      </c>
      <c r="G5" s="4" t="s">
        <v>63</v>
      </c>
      <c r="H5" s="4" t="s">
        <v>63</v>
      </c>
      <c r="I5" s="4" t="s">
        <v>63</v>
      </c>
      <c r="J5" s="4" t="s">
        <v>63</v>
      </c>
      <c r="K5" s="25" t="s">
        <v>10</v>
      </c>
      <c r="L5" s="18" t="s">
        <v>10</v>
      </c>
      <c r="M5" s="72" t="s">
        <v>61</v>
      </c>
      <c r="N5" s="50" t="s">
        <v>68</v>
      </c>
    </row>
    <row r="6" spans="1:14" s="1" customFormat="1" ht="12.75" customHeight="1">
      <c r="A6" s="143" t="s">
        <v>11</v>
      </c>
      <c r="B6" s="144"/>
      <c r="C6" s="97">
        <f aca="true" t="shared" si="0" ref="C6:N6">RANK(C35,C8:C54,0)</f>
        <v>17</v>
      </c>
      <c r="D6" s="97">
        <f t="shared" si="0"/>
        <v>8</v>
      </c>
      <c r="E6" s="97">
        <f t="shared" si="0"/>
        <v>7</v>
      </c>
      <c r="F6" s="97">
        <f>RANK(F35,F8:F54,0)</f>
        <v>3</v>
      </c>
      <c r="G6" s="97">
        <f t="shared" si="0"/>
        <v>14</v>
      </c>
      <c r="H6" s="97">
        <f t="shared" si="0"/>
        <v>16</v>
      </c>
      <c r="I6" s="97">
        <f t="shared" si="0"/>
        <v>6</v>
      </c>
      <c r="J6" s="97">
        <f t="shared" si="0"/>
        <v>12</v>
      </c>
      <c r="K6" s="97">
        <f>RANK(K35,K8:K54,0)</f>
        <v>8</v>
      </c>
      <c r="L6" s="97">
        <f t="shared" si="0"/>
        <v>7</v>
      </c>
      <c r="M6" s="130">
        <f t="shared" si="0"/>
        <v>7</v>
      </c>
      <c r="N6" s="97">
        <f t="shared" si="0"/>
        <v>5</v>
      </c>
    </row>
    <row r="7" spans="1:14" s="22" customFormat="1" ht="18" customHeight="1">
      <c r="A7" s="21"/>
      <c r="B7" s="61" t="s">
        <v>12</v>
      </c>
      <c r="C7" s="100">
        <v>14681</v>
      </c>
      <c r="D7" s="100">
        <v>3274</v>
      </c>
      <c r="E7" s="5">
        <v>1261</v>
      </c>
      <c r="F7" s="5">
        <v>1602</v>
      </c>
      <c r="G7" s="5">
        <v>47533</v>
      </c>
      <c r="H7" s="5">
        <v>7346</v>
      </c>
      <c r="I7" s="5">
        <v>6951</v>
      </c>
      <c r="J7" s="5">
        <v>3707</v>
      </c>
      <c r="K7" s="114">
        <f>SUM(K8:K54)</f>
        <v>40274454</v>
      </c>
      <c r="L7" s="5">
        <v>3961382</v>
      </c>
      <c r="M7" s="112">
        <v>16994200</v>
      </c>
      <c r="N7" s="117">
        <v>45140</v>
      </c>
    </row>
    <row r="8" spans="1:14" s="22" customFormat="1" ht="18" customHeight="1">
      <c r="A8" s="62">
        <v>1</v>
      </c>
      <c r="B8" s="63" t="s">
        <v>13</v>
      </c>
      <c r="C8" s="5">
        <v>428</v>
      </c>
      <c r="D8" s="5">
        <v>144</v>
      </c>
      <c r="E8" s="5">
        <v>61</v>
      </c>
      <c r="F8" s="5">
        <v>66</v>
      </c>
      <c r="G8" s="5">
        <v>4054</v>
      </c>
      <c r="H8" s="5">
        <v>339</v>
      </c>
      <c r="I8" s="5">
        <v>405</v>
      </c>
      <c r="J8" s="5">
        <v>308</v>
      </c>
      <c r="K8" s="26">
        <v>1752650</v>
      </c>
      <c r="L8" s="5">
        <v>107425</v>
      </c>
      <c r="M8" s="112">
        <v>303941</v>
      </c>
      <c r="N8" s="117">
        <v>1778</v>
      </c>
    </row>
    <row r="9" spans="1:14" s="22" customFormat="1" ht="12.75" customHeight="1">
      <c r="A9" s="62">
        <v>2</v>
      </c>
      <c r="B9" s="63" t="s">
        <v>14</v>
      </c>
      <c r="C9" s="5">
        <v>266</v>
      </c>
      <c r="D9" s="5">
        <v>33</v>
      </c>
      <c r="E9" s="5">
        <v>6</v>
      </c>
      <c r="F9" s="5">
        <v>18</v>
      </c>
      <c r="G9" s="5">
        <v>799</v>
      </c>
      <c r="H9" s="5">
        <v>74</v>
      </c>
      <c r="I9" s="5">
        <v>104</v>
      </c>
      <c r="J9" s="5">
        <v>63</v>
      </c>
      <c r="K9" s="26">
        <v>483938</v>
      </c>
      <c r="L9" s="5">
        <v>16435</v>
      </c>
      <c r="M9" s="112">
        <v>37821</v>
      </c>
      <c r="N9" s="117">
        <v>320</v>
      </c>
    </row>
    <row r="10" spans="1:14" s="22" customFormat="1" ht="12.75" customHeight="1">
      <c r="A10" s="62">
        <v>3</v>
      </c>
      <c r="B10" s="63" t="s">
        <v>15</v>
      </c>
      <c r="C10" s="100">
        <v>327</v>
      </c>
      <c r="D10" s="100">
        <v>46</v>
      </c>
      <c r="E10" s="5">
        <v>21</v>
      </c>
      <c r="F10" s="5">
        <v>21</v>
      </c>
      <c r="G10" s="5">
        <v>837</v>
      </c>
      <c r="H10" s="5">
        <v>110</v>
      </c>
      <c r="I10" s="5">
        <v>173</v>
      </c>
      <c r="J10" s="5">
        <v>58</v>
      </c>
      <c r="K10" s="26">
        <v>449055</v>
      </c>
      <c r="L10" s="5">
        <v>16759</v>
      </c>
      <c r="M10" s="112">
        <v>38076</v>
      </c>
      <c r="N10" s="117">
        <v>388</v>
      </c>
    </row>
    <row r="11" spans="1:14" s="22" customFormat="1" ht="12.75" customHeight="1">
      <c r="A11" s="62">
        <v>4</v>
      </c>
      <c r="B11" s="63" t="s">
        <v>16</v>
      </c>
      <c r="C11" s="5">
        <v>399</v>
      </c>
      <c r="D11" s="5">
        <v>36</v>
      </c>
      <c r="E11" s="5">
        <v>15</v>
      </c>
      <c r="F11" s="5">
        <v>16</v>
      </c>
      <c r="G11" s="5">
        <v>918</v>
      </c>
      <c r="H11" s="5">
        <v>144</v>
      </c>
      <c r="I11" s="5">
        <v>134</v>
      </c>
      <c r="J11" s="5">
        <v>60</v>
      </c>
      <c r="K11" s="26">
        <v>732132</v>
      </c>
      <c r="L11" s="5">
        <v>44413</v>
      </c>
      <c r="M11" s="112">
        <v>117832</v>
      </c>
      <c r="N11" s="117">
        <v>627</v>
      </c>
    </row>
    <row r="12" spans="1:14" s="22" customFormat="1" ht="12.75" customHeight="1">
      <c r="A12" s="62">
        <v>5</v>
      </c>
      <c r="B12" s="63" t="s">
        <v>17</v>
      </c>
      <c r="C12" s="5">
        <v>350</v>
      </c>
      <c r="D12" s="5">
        <v>46</v>
      </c>
      <c r="E12" s="5">
        <v>11</v>
      </c>
      <c r="F12" s="5">
        <v>14</v>
      </c>
      <c r="G12" s="5">
        <v>935</v>
      </c>
      <c r="H12" s="5">
        <v>142</v>
      </c>
      <c r="I12" s="5">
        <v>175</v>
      </c>
      <c r="J12" s="5">
        <v>58</v>
      </c>
      <c r="K12" s="26">
        <v>391937</v>
      </c>
      <c r="L12" s="5">
        <v>15101</v>
      </c>
      <c r="M12" s="112">
        <v>36728</v>
      </c>
      <c r="N12" s="117">
        <v>289</v>
      </c>
    </row>
    <row r="13" spans="1:14" s="22" customFormat="1" ht="12.75" customHeight="1">
      <c r="A13" s="62">
        <v>6</v>
      </c>
      <c r="B13" s="63" t="s">
        <v>18</v>
      </c>
      <c r="C13" s="5">
        <v>524</v>
      </c>
      <c r="D13" s="5">
        <v>38</v>
      </c>
      <c r="E13" s="5">
        <v>16</v>
      </c>
      <c r="F13" s="5">
        <v>15</v>
      </c>
      <c r="G13" s="5">
        <v>657</v>
      </c>
      <c r="H13" s="5">
        <v>91</v>
      </c>
      <c r="I13" s="5">
        <v>101</v>
      </c>
      <c r="J13" s="5">
        <v>47</v>
      </c>
      <c r="K13" s="26">
        <v>379684</v>
      </c>
      <c r="L13" s="5">
        <v>19643</v>
      </c>
      <c r="M13" s="112">
        <v>47604</v>
      </c>
      <c r="N13" s="117">
        <v>375</v>
      </c>
    </row>
    <row r="14" spans="1:14" s="22" customFormat="1" ht="12.75" customHeight="1">
      <c r="A14" s="62">
        <v>7</v>
      </c>
      <c r="B14" s="63" t="s">
        <v>19</v>
      </c>
      <c r="C14" s="5">
        <v>413</v>
      </c>
      <c r="D14" s="5">
        <v>66</v>
      </c>
      <c r="E14" s="5">
        <v>15</v>
      </c>
      <c r="F14" s="5">
        <v>21</v>
      </c>
      <c r="G14" s="5">
        <v>1472</v>
      </c>
      <c r="H14" s="5">
        <v>279</v>
      </c>
      <c r="I14" s="5">
        <v>257</v>
      </c>
      <c r="J14" s="5">
        <v>107</v>
      </c>
      <c r="K14" s="26">
        <v>628998</v>
      </c>
      <c r="L14" s="5">
        <v>33955</v>
      </c>
      <c r="M14" s="112">
        <v>87732</v>
      </c>
      <c r="N14" s="117">
        <v>631</v>
      </c>
    </row>
    <row r="15" spans="1:14" s="22" customFormat="1" ht="12.75" customHeight="1">
      <c r="A15" s="62">
        <v>8</v>
      </c>
      <c r="B15" s="63" t="s">
        <v>20</v>
      </c>
      <c r="C15" s="5">
        <v>280</v>
      </c>
      <c r="D15" s="5">
        <v>59</v>
      </c>
      <c r="E15" s="5">
        <v>25</v>
      </c>
      <c r="F15" s="5">
        <v>37</v>
      </c>
      <c r="G15" s="5">
        <v>1208</v>
      </c>
      <c r="H15" s="5">
        <v>211</v>
      </c>
      <c r="I15" s="5">
        <v>133</v>
      </c>
      <c r="J15" s="5">
        <v>89</v>
      </c>
      <c r="K15" s="26">
        <v>893438</v>
      </c>
      <c r="L15" s="5">
        <v>80621</v>
      </c>
      <c r="M15" s="112">
        <v>291794</v>
      </c>
      <c r="N15" s="117">
        <v>592</v>
      </c>
    </row>
    <row r="16" spans="1:14" s="22" customFormat="1" ht="12.75" customHeight="1">
      <c r="A16" s="62">
        <v>9</v>
      </c>
      <c r="B16" s="63" t="s">
        <v>21</v>
      </c>
      <c r="C16" s="5">
        <v>191</v>
      </c>
      <c r="D16" s="5">
        <v>49</v>
      </c>
      <c r="E16" s="5">
        <v>27</v>
      </c>
      <c r="F16" s="5">
        <v>18</v>
      </c>
      <c r="G16" s="5">
        <v>1058</v>
      </c>
      <c r="H16" s="5">
        <v>111</v>
      </c>
      <c r="I16" s="5">
        <v>127</v>
      </c>
      <c r="J16" s="5">
        <v>70</v>
      </c>
      <c r="K16" s="26">
        <v>640940</v>
      </c>
      <c r="L16" s="5">
        <v>51412</v>
      </c>
      <c r="M16" s="112">
        <v>177004</v>
      </c>
      <c r="N16" s="117">
        <v>498</v>
      </c>
    </row>
    <row r="17" spans="1:14" s="22" customFormat="1" ht="12.75" customHeight="1">
      <c r="A17" s="62">
        <v>10</v>
      </c>
      <c r="B17" s="63" t="s">
        <v>22</v>
      </c>
      <c r="C17" s="5">
        <v>225</v>
      </c>
      <c r="D17" s="5">
        <v>54</v>
      </c>
      <c r="E17" s="5">
        <v>24</v>
      </c>
      <c r="F17" s="5">
        <v>23</v>
      </c>
      <c r="G17" s="5">
        <v>1201</v>
      </c>
      <c r="H17" s="5">
        <v>230</v>
      </c>
      <c r="I17" s="5">
        <v>131</v>
      </c>
      <c r="J17" s="5">
        <v>72</v>
      </c>
      <c r="K17" s="26">
        <v>638127</v>
      </c>
      <c r="L17" s="5">
        <v>48991</v>
      </c>
      <c r="M17" s="112">
        <v>167554</v>
      </c>
      <c r="N17" s="117">
        <v>722</v>
      </c>
    </row>
    <row r="18" spans="1:14" s="22" customFormat="1" ht="12.75" customHeight="1">
      <c r="A18" s="62">
        <v>11</v>
      </c>
      <c r="B18" s="63" t="s">
        <v>23</v>
      </c>
      <c r="C18" s="5">
        <v>507</v>
      </c>
      <c r="D18" s="5">
        <v>160</v>
      </c>
      <c r="E18" s="5">
        <v>25</v>
      </c>
      <c r="F18" s="5">
        <v>31</v>
      </c>
      <c r="G18" s="5">
        <v>1677</v>
      </c>
      <c r="H18" s="5">
        <v>231</v>
      </c>
      <c r="I18" s="5">
        <v>176</v>
      </c>
      <c r="J18" s="5">
        <v>76</v>
      </c>
      <c r="K18" s="26">
        <v>2157431</v>
      </c>
      <c r="L18" s="5">
        <v>242331</v>
      </c>
      <c r="M18" s="112">
        <v>989225</v>
      </c>
      <c r="N18" s="117">
        <v>1664</v>
      </c>
    </row>
    <row r="19" spans="1:14" s="22" customFormat="1" ht="12.75" customHeight="1">
      <c r="A19" s="62">
        <v>12</v>
      </c>
      <c r="B19" s="63" t="s">
        <v>24</v>
      </c>
      <c r="C19" s="5">
        <v>303</v>
      </c>
      <c r="D19" s="5">
        <v>140</v>
      </c>
      <c r="E19" s="5">
        <v>39</v>
      </c>
      <c r="F19" s="5">
        <v>43</v>
      </c>
      <c r="G19" s="5">
        <v>1575</v>
      </c>
      <c r="H19" s="5">
        <v>206</v>
      </c>
      <c r="I19" s="5">
        <v>152</v>
      </c>
      <c r="J19" s="5">
        <v>111</v>
      </c>
      <c r="K19" s="26">
        <v>1881985</v>
      </c>
      <c r="L19" s="5">
        <v>226683</v>
      </c>
      <c r="M19" s="112">
        <v>1034296</v>
      </c>
      <c r="N19" s="117">
        <v>1707</v>
      </c>
    </row>
    <row r="20" spans="1:14" s="22" customFormat="1" ht="12.75" customHeight="1">
      <c r="A20" s="62">
        <v>13</v>
      </c>
      <c r="B20" s="63" t="s">
        <v>25</v>
      </c>
      <c r="C20" s="100">
        <v>85</v>
      </c>
      <c r="D20" s="100">
        <v>394</v>
      </c>
      <c r="E20" s="5">
        <v>111</v>
      </c>
      <c r="F20" s="5">
        <v>304</v>
      </c>
      <c r="G20" s="5">
        <v>2118</v>
      </c>
      <c r="H20" s="5">
        <v>126</v>
      </c>
      <c r="I20" s="5">
        <v>218</v>
      </c>
      <c r="J20" s="5">
        <v>200</v>
      </c>
      <c r="K20" s="26">
        <v>4062356</v>
      </c>
      <c r="L20" s="5">
        <v>633272</v>
      </c>
      <c r="M20" s="112">
        <v>3330760</v>
      </c>
      <c r="N20" s="117">
        <v>7247</v>
      </c>
    </row>
    <row r="21" spans="1:14" s="22" customFormat="1" ht="12.75" customHeight="1">
      <c r="A21" s="62">
        <v>14</v>
      </c>
      <c r="B21" s="63" t="s">
        <v>26</v>
      </c>
      <c r="C21" s="5">
        <v>167</v>
      </c>
      <c r="D21" s="5">
        <v>83</v>
      </c>
      <c r="E21" s="5">
        <v>50</v>
      </c>
      <c r="F21" s="5">
        <v>59</v>
      </c>
      <c r="G21" s="5">
        <v>1519</v>
      </c>
      <c r="H21" s="5">
        <v>259</v>
      </c>
      <c r="I21" s="5">
        <v>247</v>
      </c>
      <c r="J21" s="5">
        <v>179</v>
      </c>
      <c r="K21" s="26">
        <v>2842308</v>
      </c>
      <c r="L21" s="5">
        <v>382067</v>
      </c>
      <c r="M21" s="112">
        <v>1835116</v>
      </c>
      <c r="N21" s="117">
        <v>2849</v>
      </c>
    </row>
    <row r="22" spans="1:14" s="22" customFormat="1" ht="12.75" customHeight="1">
      <c r="A22" s="62">
        <v>15</v>
      </c>
      <c r="B22" s="63" t="s">
        <v>27</v>
      </c>
      <c r="C22" s="5">
        <v>483</v>
      </c>
      <c r="D22" s="5">
        <v>79</v>
      </c>
      <c r="E22" s="5">
        <v>39</v>
      </c>
      <c r="F22" s="5">
        <v>16</v>
      </c>
      <c r="G22" s="5">
        <v>1479</v>
      </c>
      <c r="H22" s="5">
        <v>157</v>
      </c>
      <c r="I22" s="5">
        <v>260</v>
      </c>
      <c r="J22" s="5">
        <v>114</v>
      </c>
      <c r="K22" s="26">
        <v>811579</v>
      </c>
      <c r="L22" s="5">
        <v>48363</v>
      </c>
      <c r="M22" s="112">
        <v>135101</v>
      </c>
      <c r="N22" s="117">
        <v>580</v>
      </c>
    </row>
    <row r="23" spans="1:14" s="22" customFormat="1" ht="12.75" customHeight="1">
      <c r="A23" s="62">
        <v>16</v>
      </c>
      <c r="B23" s="63" t="s">
        <v>28</v>
      </c>
      <c r="C23" s="5">
        <v>305</v>
      </c>
      <c r="D23" s="5">
        <v>57</v>
      </c>
      <c r="E23" s="5">
        <v>35</v>
      </c>
      <c r="F23" s="5">
        <v>7</v>
      </c>
      <c r="G23" s="5">
        <v>658</v>
      </c>
      <c r="H23" s="5">
        <v>97</v>
      </c>
      <c r="I23" s="5">
        <v>130</v>
      </c>
      <c r="J23" s="5">
        <v>54</v>
      </c>
      <c r="K23" s="26">
        <v>362006</v>
      </c>
      <c r="L23" s="5">
        <v>27450</v>
      </c>
      <c r="M23" s="112">
        <v>81021</v>
      </c>
      <c r="N23" s="117">
        <v>306</v>
      </c>
    </row>
    <row r="24" spans="1:14" s="22" customFormat="1" ht="12.75" customHeight="1">
      <c r="A24" s="62">
        <v>17</v>
      </c>
      <c r="B24" s="63" t="s">
        <v>29</v>
      </c>
      <c r="C24" s="5">
        <v>315</v>
      </c>
      <c r="D24" s="5">
        <v>49</v>
      </c>
      <c r="E24" s="5">
        <v>30</v>
      </c>
      <c r="F24" s="5">
        <v>8</v>
      </c>
      <c r="G24" s="5">
        <v>770</v>
      </c>
      <c r="H24" s="5">
        <v>73</v>
      </c>
      <c r="I24" s="5">
        <v>140</v>
      </c>
      <c r="J24" s="5">
        <v>47</v>
      </c>
      <c r="K24" s="26">
        <v>393891</v>
      </c>
      <c r="L24" s="5">
        <v>30491</v>
      </c>
      <c r="M24" s="112">
        <v>94432</v>
      </c>
      <c r="N24" s="117">
        <v>315</v>
      </c>
    </row>
    <row r="25" spans="1:14" s="22" customFormat="1" ht="12.75" customHeight="1">
      <c r="A25" s="62">
        <v>18</v>
      </c>
      <c r="B25" s="63" t="s">
        <v>30</v>
      </c>
      <c r="C25" s="5">
        <v>207</v>
      </c>
      <c r="D25" s="5">
        <v>37</v>
      </c>
      <c r="E25" s="5">
        <v>18</v>
      </c>
      <c r="F25" s="5">
        <v>15</v>
      </c>
      <c r="G25" s="5">
        <v>539</v>
      </c>
      <c r="H25" s="5">
        <v>50</v>
      </c>
      <c r="I25" s="5">
        <v>92</v>
      </c>
      <c r="J25" s="5">
        <v>42</v>
      </c>
      <c r="K25" s="26">
        <v>253594</v>
      </c>
      <c r="L25" s="5">
        <v>20171</v>
      </c>
      <c r="M25" s="112">
        <v>63186</v>
      </c>
      <c r="N25" s="117">
        <v>229</v>
      </c>
    </row>
    <row r="26" spans="1:14" s="22" customFormat="1" ht="12.75" customHeight="1">
      <c r="A26" s="62">
        <v>19</v>
      </c>
      <c r="B26" s="63" t="s">
        <v>31</v>
      </c>
      <c r="C26" s="5">
        <v>500</v>
      </c>
      <c r="D26" s="5">
        <v>54</v>
      </c>
      <c r="E26" s="5">
        <v>29</v>
      </c>
      <c r="F26" s="5">
        <v>6</v>
      </c>
      <c r="G26" s="5">
        <v>641</v>
      </c>
      <c r="H26" s="5">
        <v>127</v>
      </c>
      <c r="I26" s="5">
        <v>106</v>
      </c>
      <c r="J26" s="5">
        <v>49</v>
      </c>
      <c r="K26" s="26">
        <v>283206</v>
      </c>
      <c r="L26" s="5">
        <v>23859</v>
      </c>
      <c r="M26" s="112">
        <v>81757</v>
      </c>
      <c r="N26" s="117">
        <v>363</v>
      </c>
    </row>
    <row r="27" spans="1:14" s="22" customFormat="1" ht="12.75" customHeight="1">
      <c r="A27" s="62">
        <v>20</v>
      </c>
      <c r="B27" s="63" t="s">
        <v>32</v>
      </c>
      <c r="C27" s="5">
        <v>1236</v>
      </c>
      <c r="D27" s="5">
        <v>116</v>
      </c>
      <c r="E27" s="5">
        <v>80</v>
      </c>
      <c r="F27" s="5">
        <v>36</v>
      </c>
      <c r="G27" s="5">
        <v>2040</v>
      </c>
      <c r="H27" s="5">
        <v>266</v>
      </c>
      <c r="I27" s="5">
        <v>275</v>
      </c>
      <c r="J27" s="5">
        <v>86</v>
      </c>
      <c r="K27" s="26">
        <v>752117</v>
      </c>
      <c r="L27" s="5">
        <v>51635</v>
      </c>
      <c r="M27" s="112">
        <v>174438</v>
      </c>
      <c r="N27" s="117">
        <v>880</v>
      </c>
    </row>
    <row r="28" spans="1:14" s="22" customFormat="1" ht="12.75" customHeight="1">
      <c r="A28" s="62">
        <v>21</v>
      </c>
      <c r="B28" s="63" t="s">
        <v>33</v>
      </c>
      <c r="C28" s="5">
        <v>311</v>
      </c>
      <c r="D28" s="5">
        <v>77</v>
      </c>
      <c r="E28" s="5">
        <v>23</v>
      </c>
      <c r="F28" s="5">
        <v>15</v>
      </c>
      <c r="G28" s="5">
        <v>1133</v>
      </c>
      <c r="H28" s="5">
        <v>214</v>
      </c>
      <c r="I28" s="5">
        <v>180</v>
      </c>
      <c r="J28" s="5">
        <v>74</v>
      </c>
      <c r="K28" s="26">
        <v>658010</v>
      </c>
      <c r="L28" s="5">
        <v>60984</v>
      </c>
      <c r="M28" s="112">
        <v>236788</v>
      </c>
      <c r="N28" s="117">
        <v>677</v>
      </c>
    </row>
    <row r="29" spans="1:14" s="22" customFormat="1" ht="12.75" customHeight="1">
      <c r="A29" s="62">
        <v>22</v>
      </c>
      <c r="B29" s="63" t="s">
        <v>34</v>
      </c>
      <c r="C29" s="5">
        <v>157</v>
      </c>
      <c r="D29" s="5">
        <v>96</v>
      </c>
      <c r="E29" s="5">
        <v>40</v>
      </c>
      <c r="F29" s="5">
        <v>40</v>
      </c>
      <c r="G29" s="5">
        <v>1334</v>
      </c>
      <c r="H29" s="5">
        <v>247</v>
      </c>
      <c r="I29" s="5">
        <v>127</v>
      </c>
      <c r="J29" s="5">
        <v>113</v>
      </c>
      <c r="K29" s="26">
        <v>1248303</v>
      </c>
      <c r="L29" s="5">
        <v>115920</v>
      </c>
      <c r="M29" s="112">
        <v>415484</v>
      </c>
      <c r="N29" s="117">
        <v>1061</v>
      </c>
    </row>
    <row r="30" spans="1:14" s="22" customFormat="1" ht="12.75" customHeight="1">
      <c r="A30" s="62">
        <v>23</v>
      </c>
      <c r="B30" s="63" t="s">
        <v>35</v>
      </c>
      <c r="C30" s="5">
        <v>390</v>
      </c>
      <c r="D30" s="5">
        <v>94</v>
      </c>
      <c r="E30" s="5">
        <v>45</v>
      </c>
      <c r="F30" s="5">
        <v>60</v>
      </c>
      <c r="G30" s="5">
        <v>1781</v>
      </c>
      <c r="H30" s="5">
        <v>243</v>
      </c>
      <c r="I30" s="5">
        <v>221</v>
      </c>
      <c r="J30" s="5">
        <v>159</v>
      </c>
      <c r="K30" s="26">
        <v>2353351</v>
      </c>
      <c r="L30" s="5">
        <v>266364</v>
      </c>
      <c r="M30" s="112">
        <v>1134005</v>
      </c>
      <c r="N30" s="117">
        <v>1524</v>
      </c>
    </row>
    <row r="31" spans="1:14" s="22" customFormat="1" ht="12.75" customHeight="1">
      <c r="A31" s="62">
        <v>24</v>
      </c>
      <c r="B31" s="63" t="s">
        <v>36</v>
      </c>
      <c r="C31" s="5">
        <v>379</v>
      </c>
      <c r="D31" s="5">
        <v>40</v>
      </c>
      <c r="E31" s="5">
        <v>18</v>
      </c>
      <c r="F31" s="5">
        <v>24</v>
      </c>
      <c r="G31" s="5">
        <v>603</v>
      </c>
      <c r="H31" s="5">
        <v>86</v>
      </c>
      <c r="I31" s="5">
        <v>92</v>
      </c>
      <c r="J31" s="5">
        <v>62</v>
      </c>
      <c r="K31" s="26">
        <v>583831</v>
      </c>
      <c r="L31" s="5">
        <v>53894</v>
      </c>
      <c r="M31" s="112">
        <v>202999</v>
      </c>
      <c r="N31" s="117">
        <v>605</v>
      </c>
    </row>
    <row r="32" spans="1:14" s="22" customFormat="1" ht="12.75" customHeight="1">
      <c r="A32" s="62">
        <v>25</v>
      </c>
      <c r="B32" s="63" t="s">
        <v>37</v>
      </c>
      <c r="C32" s="5">
        <v>147</v>
      </c>
      <c r="D32" s="5">
        <v>50</v>
      </c>
      <c r="E32" s="5">
        <v>19</v>
      </c>
      <c r="F32" s="5">
        <v>14</v>
      </c>
      <c r="G32" s="5">
        <v>640</v>
      </c>
      <c r="H32" s="5">
        <v>138</v>
      </c>
      <c r="I32" s="5">
        <v>97</v>
      </c>
      <c r="J32" s="5">
        <v>56</v>
      </c>
      <c r="K32" s="26">
        <v>411735</v>
      </c>
      <c r="L32" s="5">
        <v>48512</v>
      </c>
      <c r="M32" s="112">
        <v>191967</v>
      </c>
      <c r="N32" s="117">
        <v>541</v>
      </c>
    </row>
    <row r="33" spans="1:14" s="22" customFormat="1" ht="12.75" customHeight="1">
      <c r="A33" s="62">
        <v>26</v>
      </c>
      <c r="B33" s="63" t="s">
        <v>38</v>
      </c>
      <c r="C33" s="5">
        <v>225</v>
      </c>
      <c r="D33" s="100">
        <v>69</v>
      </c>
      <c r="E33" s="5">
        <v>43</v>
      </c>
      <c r="F33" s="5">
        <v>20</v>
      </c>
      <c r="G33" s="5">
        <v>636</v>
      </c>
      <c r="H33" s="5">
        <v>122</v>
      </c>
      <c r="I33" s="5">
        <v>86</v>
      </c>
      <c r="J33" s="5">
        <v>66</v>
      </c>
      <c r="K33" s="26">
        <v>813238</v>
      </c>
      <c r="L33" s="5">
        <v>92081</v>
      </c>
      <c r="M33" s="112">
        <v>385746</v>
      </c>
      <c r="N33" s="117">
        <v>1154</v>
      </c>
    </row>
    <row r="34" spans="1:14" s="22" customFormat="1" ht="12.75" customHeight="1">
      <c r="A34" s="62">
        <v>27</v>
      </c>
      <c r="B34" s="63" t="s">
        <v>39</v>
      </c>
      <c r="C34" s="5">
        <v>267</v>
      </c>
      <c r="D34" s="5">
        <v>144</v>
      </c>
      <c r="E34" s="5">
        <v>35</v>
      </c>
      <c r="F34" s="5">
        <v>66</v>
      </c>
      <c r="G34" s="5">
        <v>1152</v>
      </c>
      <c r="H34" s="5">
        <v>180</v>
      </c>
      <c r="I34" s="5">
        <v>182</v>
      </c>
      <c r="J34" s="5">
        <v>158</v>
      </c>
      <c r="K34" s="26">
        <v>2471469</v>
      </c>
      <c r="L34" s="5">
        <v>309902</v>
      </c>
      <c r="M34" s="112">
        <v>1334322</v>
      </c>
      <c r="N34" s="117">
        <v>2960</v>
      </c>
    </row>
    <row r="35" spans="1:14" s="55" customFormat="1" ht="12.75" customHeight="1">
      <c r="A35" s="64">
        <v>28</v>
      </c>
      <c r="B35" s="51" t="s">
        <v>40</v>
      </c>
      <c r="C35" s="101">
        <v>336</v>
      </c>
      <c r="D35" s="101">
        <v>108</v>
      </c>
      <c r="E35" s="101">
        <v>42</v>
      </c>
      <c r="F35" s="101">
        <v>76</v>
      </c>
      <c r="G35" s="101">
        <v>1167</v>
      </c>
      <c r="H35" s="101">
        <v>187</v>
      </c>
      <c r="I35" s="101">
        <v>232</v>
      </c>
      <c r="J35" s="101">
        <v>98</v>
      </c>
      <c r="K35" s="124">
        <v>1621418</v>
      </c>
      <c r="L35" s="101">
        <v>195875</v>
      </c>
      <c r="M35" s="120">
        <v>856170</v>
      </c>
      <c r="N35" s="122">
        <v>1714</v>
      </c>
    </row>
    <row r="36" spans="1:14" s="22" customFormat="1" ht="12.75" customHeight="1">
      <c r="A36" s="62">
        <v>29</v>
      </c>
      <c r="B36" s="63" t="s">
        <v>41</v>
      </c>
      <c r="C36" s="5">
        <v>372</v>
      </c>
      <c r="D36" s="5">
        <v>33</v>
      </c>
      <c r="E36" s="5">
        <v>21</v>
      </c>
      <c r="F36" s="5">
        <v>6</v>
      </c>
      <c r="G36" s="5">
        <v>447</v>
      </c>
      <c r="H36" s="5">
        <v>71</v>
      </c>
      <c r="I36" s="5">
        <v>127</v>
      </c>
      <c r="J36" s="5">
        <v>29</v>
      </c>
      <c r="K36" s="26">
        <v>406706</v>
      </c>
      <c r="L36" s="5">
        <v>49616</v>
      </c>
      <c r="M36" s="112">
        <v>212889</v>
      </c>
      <c r="N36" s="117">
        <v>411</v>
      </c>
    </row>
    <row r="37" spans="1:14" s="22" customFormat="1" ht="12.75" customHeight="1">
      <c r="A37" s="62">
        <v>30</v>
      </c>
      <c r="B37" s="63" t="s">
        <v>42</v>
      </c>
      <c r="C37" s="5">
        <v>264</v>
      </c>
      <c r="D37" s="5">
        <v>30</v>
      </c>
      <c r="E37" s="5">
        <v>13</v>
      </c>
      <c r="F37" s="5">
        <v>11</v>
      </c>
      <c r="G37" s="5">
        <v>473</v>
      </c>
      <c r="H37" s="5">
        <v>88</v>
      </c>
      <c r="I37" s="5">
        <v>66</v>
      </c>
      <c r="J37" s="5">
        <v>56</v>
      </c>
      <c r="K37" s="26">
        <v>342194</v>
      </c>
      <c r="L37" s="5">
        <v>24677</v>
      </c>
      <c r="M37" s="112">
        <v>84639</v>
      </c>
      <c r="N37" s="117">
        <v>347</v>
      </c>
    </row>
    <row r="38" spans="1:14" s="22" customFormat="1" ht="12.75" customHeight="1">
      <c r="A38" s="62">
        <v>31</v>
      </c>
      <c r="B38" s="63" t="s">
        <v>43</v>
      </c>
      <c r="C38" s="5">
        <v>193</v>
      </c>
      <c r="D38" s="5">
        <v>30</v>
      </c>
      <c r="E38" s="5">
        <v>7</v>
      </c>
      <c r="F38" s="5">
        <v>14</v>
      </c>
      <c r="G38" s="5">
        <v>533</v>
      </c>
      <c r="H38" s="5">
        <v>101</v>
      </c>
      <c r="I38" s="5">
        <v>136</v>
      </c>
      <c r="J38" s="5">
        <v>38</v>
      </c>
      <c r="K38" s="26">
        <v>202359</v>
      </c>
      <c r="L38" s="5">
        <v>12241</v>
      </c>
      <c r="M38" s="112">
        <v>37817</v>
      </c>
      <c r="N38" s="117">
        <v>223</v>
      </c>
    </row>
    <row r="39" spans="1:14" s="22" customFormat="1" ht="12.75" customHeight="1">
      <c r="A39" s="62">
        <v>32</v>
      </c>
      <c r="B39" s="63" t="s">
        <v>44</v>
      </c>
      <c r="C39" s="5">
        <v>236</v>
      </c>
      <c r="D39" s="5">
        <v>36</v>
      </c>
      <c r="E39" s="5">
        <v>20</v>
      </c>
      <c r="F39" s="5">
        <v>4</v>
      </c>
      <c r="G39" s="5">
        <v>594</v>
      </c>
      <c r="H39" s="5">
        <v>97</v>
      </c>
      <c r="I39" s="5">
        <v>109</v>
      </c>
      <c r="J39" s="5">
        <v>44</v>
      </c>
      <c r="K39" s="26">
        <v>258380</v>
      </c>
      <c r="L39" s="5">
        <v>11984</v>
      </c>
      <c r="M39" s="112">
        <v>32410</v>
      </c>
      <c r="N39" s="117">
        <v>252</v>
      </c>
    </row>
    <row r="40" spans="1:14" s="22" customFormat="1" ht="12.75" customHeight="1">
      <c r="A40" s="62">
        <v>33</v>
      </c>
      <c r="B40" s="63" t="s">
        <v>45</v>
      </c>
      <c r="C40" s="5">
        <v>439</v>
      </c>
      <c r="D40" s="5">
        <v>61</v>
      </c>
      <c r="E40" s="5">
        <v>32</v>
      </c>
      <c r="F40" s="5">
        <v>9</v>
      </c>
      <c r="G40" s="5">
        <v>856</v>
      </c>
      <c r="H40" s="5">
        <v>141</v>
      </c>
      <c r="I40" s="5">
        <v>95</v>
      </c>
      <c r="J40" s="5">
        <v>71</v>
      </c>
      <c r="K40" s="26">
        <v>627167</v>
      </c>
      <c r="L40" s="5">
        <v>46434</v>
      </c>
      <c r="M40" s="112">
        <v>157760</v>
      </c>
      <c r="N40" s="117">
        <v>632</v>
      </c>
    </row>
    <row r="41" spans="1:14" s="22" customFormat="1" ht="12.75" customHeight="1">
      <c r="A41" s="62">
        <v>34</v>
      </c>
      <c r="B41" s="63" t="s">
        <v>46</v>
      </c>
      <c r="C41" s="5">
        <v>307</v>
      </c>
      <c r="D41" s="100">
        <v>87</v>
      </c>
      <c r="E41" s="5">
        <v>31</v>
      </c>
      <c r="F41" s="5">
        <v>63</v>
      </c>
      <c r="G41" s="5">
        <v>1142</v>
      </c>
      <c r="H41" s="5">
        <v>300</v>
      </c>
      <c r="I41" s="5">
        <v>157</v>
      </c>
      <c r="J41" s="5">
        <v>119</v>
      </c>
      <c r="K41" s="26">
        <v>1032656</v>
      </c>
      <c r="L41" s="5">
        <v>74771</v>
      </c>
      <c r="M41" s="112">
        <v>262805</v>
      </c>
      <c r="N41" s="117">
        <v>720</v>
      </c>
    </row>
    <row r="42" spans="1:14" s="22" customFormat="1" ht="12.75" customHeight="1">
      <c r="A42" s="62">
        <v>35</v>
      </c>
      <c r="B42" s="63" t="s">
        <v>47</v>
      </c>
      <c r="C42" s="5">
        <v>229</v>
      </c>
      <c r="D42" s="5">
        <v>52</v>
      </c>
      <c r="E42" s="5">
        <v>19</v>
      </c>
      <c r="F42" s="5">
        <v>20</v>
      </c>
      <c r="G42" s="5">
        <v>707</v>
      </c>
      <c r="H42" s="5">
        <v>175</v>
      </c>
      <c r="I42" s="5">
        <v>110</v>
      </c>
      <c r="J42" s="5">
        <v>50</v>
      </c>
      <c r="K42" s="26">
        <v>544800</v>
      </c>
      <c r="L42" s="5">
        <v>31427</v>
      </c>
      <c r="M42" s="112">
        <v>106128</v>
      </c>
      <c r="N42" s="117">
        <v>386</v>
      </c>
    </row>
    <row r="43" spans="1:14" s="22" customFormat="1" ht="12.75" customHeight="1">
      <c r="A43" s="62">
        <v>36</v>
      </c>
      <c r="B43" s="63" t="s">
        <v>48</v>
      </c>
      <c r="C43" s="5">
        <v>328</v>
      </c>
      <c r="D43" s="5">
        <v>29</v>
      </c>
      <c r="E43" s="5">
        <v>10</v>
      </c>
      <c r="F43" s="5">
        <v>5</v>
      </c>
      <c r="G43" s="5">
        <v>399</v>
      </c>
      <c r="H43" s="5">
        <v>68</v>
      </c>
      <c r="I43" s="5">
        <v>75</v>
      </c>
      <c r="J43" s="5">
        <v>28</v>
      </c>
      <c r="K43" s="26">
        <v>243196</v>
      </c>
      <c r="L43" s="5">
        <v>16664</v>
      </c>
      <c r="M43" s="112">
        <v>52420</v>
      </c>
      <c r="N43" s="117">
        <v>291</v>
      </c>
    </row>
    <row r="44" spans="1:14" s="22" customFormat="1" ht="12.75" customHeight="1">
      <c r="A44" s="62">
        <v>37</v>
      </c>
      <c r="B44" s="63" t="s">
        <v>49</v>
      </c>
      <c r="C44" s="100">
        <v>168</v>
      </c>
      <c r="D44" s="100">
        <v>29</v>
      </c>
      <c r="E44" s="5">
        <v>10</v>
      </c>
      <c r="F44" s="5">
        <v>18</v>
      </c>
      <c r="G44" s="5">
        <v>471</v>
      </c>
      <c r="H44" s="5">
        <v>58</v>
      </c>
      <c r="I44" s="5">
        <v>78</v>
      </c>
      <c r="J44" s="5">
        <v>35</v>
      </c>
      <c r="K44" s="26">
        <v>329444</v>
      </c>
      <c r="L44" s="5">
        <v>22225</v>
      </c>
      <c r="M44" s="112">
        <v>73019</v>
      </c>
      <c r="N44" s="117">
        <v>291</v>
      </c>
    </row>
    <row r="45" spans="1:14" s="22" customFormat="1" ht="12.75" customHeight="1">
      <c r="A45" s="62">
        <v>38</v>
      </c>
      <c r="B45" s="63" t="s">
        <v>50</v>
      </c>
      <c r="C45" s="5">
        <v>440</v>
      </c>
      <c r="D45" s="5">
        <v>44</v>
      </c>
      <c r="E45" s="5">
        <v>20</v>
      </c>
      <c r="F45" s="5">
        <v>15</v>
      </c>
      <c r="G45" s="5">
        <v>582</v>
      </c>
      <c r="H45" s="5">
        <v>112</v>
      </c>
      <c r="I45" s="5">
        <v>112</v>
      </c>
      <c r="J45" s="5">
        <v>59</v>
      </c>
      <c r="K45" s="26">
        <v>491362</v>
      </c>
      <c r="L45" s="5">
        <v>27965</v>
      </c>
      <c r="M45" s="112">
        <v>88598</v>
      </c>
      <c r="N45" s="117">
        <v>371</v>
      </c>
    </row>
    <row r="46" spans="1:14" s="22" customFormat="1" ht="12.75" customHeight="1">
      <c r="A46" s="62">
        <v>39</v>
      </c>
      <c r="B46" s="63" t="s">
        <v>51</v>
      </c>
      <c r="C46" s="5">
        <v>202</v>
      </c>
      <c r="D46" s="5">
        <v>34</v>
      </c>
      <c r="E46" s="5">
        <v>13</v>
      </c>
      <c r="F46" s="5">
        <v>10</v>
      </c>
      <c r="G46" s="5">
        <v>405</v>
      </c>
      <c r="H46" s="5">
        <v>84</v>
      </c>
      <c r="I46" s="5">
        <v>73</v>
      </c>
      <c r="J46" s="5">
        <v>27</v>
      </c>
      <c r="K46" s="26">
        <v>255008</v>
      </c>
      <c r="L46" s="5">
        <v>12532</v>
      </c>
      <c r="M46" s="112">
        <v>36036</v>
      </c>
      <c r="N46" s="117">
        <v>280</v>
      </c>
    </row>
    <row r="47" spans="1:14" s="22" customFormat="1" ht="12.75" customHeight="1">
      <c r="A47" s="62">
        <v>40</v>
      </c>
      <c r="B47" s="63" t="s">
        <v>52</v>
      </c>
      <c r="C47" s="5">
        <v>365</v>
      </c>
      <c r="D47" s="5">
        <v>115</v>
      </c>
      <c r="E47" s="5">
        <v>29</v>
      </c>
      <c r="F47" s="5">
        <v>182</v>
      </c>
      <c r="G47" s="5">
        <v>1407</v>
      </c>
      <c r="H47" s="5">
        <v>243</v>
      </c>
      <c r="I47" s="5">
        <v>201</v>
      </c>
      <c r="J47" s="5">
        <v>129</v>
      </c>
      <c r="K47" s="26">
        <v>1590882</v>
      </c>
      <c r="L47" s="5">
        <v>165230</v>
      </c>
      <c r="M47" s="112">
        <v>595513</v>
      </c>
      <c r="N47" s="117">
        <v>1505</v>
      </c>
    </row>
    <row r="48" spans="1:14" s="22" customFormat="1" ht="12.75" customHeight="1">
      <c r="A48" s="62">
        <v>41</v>
      </c>
      <c r="B48" s="63" t="s">
        <v>53</v>
      </c>
      <c r="C48" s="5">
        <v>131</v>
      </c>
      <c r="D48" s="5">
        <v>29</v>
      </c>
      <c r="E48" s="5">
        <v>11</v>
      </c>
      <c r="F48" s="5">
        <v>5</v>
      </c>
      <c r="G48" s="5">
        <v>501</v>
      </c>
      <c r="H48" s="5">
        <v>127</v>
      </c>
      <c r="I48" s="5">
        <v>73</v>
      </c>
      <c r="J48" s="5">
        <v>35</v>
      </c>
      <c r="K48" s="26">
        <v>258729</v>
      </c>
      <c r="L48" s="5">
        <v>20239</v>
      </c>
      <c r="M48" s="112">
        <v>60369</v>
      </c>
      <c r="N48" s="117">
        <v>335</v>
      </c>
    </row>
    <row r="49" spans="1:14" s="22" customFormat="1" ht="12.75" customHeight="1">
      <c r="A49" s="62">
        <v>42</v>
      </c>
      <c r="B49" s="63" t="s">
        <v>54</v>
      </c>
      <c r="C49" s="5">
        <v>193</v>
      </c>
      <c r="D49" s="5">
        <v>38</v>
      </c>
      <c r="E49" s="5">
        <v>16</v>
      </c>
      <c r="F49" s="5">
        <v>27</v>
      </c>
      <c r="G49" s="5">
        <v>815</v>
      </c>
      <c r="H49" s="5">
        <v>170</v>
      </c>
      <c r="I49" s="5">
        <v>122</v>
      </c>
      <c r="J49" s="5">
        <v>67</v>
      </c>
      <c r="K49" s="26">
        <v>492287</v>
      </c>
      <c r="L49" s="5">
        <v>28719</v>
      </c>
      <c r="M49" s="112">
        <v>84734</v>
      </c>
      <c r="N49" s="117">
        <v>431</v>
      </c>
    </row>
    <row r="50" spans="1:14" s="22" customFormat="1" ht="12.75" customHeight="1">
      <c r="A50" s="62">
        <v>43</v>
      </c>
      <c r="B50" s="63" t="s">
        <v>55</v>
      </c>
      <c r="C50" s="5">
        <v>402</v>
      </c>
      <c r="D50" s="5">
        <v>45</v>
      </c>
      <c r="E50" s="5">
        <v>16</v>
      </c>
      <c r="F50" s="5">
        <v>57</v>
      </c>
      <c r="G50" s="5">
        <v>875</v>
      </c>
      <c r="H50" s="5">
        <v>202</v>
      </c>
      <c r="I50" s="5">
        <v>217</v>
      </c>
      <c r="J50" s="5">
        <v>49</v>
      </c>
      <c r="K50" s="26">
        <v>564771</v>
      </c>
      <c r="L50" s="5">
        <v>41252</v>
      </c>
      <c r="M50" s="112">
        <v>126970</v>
      </c>
      <c r="N50" s="117">
        <v>596</v>
      </c>
    </row>
    <row r="51" spans="1:14" s="22" customFormat="1" ht="12.75" customHeight="1">
      <c r="A51" s="62">
        <v>44</v>
      </c>
      <c r="B51" s="63" t="s">
        <v>56</v>
      </c>
      <c r="C51" s="5">
        <v>251</v>
      </c>
      <c r="D51" s="5">
        <v>35</v>
      </c>
      <c r="E51" s="5">
        <v>14</v>
      </c>
      <c r="F51" s="5">
        <v>20</v>
      </c>
      <c r="G51" s="5">
        <v>608</v>
      </c>
      <c r="H51" s="5">
        <v>108</v>
      </c>
      <c r="I51" s="5">
        <v>87</v>
      </c>
      <c r="J51" s="5">
        <v>59</v>
      </c>
      <c r="K51" s="26">
        <v>375483</v>
      </c>
      <c r="L51" s="5">
        <v>27292</v>
      </c>
      <c r="M51" s="112">
        <v>76286</v>
      </c>
      <c r="N51" s="117">
        <v>480</v>
      </c>
    </row>
    <row r="52" spans="1:14" s="22" customFormat="1" ht="12.75" customHeight="1">
      <c r="A52" s="62">
        <v>45</v>
      </c>
      <c r="B52" s="63" t="s">
        <v>57</v>
      </c>
      <c r="C52" s="5">
        <v>113</v>
      </c>
      <c r="D52" s="5">
        <v>28</v>
      </c>
      <c r="E52" s="5">
        <v>9</v>
      </c>
      <c r="F52" s="5">
        <v>19</v>
      </c>
      <c r="G52" s="5">
        <v>690</v>
      </c>
      <c r="H52" s="5">
        <v>130</v>
      </c>
      <c r="I52" s="5">
        <v>155</v>
      </c>
      <c r="J52" s="5">
        <v>34</v>
      </c>
      <c r="K52" s="26">
        <v>372649</v>
      </c>
      <c r="L52" s="5">
        <v>19955</v>
      </c>
      <c r="M52" s="112">
        <v>50210</v>
      </c>
      <c r="N52" s="117">
        <v>358</v>
      </c>
    </row>
    <row r="53" spans="1:14" s="22" customFormat="1" ht="12.75" customHeight="1">
      <c r="A53" s="62">
        <v>46</v>
      </c>
      <c r="B53" s="63" t="s">
        <v>58</v>
      </c>
      <c r="C53" s="5">
        <v>239</v>
      </c>
      <c r="D53" s="5">
        <v>63</v>
      </c>
      <c r="E53" s="5">
        <v>18</v>
      </c>
      <c r="F53" s="5">
        <v>13</v>
      </c>
      <c r="G53" s="5">
        <v>1031</v>
      </c>
      <c r="H53" s="5">
        <v>248</v>
      </c>
      <c r="I53" s="5">
        <v>154</v>
      </c>
      <c r="J53" s="5">
        <v>75</v>
      </c>
      <c r="K53" s="26">
        <v>615497</v>
      </c>
      <c r="L53" s="5">
        <v>29338</v>
      </c>
      <c r="M53" s="112">
        <v>72751</v>
      </c>
      <c r="N53" s="117">
        <v>730</v>
      </c>
    </row>
    <row r="54" spans="1:14" s="22" customFormat="1" ht="12.75" customHeight="1">
      <c r="A54" s="62">
        <v>47</v>
      </c>
      <c r="B54" s="63" t="s">
        <v>59</v>
      </c>
      <c r="C54" s="5">
        <v>86</v>
      </c>
      <c r="D54" s="5">
        <v>38</v>
      </c>
      <c r="E54" s="5">
        <v>10</v>
      </c>
      <c r="F54" s="5">
        <v>15</v>
      </c>
      <c r="G54" s="5">
        <v>396</v>
      </c>
      <c r="H54" s="5">
        <v>83</v>
      </c>
      <c r="I54" s="5">
        <v>51</v>
      </c>
      <c r="J54" s="5">
        <v>27</v>
      </c>
      <c r="K54" s="26">
        <v>318157</v>
      </c>
      <c r="L54" s="5">
        <v>34212</v>
      </c>
      <c r="M54" s="112">
        <v>85138</v>
      </c>
      <c r="N54" s="117">
        <v>524</v>
      </c>
    </row>
    <row r="55" spans="1:14" s="22" customFormat="1" ht="12" customHeight="1">
      <c r="A55" s="62"/>
      <c r="B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73"/>
      <c r="N55" s="131"/>
    </row>
    <row r="56" spans="1:14" s="29" customFormat="1" ht="43.5" customHeight="1">
      <c r="A56" s="65"/>
      <c r="B56" s="66" t="s">
        <v>60</v>
      </c>
      <c r="C56" s="137" t="s">
        <v>163</v>
      </c>
      <c r="D56" s="138"/>
      <c r="E56" s="139"/>
      <c r="F56" s="81" t="s">
        <v>164</v>
      </c>
      <c r="G56" s="137" t="s">
        <v>163</v>
      </c>
      <c r="H56" s="138"/>
      <c r="I56" s="138"/>
      <c r="J56" s="139"/>
      <c r="K56" s="78" t="s">
        <v>165</v>
      </c>
      <c r="L56" s="79" t="s">
        <v>166</v>
      </c>
      <c r="M56" s="80" t="s">
        <v>167</v>
      </c>
      <c r="N56" s="82" t="s">
        <v>197</v>
      </c>
    </row>
    <row r="57" spans="1:14" s="29" customFormat="1" ht="34.5" customHeight="1">
      <c r="A57" s="52"/>
      <c r="B57" s="59" t="s">
        <v>168</v>
      </c>
      <c r="C57" s="17"/>
      <c r="D57" s="19"/>
      <c r="E57" s="77"/>
      <c r="F57" s="2"/>
      <c r="G57" s="17"/>
      <c r="H57" s="19"/>
      <c r="I57" s="19"/>
      <c r="J57" s="77"/>
      <c r="K57" s="6"/>
      <c r="L57" s="2"/>
      <c r="M57" s="132" t="s">
        <v>200</v>
      </c>
      <c r="N57" s="133" t="s">
        <v>201</v>
      </c>
    </row>
    <row r="58" spans="1:14" s="39" customFormat="1" ht="12" customHeight="1">
      <c r="A58" s="45"/>
      <c r="B58" s="70"/>
      <c r="C58" s="89"/>
      <c r="D58" s="7"/>
      <c r="E58" s="7"/>
      <c r="F58" s="7"/>
      <c r="G58" s="7"/>
      <c r="H58" s="7"/>
      <c r="I58" s="7"/>
      <c r="J58" s="7"/>
      <c r="K58" s="8"/>
      <c r="L58" s="7"/>
      <c r="M58" s="20"/>
      <c r="N58" s="90"/>
    </row>
    <row r="59" spans="1:13" ht="17.25">
      <c r="A59" s="37"/>
      <c r="C59" s="9"/>
      <c r="D59" s="9"/>
      <c r="E59" s="10"/>
      <c r="F59" s="11"/>
      <c r="G59" s="11"/>
      <c r="H59" s="11"/>
      <c r="I59" s="11"/>
      <c r="J59" s="11"/>
      <c r="K59" s="10"/>
      <c r="L59" s="20"/>
      <c r="M59" s="20"/>
    </row>
    <row r="60" spans="12:13" ht="17.25">
      <c r="L60" s="21"/>
      <c r="M60" s="21"/>
    </row>
    <row r="61" spans="12:13" ht="17.25">
      <c r="L61" s="21"/>
      <c r="M61" s="21"/>
    </row>
    <row r="62" spans="12:13" ht="17.25">
      <c r="L62" s="21"/>
      <c r="M62" s="21"/>
    </row>
    <row r="63" spans="12:13" ht="17.25">
      <c r="L63" s="21"/>
      <c r="M63" s="21"/>
    </row>
    <row r="64" spans="12:13" ht="17.25">
      <c r="L64" s="21"/>
      <c r="M64" s="21"/>
    </row>
    <row r="65" spans="12:13" ht="17.25">
      <c r="L65" s="21"/>
      <c r="M65" s="21"/>
    </row>
    <row r="66" ht="17.25">
      <c r="M66" s="21"/>
    </row>
    <row r="67" ht="17.25">
      <c r="M67" s="21"/>
    </row>
  </sheetData>
  <mergeCells count="6">
    <mergeCell ref="C56:E56"/>
    <mergeCell ref="G56:J56"/>
    <mergeCell ref="A3:B3"/>
    <mergeCell ref="A4:B4"/>
    <mergeCell ref="A5:B5"/>
    <mergeCell ref="A6:B6"/>
  </mergeCells>
  <printOptions/>
  <pageMargins left="0.5905511811023623" right="0.3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A63"/>
  <sheetViews>
    <sheetView view="pageBreakPreview" zoomScale="120" zoomScaleSheetLayoutView="120" workbookViewId="0" topLeftCell="A1">
      <pane xSplit="2" ySplit="6" topLeftCell="C7" activePane="bottomRight" state="frozen"/>
      <selection pane="topLeft" activeCell="E41" sqref="E41"/>
      <selection pane="topRight" activeCell="E41" sqref="E41"/>
      <selection pane="bottomLeft" activeCell="E41" sqref="E41"/>
      <selection pane="bottomRight" activeCell="A1" sqref="A1"/>
    </sheetView>
  </sheetViews>
  <sheetFormatPr defaultColWidth="8.66015625" defaultRowHeight="18"/>
  <cols>
    <col min="1" max="1" width="2.58203125" style="21" customWidth="1"/>
    <col min="2" max="2" width="5.58203125" style="1" customWidth="1"/>
    <col min="3" max="3" width="7.08203125" style="12" customWidth="1"/>
    <col min="4" max="5" width="6.58203125" style="7" customWidth="1"/>
    <col min="6" max="8" width="6.58203125" style="12" customWidth="1"/>
    <col min="9" max="11" width="6.58203125" style="7" customWidth="1"/>
    <col min="12" max="14" width="6" style="7" customWidth="1"/>
    <col min="15" max="15" width="7.08203125" style="7" customWidth="1"/>
    <col min="16" max="17" width="6.91015625" style="7" customWidth="1"/>
    <col min="18" max="18" width="5.58203125" style="7" customWidth="1"/>
    <col min="19" max="19" width="7" style="7" customWidth="1"/>
    <col min="20" max="20" width="6.66015625" style="7" bestFit="1" customWidth="1"/>
    <col min="21" max="21" width="7" style="7" bestFit="1" customWidth="1"/>
    <col min="22" max="25" width="6.91015625" style="7" customWidth="1"/>
    <col min="26" max="26" width="5.33203125" style="7" customWidth="1"/>
    <col min="27" max="27" width="6.66015625" style="7" customWidth="1"/>
    <col min="28" max="28" width="5.33203125" style="7" customWidth="1"/>
    <col min="29" max="30" width="5.16015625" style="7" customWidth="1"/>
    <col min="31" max="31" width="7" style="7" bestFit="1" customWidth="1"/>
    <col min="32" max="32" width="6" style="7" customWidth="1"/>
    <col min="33" max="33" width="6.66015625" style="7" customWidth="1"/>
    <col min="34" max="34" width="6.33203125" style="7" customWidth="1"/>
    <col min="35" max="35" width="6" style="7" customWidth="1"/>
    <col min="36" max="36" width="5.91015625" style="7" customWidth="1"/>
    <col min="37" max="37" width="7.08203125" style="7" customWidth="1"/>
    <col min="38" max="39" width="6.91015625" style="7" customWidth="1"/>
    <col min="40" max="40" width="6.5" style="7" customWidth="1"/>
    <col min="41" max="41" width="7" style="7" customWidth="1"/>
    <col min="42" max="44" width="6.5" style="7" customWidth="1"/>
    <col min="45" max="45" width="6.58203125" style="7" customWidth="1"/>
    <col min="46" max="48" width="9.16015625" style="7" customWidth="1"/>
    <col min="49" max="52" width="7.5" style="7" customWidth="1"/>
    <col min="53" max="53" width="7.5" style="22" customWidth="1"/>
    <col min="54" max="16384" width="8.83203125" style="106" customWidth="1"/>
  </cols>
  <sheetData>
    <row r="1" spans="2:53" s="56" customFormat="1" ht="12" customHeight="1">
      <c r="B1" s="57"/>
      <c r="C1" s="13"/>
      <c r="D1" s="1"/>
      <c r="E1" s="13"/>
      <c r="F1" s="1"/>
      <c r="G1" s="13"/>
      <c r="H1" s="1"/>
      <c r="I1" s="13"/>
      <c r="J1" s="1"/>
      <c r="K1" s="13"/>
      <c r="L1" s="1"/>
      <c r="M1" s="13"/>
      <c r="N1" s="1"/>
      <c r="O1" s="13"/>
      <c r="P1" s="1"/>
      <c r="Q1" s="13"/>
      <c r="R1" s="1"/>
      <c r="S1" s="13"/>
      <c r="T1" s="1"/>
      <c r="U1" s="13"/>
      <c r="V1" s="1"/>
      <c r="W1" s="13"/>
      <c r="X1" s="1"/>
      <c r="Y1" s="13"/>
      <c r="Z1" s="13"/>
      <c r="AA1" s="13"/>
      <c r="AB1" s="1"/>
      <c r="AC1" s="13"/>
      <c r="AD1" s="1"/>
      <c r="AE1" s="13"/>
      <c r="AF1" s="1"/>
      <c r="AG1" s="13"/>
      <c r="AH1" s="1"/>
      <c r="AI1" s="13"/>
      <c r="AJ1" s="1"/>
      <c r="AK1" s="13"/>
      <c r="AL1" s="1"/>
      <c r="AM1" s="13"/>
      <c r="AN1" s="13"/>
      <c r="AO1" s="1"/>
      <c r="AP1" s="13"/>
      <c r="AQ1" s="1"/>
      <c r="AR1" s="13"/>
      <c r="AS1" s="1"/>
      <c r="AT1" s="1"/>
      <c r="AU1" s="13"/>
      <c r="AV1" s="1"/>
      <c r="AW1" s="13"/>
      <c r="AX1" s="1"/>
      <c r="AY1" s="13"/>
      <c r="AZ1" s="1"/>
      <c r="BA1" s="13"/>
    </row>
    <row r="2" spans="1:53" s="1" customFormat="1" ht="12" customHeight="1">
      <c r="A2" s="58"/>
      <c r="B2" s="58"/>
      <c r="C2" s="1">
        <v>213</v>
      </c>
      <c r="D2" s="1">
        <v>214</v>
      </c>
      <c r="E2" s="1">
        <v>215</v>
      </c>
      <c r="F2" s="1">
        <v>216</v>
      </c>
      <c r="G2" s="1">
        <v>217</v>
      </c>
      <c r="H2" s="1">
        <v>218</v>
      </c>
      <c r="I2" s="1">
        <v>219</v>
      </c>
      <c r="J2" s="1">
        <v>220</v>
      </c>
      <c r="K2" s="1">
        <v>221</v>
      </c>
      <c r="L2" s="1">
        <v>222</v>
      </c>
      <c r="M2" s="1">
        <v>223</v>
      </c>
      <c r="N2" s="1">
        <v>224</v>
      </c>
      <c r="O2" s="1">
        <v>225</v>
      </c>
      <c r="P2" s="1">
        <v>226</v>
      </c>
      <c r="Q2" s="1">
        <v>227</v>
      </c>
      <c r="R2" s="1">
        <v>228</v>
      </c>
      <c r="S2" s="1">
        <v>229</v>
      </c>
      <c r="T2" s="1">
        <v>230</v>
      </c>
      <c r="U2" s="1">
        <v>231</v>
      </c>
      <c r="V2" s="1">
        <v>232</v>
      </c>
      <c r="W2" s="1">
        <v>233</v>
      </c>
      <c r="X2" s="1">
        <v>234</v>
      </c>
      <c r="Y2" s="1">
        <v>235</v>
      </c>
      <c r="Z2" s="1">
        <v>236</v>
      </c>
      <c r="AA2" s="1">
        <v>237</v>
      </c>
      <c r="AB2" s="1">
        <v>238</v>
      </c>
      <c r="AC2" s="1">
        <v>239</v>
      </c>
      <c r="AD2" s="1">
        <v>240</v>
      </c>
      <c r="AE2" s="1">
        <v>241</v>
      </c>
      <c r="AF2" s="1">
        <v>242</v>
      </c>
      <c r="AG2" s="1">
        <v>243</v>
      </c>
      <c r="AH2" s="1">
        <v>244</v>
      </c>
      <c r="AI2" s="1">
        <v>245</v>
      </c>
      <c r="AJ2" s="1">
        <v>246</v>
      </c>
      <c r="AK2" s="1">
        <v>247</v>
      </c>
      <c r="AL2" s="1">
        <v>248</v>
      </c>
      <c r="AM2" s="1">
        <v>249</v>
      </c>
      <c r="AN2" s="1">
        <v>250</v>
      </c>
      <c r="AO2" s="1">
        <v>251</v>
      </c>
      <c r="AP2" s="1">
        <v>252</v>
      </c>
      <c r="AQ2" s="1">
        <v>253</v>
      </c>
      <c r="AR2" s="1">
        <v>254</v>
      </c>
      <c r="AS2" s="1">
        <v>255</v>
      </c>
      <c r="AT2" s="1">
        <v>256</v>
      </c>
      <c r="AU2" s="1">
        <v>257</v>
      </c>
      <c r="AV2" s="1">
        <v>258</v>
      </c>
      <c r="AW2" s="1">
        <v>259</v>
      </c>
      <c r="AX2" s="1">
        <v>260</v>
      </c>
      <c r="AY2" s="1">
        <v>261</v>
      </c>
      <c r="AZ2" s="1">
        <v>262</v>
      </c>
      <c r="BA2" s="1">
        <v>263</v>
      </c>
    </row>
    <row r="3" spans="1:53" s="29" customFormat="1" ht="43.5" customHeight="1">
      <c r="A3" s="140" t="s">
        <v>0</v>
      </c>
      <c r="B3" s="141"/>
      <c r="C3" s="2" t="s">
        <v>221</v>
      </c>
      <c r="D3" s="2" t="s">
        <v>222</v>
      </c>
      <c r="E3" s="2" t="s">
        <v>223</v>
      </c>
      <c r="F3" s="2" t="s">
        <v>224</v>
      </c>
      <c r="G3" s="2" t="s">
        <v>225</v>
      </c>
      <c r="H3" s="2" t="s">
        <v>226</v>
      </c>
      <c r="I3" s="2" t="s">
        <v>130</v>
      </c>
      <c r="J3" s="2" t="s">
        <v>69</v>
      </c>
      <c r="K3" s="2" t="s">
        <v>131</v>
      </c>
      <c r="L3" s="2" t="s">
        <v>70</v>
      </c>
      <c r="M3" s="2" t="s">
        <v>71</v>
      </c>
      <c r="N3" s="2" t="s">
        <v>72</v>
      </c>
      <c r="O3" s="2" t="s">
        <v>132</v>
      </c>
      <c r="P3" s="2" t="s">
        <v>73</v>
      </c>
      <c r="Q3" s="2" t="s">
        <v>133</v>
      </c>
      <c r="R3" s="2" t="s">
        <v>171</v>
      </c>
      <c r="S3" s="2" t="s">
        <v>162</v>
      </c>
      <c r="T3" s="2" t="s">
        <v>74</v>
      </c>
      <c r="U3" s="2" t="s">
        <v>134</v>
      </c>
      <c r="V3" s="2" t="s">
        <v>135</v>
      </c>
      <c r="W3" s="2" t="s">
        <v>75</v>
      </c>
      <c r="X3" s="2" t="s">
        <v>76</v>
      </c>
      <c r="Y3" s="2" t="s">
        <v>77</v>
      </c>
      <c r="Z3" s="2" t="s">
        <v>196</v>
      </c>
      <c r="AA3" s="2" t="s">
        <v>199</v>
      </c>
      <c r="AB3" s="2" t="s">
        <v>198</v>
      </c>
      <c r="AC3" s="2" t="s">
        <v>227</v>
      </c>
      <c r="AD3" s="2" t="s">
        <v>161</v>
      </c>
      <c r="AE3" s="2" t="s">
        <v>160</v>
      </c>
      <c r="AF3" s="2" t="s">
        <v>228</v>
      </c>
      <c r="AG3" s="2" t="s">
        <v>78</v>
      </c>
      <c r="AH3" s="2" t="s">
        <v>79</v>
      </c>
      <c r="AI3" s="2" t="s">
        <v>80</v>
      </c>
      <c r="AJ3" s="2" t="s">
        <v>81</v>
      </c>
      <c r="AK3" s="2" t="s">
        <v>82</v>
      </c>
      <c r="AL3" s="2" t="s">
        <v>83</v>
      </c>
      <c r="AM3" s="2" t="s">
        <v>136</v>
      </c>
      <c r="AN3" s="23" t="s">
        <v>229</v>
      </c>
      <c r="AO3" s="2" t="s">
        <v>84</v>
      </c>
      <c r="AP3" s="2" t="s">
        <v>230</v>
      </c>
      <c r="AQ3" s="2" t="s">
        <v>231</v>
      </c>
      <c r="AR3" s="2" t="s">
        <v>232</v>
      </c>
      <c r="AS3" s="2" t="s">
        <v>233</v>
      </c>
      <c r="AT3" s="2" t="s">
        <v>234</v>
      </c>
      <c r="AU3" s="27" t="s">
        <v>179</v>
      </c>
      <c r="AV3" s="2" t="s">
        <v>180</v>
      </c>
      <c r="AW3" s="2" t="s">
        <v>137</v>
      </c>
      <c r="AX3" s="2" t="s">
        <v>85</v>
      </c>
      <c r="AY3" s="2" t="s">
        <v>86</v>
      </c>
      <c r="AZ3" s="2" t="s">
        <v>87</v>
      </c>
      <c r="BA3" s="2" t="s">
        <v>88</v>
      </c>
    </row>
    <row r="4" spans="1:53" s="74" customFormat="1" ht="21" customHeight="1">
      <c r="A4" s="142" t="s">
        <v>7</v>
      </c>
      <c r="B4" s="141"/>
      <c r="C4" s="107">
        <v>39722</v>
      </c>
      <c r="D4" s="107">
        <v>39722</v>
      </c>
      <c r="E4" s="107">
        <v>39722</v>
      </c>
      <c r="F4" s="107">
        <v>39722</v>
      </c>
      <c r="G4" s="107">
        <v>39722</v>
      </c>
      <c r="H4" s="107">
        <v>39722</v>
      </c>
      <c r="I4" s="107">
        <v>39722</v>
      </c>
      <c r="J4" s="107">
        <v>39722</v>
      </c>
      <c r="K4" s="107">
        <v>39722</v>
      </c>
      <c r="L4" s="108" t="s">
        <v>202</v>
      </c>
      <c r="M4" s="108" t="s">
        <v>202</v>
      </c>
      <c r="N4" s="108" t="s">
        <v>202</v>
      </c>
      <c r="O4" s="108" t="s">
        <v>202</v>
      </c>
      <c r="P4" s="108" t="s">
        <v>202</v>
      </c>
      <c r="Q4" s="108" t="s">
        <v>202</v>
      </c>
      <c r="R4" s="108" t="s">
        <v>204</v>
      </c>
      <c r="S4" s="108" t="s">
        <v>210</v>
      </c>
      <c r="T4" s="109">
        <v>40633</v>
      </c>
      <c r="U4" s="110" t="s">
        <v>235</v>
      </c>
      <c r="V4" s="109">
        <v>40633</v>
      </c>
      <c r="W4" s="109">
        <v>40268</v>
      </c>
      <c r="X4" s="109">
        <v>40268</v>
      </c>
      <c r="Y4" s="109">
        <v>40268</v>
      </c>
      <c r="Z4" s="109">
        <v>40999</v>
      </c>
      <c r="AA4" s="109">
        <v>40633</v>
      </c>
      <c r="AB4" s="110" t="s">
        <v>207</v>
      </c>
      <c r="AC4" s="110" t="s">
        <v>207</v>
      </c>
      <c r="AD4" s="110" t="s">
        <v>207</v>
      </c>
      <c r="AE4" s="109">
        <v>40633</v>
      </c>
      <c r="AF4" s="109">
        <v>40633</v>
      </c>
      <c r="AG4" s="109">
        <v>40999</v>
      </c>
      <c r="AH4" s="109">
        <v>40999</v>
      </c>
      <c r="AI4" s="109">
        <v>40999</v>
      </c>
      <c r="AJ4" s="109">
        <v>40999</v>
      </c>
      <c r="AK4" s="109">
        <v>40999</v>
      </c>
      <c r="AL4" s="109">
        <v>40999</v>
      </c>
      <c r="AM4" s="109">
        <v>40999</v>
      </c>
      <c r="AN4" s="107">
        <v>40836</v>
      </c>
      <c r="AO4" s="107">
        <v>40634</v>
      </c>
      <c r="AP4" s="107">
        <v>40634</v>
      </c>
      <c r="AQ4" s="107">
        <v>40634</v>
      </c>
      <c r="AR4" s="107">
        <v>40634</v>
      </c>
      <c r="AS4" s="107">
        <v>40634</v>
      </c>
      <c r="AT4" s="107">
        <v>40999</v>
      </c>
      <c r="AU4" s="107">
        <v>40999</v>
      </c>
      <c r="AV4" s="107">
        <v>40999</v>
      </c>
      <c r="AW4" s="107">
        <v>40633</v>
      </c>
      <c r="AX4" s="107">
        <v>40633</v>
      </c>
      <c r="AY4" s="107">
        <v>40633</v>
      </c>
      <c r="AZ4" s="107">
        <v>40633</v>
      </c>
      <c r="BA4" s="107">
        <v>40633</v>
      </c>
    </row>
    <row r="5" spans="1:53" s="1" customFormat="1" ht="12.75" customHeight="1">
      <c r="A5" s="143" t="s">
        <v>8</v>
      </c>
      <c r="B5" s="144"/>
      <c r="C5" s="4" t="s">
        <v>90</v>
      </c>
      <c r="D5" s="4" t="s">
        <v>90</v>
      </c>
      <c r="E5" s="4" t="s">
        <v>90</v>
      </c>
      <c r="F5" s="4" t="s">
        <v>90</v>
      </c>
      <c r="G5" s="4" t="s">
        <v>90</v>
      </c>
      <c r="H5" s="4" t="s">
        <v>90</v>
      </c>
      <c r="I5" s="4" t="s">
        <v>90</v>
      </c>
      <c r="J5" s="4" t="s">
        <v>90</v>
      </c>
      <c r="K5" s="4" t="s">
        <v>90</v>
      </c>
      <c r="L5" s="76" t="s">
        <v>90</v>
      </c>
      <c r="M5" s="4" t="s">
        <v>90</v>
      </c>
      <c r="N5" s="4" t="s">
        <v>90</v>
      </c>
      <c r="O5" s="4" t="s">
        <v>89</v>
      </c>
      <c r="P5" s="4" t="s">
        <v>89</v>
      </c>
      <c r="Q5" s="4" t="s">
        <v>89</v>
      </c>
      <c r="R5" s="4" t="s">
        <v>91</v>
      </c>
      <c r="S5" s="4" t="s">
        <v>129</v>
      </c>
      <c r="T5" s="4" t="s">
        <v>90</v>
      </c>
      <c r="U5" s="4" t="s">
        <v>92</v>
      </c>
      <c r="V5" s="4" t="s">
        <v>61</v>
      </c>
      <c r="W5" s="4" t="s">
        <v>61</v>
      </c>
      <c r="X5" s="4" t="s">
        <v>61</v>
      </c>
      <c r="Y5" s="4" t="s">
        <v>236</v>
      </c>
      <c r="Z5" s="4" t="s">
        <v>237</v>
      </c>
      <c r="AA5" s="4" t="s">
        <v>61</v>
      </c>
      <c r="AB5" s="4" t="s">
        <v>102</v>
      </c>
      <c r="AC5" s="4" t="s">
        <v>102</v>
      </c>
      <c r="AD5" s="4" t="s">
        <v>93</v>
      </c>
      <c r="AE5" s="4" t="s">
        <v>61</v>
      </c>
      <c r="AF5" s="4" t="s">
        <v>238</v>
      </c>
      <c r="AG5" s="4" t="s">
        <v>94</v>
      </c>
      <c r="AH5" s="4" t="s">
        <v>94</v>
      </c>
      <c r="AI5" s="4" t="s">
        <v>94</v>
      </c>
      <c r="AJ5" s="4" t="s">
        <v>95</v>
      </c>
      <c r="AK5" s="4" t="s">
        <v>96</v>
      </c>
      <c r="AL5" s="4" t="s">
        <v>96</v>
      </c>
      <c r="AM5" s="4" t="s">
        <v>97</v>
      </c>
      <c r="AN5" s="4" t="s">
        <v>239</v>
      </c>
      <c r="AO5" s="4" t="s">
        <v>98</v>
      </c>
      <c r="AP5" s="4" t="s">
        <v>98</v>
      </c>
      <c r="AQ5" s="4" t="s">
        <v>99</v>
      </c>
      <c r="AR5" s="4" t="s">
        <v>99</v>
      </c>
      <c r="AS5" s="4" t="s">
        <v>99</v>
      </c>
      <c r="AT5" s="4" t="s">
        <v>181</v>
      </c>
      <c r="AU5" s="14" t="s">
        <v>181</v>
      </c>
      <c r="AV5" s="4" t="s">
        <v>181</v>
      </c>
      <c r="AW5" s="4" t="s">
        <v>101</v>
      </c>
      <c r="AX5" s="4" t="s">
        <v>94</v>
      </c>
      <c r="AY5" s="4" t="s">
        <v>94</v>
      </c>
      <c r="AZ5" s="4" t="s">
        <v>94</v>
      </c>
      <c r="BA5" s="4" t="s">
        <v>94</v>
      </c>
    </row>
    <row r="6" spans="1:53" s="1" customFormat="1" ht="12.75" customHeight="1">
      <c r="A6" s="143" t="s">
        <v>11</v>
      </c>
      <c r="B6" s="144"/>
      <c r="C6" s="14">
        <f aca="true" t="shared" si="0" ref="C6:AN6">RANK(C35,C8:C54,0)</f>
        <v>8</v>
      </c>
      <c r="D6" s="14">
        <f t="shared" si="0"/>
        <v>7</v>
      </c>
      <c r="E6" s="14">
        <f t="shared" si="0"/>
        <v>9</v>
      </c>
      <c r="F6" s="14">
        <f t="shared" si="0"/>
        <v>8</v>
      </c>
      <c r="G6" s="14">
        <f t="shared" si="0"/>
        <v>6</v>
      </c>
      <c r="H6" s="14">
        <f t="shared" si="0"/>
        <v>7</v>
      </c>
      <c r="I6" s="14">
        <f t="shared" si="0"/>
        <v>8</v>
      </c>
      <c r="J6" s="14">
        <f t="shared" si="0"/>
        <v>8</v>
      </c>
      <c r="K6" s="14">
        <f t="shared" si="0"/>
        <v>6</v>
      </c>
      <c r="L6" s="14">
        <f>RANK(L35,L8:L54,0)</f>
        <v>8</v>
      </c>
      <c r="M6" s="14">
        <f t="shared" si="0"/>
        <v>10</v>
      </c>
      <c r="N6" s="14">
        <f>RANK(N35,N8:N54,0)</f>
        <v>9</v>
      </c>
      <c r="O6" s="14">
        <f>RANK(O35,O8:O54,0)</f>
        <v>7</v>
      </c>
      <c r="P6" s="14">
        <f>RANK(P35,P8:P54,0)</f>
        <v>10</v>
      </c>
      <c r="Q6" s="14">
        <f t="shared" si="0"/>
        <v>9</v>
      </c>
      <c r="R6" s="14">
        <f t="shared" si="0"/>
        <v>6</v>
      </c>
      <c r="S6" s="14">
        <f t="shared" si="0"/>
        <v>6</v>
      </c>
      <c r="T6" s="14">
        <f>RANK(T35,T8:T54,0)</f>
        <v>7</v>
      </c>
      <c r="U6" s="14">
        <f t="shared" si="0"/>
        <v>9</v>
      </c>
      <c r="V6" s="14">
        <f>RANK(V35,V8:V54,0)</f>
        <v>7</v>
      </c>
      <c r="W6" s="14">
        <f t="shared" si="0"/>
        <v>5</v>
      </c>
      <c r="X6" s="14">
        <f t="shared" si="0"/>
        <v>6</v>
      </c>
      <c r="Y6" s="14">
        <f t="shared" si="0"/>
        <v>5</v>
      </c>
      <c r="Z6" s="14">
        <f>RANK(Z35,Z8:Z54,0)</f>
        <v>4</v>
      </c>
      <c r="AA6" s="14">
        <f>RANK(AA35,AA8:AA54,0)</f>
        <v>31</v>
      </c>
      <c r="AB6" s="14">
        <f>RANK(AB35,AB8:AB54,0)</f>
        <v>8</v>
      </c>
      <c r="AC6" s="14">
        <f>RANK(AC35,AC8:AC54,0)</f>
        <v>8</v>
      </c>
      <c r="AD6" s="14">
        <f>RANK(AD35,AD8:AD54,0)</f>
        <v>5</v>
      </c>
      <c r="AE6" s="14">
        <f t="shared" si="0"/>
        <v>7</v>
      </c>
      <c r="AF6" s="14">
        <f>RANK(AF35,AF8:AF54,0)</f>
        <v>2</v>
      </c>
      <c r="AG6" s="14">
        <f t="shared" si="0"/>
        <v>9</v>
      </c>
      <c r="AH6" s="14">
        <f t="shared" si="0"/>
        <v>8</v>
      </c>
      <c r="AI6" s="14">
        <f t="shared" si="0"/>
        <v>5</v>
      </c>
      <c r="AJ6" s="14">
        <f>RANK(AJ35,AJ8:AJ54,0)</f>
        <v>4</v>
      </c>
      <c r="AK6" s="14">
        <f>RANK(AK35,AK8:AK54,0)</f>
        <v>9</v>
      </c>
      <c r="AL6" s="14">
        <f>RANK(AL35,AL8:AL54,0)</f>
        <v>9</v>
      </c>
      <c r="AM6" s="14">
        <f t="shared" si="0"/>
        <v>9</v>
      </c>
      <c r="AN6" s="14">
        <f t="shared" si="0"/>
        <v>34</v>
      </c>
      <c r="AO6" s="14">
        <f>RANK(AO35,AO8:AO54,0)</f>
        <v>11</v>
      </c>
      <c r="AP6" s="14">
        <f aca="true" t="shared" si="1" ref="AP6:AW6">RANK(AP35,AP8:AP54,0)</f>
        <v>4</v>
      </c>
      <c r="AQ6" s="14">
        <f t="shared" si="1"/>
        <v>4</v>
      </c>
      <c r="AR6" s="14">
        <f>RANK(AR35,AR8:AR54,0)</f>
        <v>12</v>
      </c>
      <c r="AS6" s="14">
        <f>RANK(AS35,AS8:AS54,0)</f>
        <v>9</v>
      </c>
      <c r="AT6" s="14">
        <f>RANK(AT35,AT8:AT54,0)</f>
        <v>9</v>
      </c>
      <c r="AU6" s="14">
        <f t="shared" si="1"/>
        <v>9</v>
      </c>
      <c r="AV6" s="14">
        <f>RANK(AV35,AV8:AV54,0)</f>
        <v>9</v>
      </c>
      <c r="AW6" s="14">
        <f t="shared" si="1"/>
        <v>2</v>
      </c>
      <c r="AX6" s="14">
        <f>RANK(AX35,AX8:AX54,0)</f>
        <v>7</v>
      </c>
      <c r="AY6" s="14">
        <f>RANK(AY35,AY8:AY54,0)</f>
        <v>7</v>
      </c>
      <c r="AZ6" s="14">
        <f>RANK(AZ35,AZ8:AZ54,0)</f>
        <v>5</v>
      </c>
      <c r="BA6" s="14">
        <f>RANK(BA35,BA8:BA54,0)</f>
        <v>20</v>
      </c>
    </row>
    <row r="7" spans="1:53" s="22" customFormat="1" ht="18" customHeight="1">
      <c r="A7" s="21"/>
      <c r="B7" s="61" t="s">
        <v>12</v>
      </c>
      <c r="C7" s="5">
        <v>49598300</v>
      </c>
      <c r="D7" s="5">
        <v>30316100</v>
      </c>
      <c r="E7" s="5">
        <v>17770000</v>
      </c>
      <c r="F7" s="111">
        <v>27450200</v>
      </c>
      <c r="G7" s="111">
        <v>1329800</v>
      </c>
      <c r="H7" s="111">
        <v>20684300</v>
      </c>
      <c r="I7" s="5">
        <v>45008500</v>
      </c>
      <c r="J7" s="5">
        <v>47386200</v>
      </c>
      <c r="K7" s="5">
        <v>24145800</v>
      </c>
      <c r="L7" s="112">
        <v>841246</v>
      </c>
      <c r="M7" s="5">
        <v>304822</v>
      </c>
      <c r="N7" s="5">
        <v>289762</v>
      </c>
      <c r="O7" s="5">
        <v>75748179</v>
      </c>
      <c r="P7" s="5">
        <v>38241756</v>
      </c>
      <c r="Q7" s="5">
        <v>14725663</v>
      </c>
      <c r="R7" s="5">
        <v>288946</v>
      </c>
      <c r="S7" s="5">
        <v>147692326</v>
      </c>
      <c r="T7" s="5">
        <v>36204054</v>
      </c>
      <c r="U7" s="5">
        <v>58034356</v>
      </c>
      <c r="V7" s="5">
        <v>119505026</v>
      </c>
      <c r="W7" s="100" t="s">
        <v>174</v>
      </c>
      <c r="X7" s="100" t="s">
        <v>174</v>
      </c>
      <c r="Y7" s="5">
        <v>86901272</v>
      </c>
      <c r="Z7" s="48">
        <v>75.8</v>
      </c>
      <c r="AA7" s="5">
        <v>10113942</v>
      </c>
      <c r="AB7" s="5">
        <v>45359.048</v>
      </c>
      <c r="AC7" s="5">
        <v>42791.2876</v>
      </c>
      <c r="AD7" s="5">
        <v>4837.224</v>
      </c>
      <c r="AE7" s="5">
        <v>127278880</v>
      </c>
      <c r="AF7" s="5">
        <v>114458</v>
      </c>
      <c r="AG7" s="5">
        <v>360116</v>
      </c>
      <c r="AH7" s="5">
        <v>122153</v>
      </c>
      <c r="AI7" s="5">
        <v>27557</v>
      </c>
      <c r="AJ7" s="5">
        <v>24514</v>
      </c>
      <c r="AK7" s="5">
        <v>27521457</v>
      </c>
      <c r="AL7" s="5">
        <v>21145531</v>
      </c>
      <c r="AM7" s="5">
        <v>231038</v>
      </c>
      <c r="AN7" s="48">
        <v>26.3</v>
      </c>
      <c r="AO7" s="113">
        <v>1204743.6</v>
      </c>
      <c r="AP7" s="113">
        <v>184457.4</v>
      </c>
      <c r="AQ7" s="113">
        <v>179679.9</v>
      </c>
      <c r="AR7" s="113">
        <v>1020286.1</v>
      </c>
      <c r="AS7" s="113">
        <v>790493</v>
      </c>
      <c r="AT7" s="5">
        <v>79112584</v>
      </c>
      <c r="AU7" s="114">
        <v>48000755</v>
      </c>
      <c r="AV7" s="115">
        <v>45971656</v>
      </c>
      <c r="AW7" s="54">
        <v>1166.61</v>
      </c>
      <c r="AX7" s="5">
        <v>99693</v>
      </c>
      <c r="AY7" s="5">
        <v>79945</v>
      </c>
      <c r="AZ7" s="5">
        <v>5399</v>
      </c>
      <c r="BA7" s="22">
        <v>793</v>
      </c>
    </row>
    <row r="8" spans="1:53" s="22" customFormat="1" ht="18" customHeight="1">
      <c r="A8" s="62">
        <v>1</v>
      </c>
      <c r="B8" s="63" t="s">
        <v>13</v>
      </c>
      <c r="C8" s="5">
        <v>2340300</v>
      </c>
      <c r="D8" s="5">
        <v>1339200</v>
      </c>
      <c r="E8" s="5">
        <v>955600</v>
      </c>
      <c r="F8" s="5">
        <v>1249000</v>
      </c>
      <c r="G8" s="5">
        <v>120700</v>
      </c>
      <c r="H8" s="5">
        <v>962300</v>
      </c>
      <c r="I8" s="5">
        <v>2110800</v>
      </c>
      <c r="J8" s="5">
        <v>2236000</v>
      </c>
      <c r="K8" s="5">
        <v>1061800</v>
      </c>
      <c r="L8" s="112">
        <v>31573</v>
      </c>
      <c r="M8" s="5">
        <v>11775</v>
      </c>
      <c r="N8" s="5">
        <v>15891</v>
      </c>
      <c r="O8" s="116">
        <v>2911803</v>
      </c>
      <c r="P8" s="116">
        <v>1543924</v>
      </c>
      <c r="Q8" s="116">
        <v>927322</v>
      </c>
      <c r="R8" s="5">
        <v>12077</v>
      </c>
      <c r="S8" s="5">
        <v>2554759</v>
      </c>
      <c r="T8" s="5">
        <v>1556397</v>
      </c>
      <c r="U8" s="5">
        <v>2420205</v>
      </c>
      <c r="V8" s="5">
        <v>4989526</v>
      </c>
      <c r="W8" s="5">
        <v>4921968</v>
      </c>
      <c r="X8" s="5">
        <v>4919546</v>
      </c>
      <c r="Y8" s="5">
        <v>4683225</v>
      </c>
      <c r="Z8" s="48">
        <v>89.7</v>
      </c>
      <c r="AA8" s="117">
        <v>501544</v>
      </c>
      <c r="AB8" s="5">
        <v>2060.599</v>
      </c>
      <c r="AC8" s="5">
        <v>1900.433</v>
      </c>
      <c r="AD8" s="5">
        <v>436.659</v>
      </c>
      <c r="AE8" s="5">
        <v>5528877</v>
      </c>
      <c r="AF8" s="5">
        <v>9122</v>
      </c>
      <c r="AG8" s="5">
        <v>17215</v>
      </c>
      <c r="AH8" s="5">
        <v>4774</v>
      </c>
      <c r="AI8" s="5">
        <v>1550</v>
      </c>
      <c r="AJ8" s="5">
        <v>1515</v>
      </c>
      <c r="AK8" s="5">
        <v>1372872</v>
      </c>
      <c r="AL8" s="5">
        <v>1114994</v>
      </c>
      <c r="AM8" s="5">
        <v>8666</v>
      </c>
      <c r="AN8" s="48">
        <v>23.8</v>
      </c>
      <c r="AO8" s="113">
        <v>89308.4</v>
      </c>
      <c r="AP8" s="113">
        <v>18418.6</v>
      </c>
      <c r="AQ8" s="113">
        <v>17641.1</v>
      </c>
      <c r="AR8" s="113">
        <v>70889.7</v>
      </c>
      <c r="AS8" s="113">
        <v>40295.6</v>
      </c>
      <c r="AT8" s="5">
        <v>3658137</v>
      </c>
      <c r="AU8" s="26">
        <v>2497805</v>
      </c>
      <c r="AV8" s="5">
        <v>2335715</v>
      </c>
      <c r="AW8" s="54">
        <v>133.56</v>
      </c>
      <c r="AX8" s="5">
        <v>7377</v>
      </c>
      <c r="AY8" s="5">
        <v>5784</v>
      </c>
      <c r="AZ8" s="5">
        <v>495</v>
      </c>
      <c r="BA8" s="22">
        <v>70</v>
      </c>
    </row>
    <row r="9" spans="1:53" s="22" customFormat="1" ht="12.75" customHeight="1">
      <c r="A9" s="62">
        <v>2</v>
      </c>
      <c r="B9" s="63" t="s">
        <v>14</v>
      </c>
      <c r="C9" s="5">
        <v>493500</v>
      </c>
      <c r="D9" s="5">
        <v>353900</v>
      </c>
      <c r="E9" s="5">
        <v>139500</v>
      </c>
      <c r="F9" s="5">
        <v>378200</v>
      </c>
      <c r="G9" s="5">
        <v>17500</v>
      </c>
      <c r="H9" s="5">
        <v>95800</v>
      </c>
      <c r="I9" s="5">
        <v>391700</v>
      </c>
      <c r="J9" s="5">
        <v>473700</v>
      </c>
      <c r="K9" s="5">
        <v>231300</v>
      </c>
      <c r="L9" s="112">
        <v>5085</v>
      </c>
      <c r="M9" s="5">
        <v>3059</v>
      </c>
      <c r="N9" s="5">
        <v>1696</v>
      </c>
      <c r="O9" s="116">
        <v>534413</v>
      </c>
      <c r="P9" s="116">
        <v>407752</v>
      </c>
      <c r="Q9" s="116">
        <v>92147</v>
      </c>
      <c r="R9" s="5">
        <v>2888</v>
      </c>
      <c r="S9" s="5">
        <v>123257</v>
      </c>
      <c r="T9" s="5">
        <v>184215</v>
      </c>
      <c r="U9" s="5">
        <v>617063</v>
      </c>
      <c r="V9" s="5">
        <v>1257650</v>
      </c>
      <c r="W9" s="5">
        <v>751959</v>
      </c>
      <c r="X9" s="5">
        <v>750608</v>
      </c>
      <c r="Y9" s="5">
        <v>616238</v>
      </c>
      <c r="Z9" s="48">
        <v>55.5</v>
      </c>
      <c r="AA9" s="117">
        <v>232048</v>
      </c>
      <c r="AB9" s="5">
        <v>536.226</v>
      </c>
      <c r="AC9" s="5">
        <v>520.898</v>
      </c>
      <c r="AD9" s="5">
        <v>87.647</v>
      </c>
      <c r="AE9" s="5">
        <v>1403172</v>
      </c>
      <c r="AF9" s="5">
        <v>2560</v>
      </c>
      <c r="AG9" s="5">
        <v>5873</v>
      </c>
      <c r="AH9" s="5">
        <v>1182</v>
      </c>
      <c r="AI9" s="5">
        <v>479</v>
      </c>
      <c r="AJ9" s="5">
        <v>362</v>
      </c>
      <c r="AK9" s="5">
        <v>372231</v>
      </c>
      <c r="AL9" s="5">
        <v>300084</v>
      </c>
      <c r="AM9" s="5">
        <v>3011</v>
      </c>
      <c r="AN9" s="48">
        <v>22.7</v>
      </c>
      <c r="AO9" s="113">
        <v>19672.5</v>
      </c>
      <c r="AP9" s="113">
        <v>3886.2</v>
      </c>
      <c r="AQ9" s="113">
        <v>3637.5</v>
      </c>
      <c r="AR9" s="113">
        <v>15786.4</v>
      </c>
      <c r="AS9" s="113">
        <v>10024.6</v>
      </c>
      <c r="AT9" s="5">
        <v>987993</v>
      </c>
      <c r="AU9" s="26">
        <v>539992</v>
      </c>
      <c r="AV9" s="5">
        <v>512788</v>
      </c>
      <c r="AW9" s="54">
        <v>19.84</v>
      </c>
      <c r="AX9" s="5">
        <v>829</v>
      </c>
      <c r="AY9" s="5">
        <v>562</v>
      </c>
      <c r="AZ9" s="5">
        <v>56</v>
      </c>
      <c r="BA9" s="22">
        <v>15</v>
      </c>
    </row>
    <row r="10" spans="1:53" s="22" customFormat="1" ht="12.75" customHeight="1">
      <c r="A10" s="62">
        <v>3</v>
      </c>
      <c r="B10" s="63" t="s">
        <v>15</v>
      </c>
      <c r="C10" s="5">
        <v>470700</v>
      </c>
      <c r="D10" s="5">
        <v>338600</v>
      </c>
      <c r="E10" s="5">
        <v>128200</v>
      </c>
      <c r="F10" s="5">
        <v>357500</v>
      </c>
      <c r="G10" s="5">
        <v>11900</v>
      </c>
      <c r="H10" s="5">
        <v>100500</v>
      </c>
      <c r="I10" s="5">
        <v>328100</v>
      </c>
      <c r="J10" s="5">
        <v>460000</v>
      </c>
      <c r="K10" s="5">
        <v>246300</v>
      </c>
      <c r="L10" s="112">
        <v>5178</v>
      </c>
      <c r="M10" s="5">
        <v>3405</v>
      </c>
      <c r="N10" s="5">
        <v>1333</v>
      </c>
      <c r="O10" s="116">
        <v>554818</v>
      </c>
      <c r="P10" s="116">
        <v>438149</v>
      </c>
      <c r="Q10" s="116">
        <v>72582</v>
      </c>
      <c r="R10" s="5">
        <v>2833</v>
      </c>
      <c r="S10" s="5">
        <v>151768</v>
      </c>
      <c r="T10" s="5">
        <v>121908</v>
      </c>
      <c r="U10" s="5">
        <v>625243</v>
      </c>
      <c r="V10" s="5">
        <v>1083332</v>
      </c>
      <c r="W10" s="5">
        <v>713531</v>
      </c>
      <c r="X10" s="5">
        <v>699548</v>
      </c>
      <c r="Y10" s="5">
        <v>590226</v>
      </c>
      <c r="Z10" s="118" t="s">
        <v>240</v>
      </c>
      <c r="AA10" s="117">
        <v>467852</v>
      </c>
      <c r="AB10" s="5">
        <v>446.281</v>
      </c>
      <c r="AC10" s="5">
        <v>421.271</v>
      </c>
      <c r="AD10" s="5">
        <v>47.4</v>
      </c>
      <c r="AE10" s="5">
        <v>1342291</v>
      </c>
      <c r="AF10" s="5">
        <v>1314</v>
      </c>
      <c r="AG10" s="5">
        <v>5745</v>
      </c>
      <c r="AH10" s="5">
        <v>1876</v>
      </c>
      <c r="AI10" s="5">
        <v>260</v>
      </c>
      <c r="AJ10" s="5">
        <v>432</v>
      </c>
      <c r="AK10" s="5">
        <v>336181</v>
      </c>
      <c r="AL10" s="5">
        <v>269595</v>
      </c>
      <c r="AM10" s="5">
        <v>2513</v>
      </c>
      <c r="AN10" s="48">
        <v>33.7</v>
      </c>
      <c r="AO10" s="113">
        <v>32933.8</v>
      </c>
      <c r="AP10" s="113">
        <v>4720.1</v>
      </c>
      <c r="AQ10" s="113">
        <v>4287.2</v>
      </c>
      <c r="AR10" s="113">
        <v>28213.7</v>
      </c>
      <c r="AS10" s="113">
        <v>15945.9</v>
      </c>
      <c r="AT10" s="5">
        <v>988445</v>
      </c>
      <c r="AU10" s="26">
        <v>536785</v>
      </c>
      <c r="AV10" s="5">
        <v>515249</v>
      </c>
      <c r="AW10" s="54">
        <v>13.66</v>
      </c>
      <c r="AX10" s="5">
        <v>1176</v>
      </c>
      <c r="AY10" s="5">
        <v>1026</v>
      </c>
      <c r="AZ10" s="5">
        <v>55</v>
      </c>
      <c r="BA10" s="22">
        <v>10</v>
      </c>
    </row>
    <row r="11" spans="1:53" s="22" customFormat="1" ht="12.75" customHeight="1">
      <c r="A11" s="62">
        <v>4</v>
      </c>
      <c r="B11" s="63" t="s">
        <v>16</v>
      </c>
      <c r="C11" s="5">
        <v>869700</v>
      </c>
      <c r="D11" s="5">
        <v>529000</v>
      </c>
      <c r="E11" s="5">
        <v>328000</v>
      </c>
      <c r="F11" s="5">
        <v>514900</v>
      </c>
      <c r="G11" s="5">
        <v>15500</v>
      </c>
      <c r="H11" s="5">
        <v>338000</v>
      </c>
      <c r="I11" s="5">
        <v>755800</v>
      </c>
      <c r="J11" s="5">
        <v>852400</v>
      </c>
      <c r="K11" s="5">
        <v>432200</v>
      </c>
      <c r="L11" s="112">
        <v>14303</v>
      </c>
      <c r="M11" s="5">
        <v>7553</v>
      </c>
      <c r="N11" s="5">
        <v>3965</v>
      </c>
      <c r="O11" s="116">
        <v>1486277</v>
      </c>
      <c r="P11" s="116">
        <v>999624</v>
      </c>
      <c r="Q11" s="116">
        <v>209043</v>
      </c>
      <c r="R11" s="5">
        <v>4811</v>
      </c>
      <c r="S11" s="5">
        <v>1352253</v>
      </c>
      <c r="T11" s="5">
        <v>578197</v>
      </c>
      <c r="U11" s="5">
        <v>1272307</v>
      </c>
      <c r="V11" s="5">
        <v>2257039</v>
      </c>
      <c r="W11" s="5">
        <v>1788138</v>
      </c>
      <c r="X11" s="5">
        <v>1786336</v>
      </c>
      <c r="Y11" s="5">
        <v>1655496</v>
      </c>
      <c r="Z11" s="48">
        <v>77.7</v>
      </c>
      <c r="AA11" s="117">
        <v>360284</v>
      </c>
      <c r="AB11" s="5">
        <v>817.368</v>
      </c>
      <c r="AC11" s="5">
        <v>781.464</v>
      </c>
      <c r="AD11" s="5">
        <v>100.264</v>
      </c>
      <c r="AE11" s="5">
        <v>2316684</v>
      </c>
      <c r="AF11" s="5">
        <v>5733</v>
      </c>
      <c r="AG11" s="5">
        <v>7223</v>
      </c>
      <c r="AH11" s="5">
        <v>1855</v>
      </c>
      <c r="AI11" s="5">
        <v>371</v>
      </c>
      <c r="AJ11" s="5">
        <v>455</v>
      </c>
      <c r="AK11" s="5">
        <v>497657</v>
      </c>
      <c r="AL11" s="5">
        <v>387907</v>
      </c>
      <c r="AM11" s="5">
        <v>4426</v>
      </c>
      <c r="AN11" s="48">
        <v>30.7</v>
      </c>
      <c r="AO11" s="113">
        <v>24676.8</v>
      </c>
      <c r="AP11" s="113">
        <v>3483.7</v>
      </c>
      <c r="AQ11" s="113">
        <v>3447.4</v>
      </c>
      <c r="AR11" s="113">
        <v>21193</v>
      </c>
      <c r="AS11" s="113">
        <v>15476.4</v>
      </c>
      <c r="AT11" s="5">
        <v>1595984</v>
      </c>
      <c r="AU11" s="26">
        <v>975925</v>
      </c>
      <c r="AV11" s="5">
        <v>937919</v>
      </c>
      <c r="AW11" s="54">
        <v>32.53</v>
      </c>
      <c r="AX11" s="5">
        <v>2644</v>
      </c>
      <c r="AY11" s="5">
        <v>2201</v>
      </c>
      <c r="AZ11" s="5">
        <v>119</v>
      </c>
      <c r="BA11" s="22">
        <v>11</v>
      </c>
    </row>
    <row r="12" spans="1:53" s="22" customFormat="1" ht="12.75" customHeight="1">
      <c r="A12" s="62">
        <v>5</v>
      </c>
      <c r="B12" s="63" t="s">
        <v>17</v>
      </c>
      <c r="C12" s="5">
        <v>380300</v>
      </c>
      <c r="D12" s="5">
        <v>298100</v>
      </c>
      <c r="E12" s="5">
        <v>79800</v>
      </c>
      <c r="F12" s="5">
        <v>313200</v>
      </c>
      <c r="G12" s="5">
        <v>7700</v>
      </c>
      <c r="H12" s="5">
        <v>58400</v>
      </c>
      <c r="I12" s="5">
        <v>281000</v>
      </c>
      <c r="J12" s="5">
        <v>373700</v>
      </c>
      <c r="K12" s="5">
        <v>205000</v>
      </c>
      <c r="L12" s="112">
        <v>3555</v>
      </c>
      <c r="M12" s="5">
        <v>2585</v>
      </c>
      <c r="N12" s="5">
        <v>698</v>
      </c>
      <c r="O12" s="116">
        <v>409708</v>
      </c>
      <c r="P12" s="116">
        <v>341898</v>
      </c>
      <c r="Q12" s="116">
        <v>39076</v>
      </c>
      <c r="R12" s="5">
        <v>2340</v>
      </c>
      <c r="S12" s="5">
        <v>259665</v>
      </c>
      <c r="T12" s="5">
        <v>150314</v>
      </c>
      <c r="U12" s="5">
        <v>501426</v>
      </c>
      <c r="V12" s="5">
        <v>826145</v>
      </c>
      <c r="W12" s="5">
        <v>636709</v>
      </c>
      <c r="X12" s="5">
        <v>632878</v>
      </c>
      <c r="Y12" s="5">
        <v>480208</v>
      </c>
      <c r="Z12" s="48">
        <v>59.6</v>
      </c>
      <c r="AA12" s="117">
        <v>326262</v>
      </c>
      <c r="AB12" s="5">
        <v>396.691</v>
      </c>
      <c r="AC12" s="5">
        <v>409.17940000000004</v>
      </c>
      <c r="AD12" s="5">
        <v>36.258</v>
      </c>
      <c r="AE12" s="5">
        <v>1104149</v>
      </c>
      <c r="AF12" s="5">
        <v>1720</v>
      </c>
      <c r="AG12" s="5">
        <v>5803</v>
      </c>
      <c r="AH12" s="5">
        <v>949</v>
      </c>
      <c r="AI12" s="5">
        <v>335</v>
      </c>
      <c r="AJ12" s="5">
        <v>401</v>
      </c>
      <c r="AK12" s="5">
        <v>284776</v>
      </c>
      <c r="AL12" s="5">
        <v>229380</v>
      </c>
      <c r="AM12" s="5">
        <v>2306</v>
      </c>
      <c r="AN12" s="48">
        <v>28.9</v>
      </c>
      <c r="AO12" s="113">
        <v>23609.3</v>
      </c>
      <c r="AP12" s="113">
        <v>3790.7</v>
      </c>
      <c r="AQ12" s="113">
        <v>3644.6</v>
      </c>
      <c r="AR12" s="113">
        <v>19818.6</v>
      </c>
      <c r="AS12" s="113">
        <v>12639.3</v>
      </c>
      <c r="AT12" s="5">
        <v>814406</v>
      </c>
      <c r="AU12" s="26">
        <v>443802</v>
      </c>
      <c r="AV12" s="5">
        <v>424627</v>
      </c>
      <c r="AW12" s="54">
        <v>15.36</v>
      </c>
      <c r="AX12" s="5">
        <v>554</v>
      </c>
      <c r="AY12" s="5">
        <v>383</v>
      </c>
      <c r="AZ12" s="5">
        <v>36</v>
      </c>
      <c r="BA12" s="22">
        <v>7</v>
      </c>
    </row>
    <row r="13" spans="1:53" s="22" customFormat="1" ht="12.75" customHeight="1">
      <c r="A13" s="62">
        <v>6</v>
      </c>
      <c r="B13" s="63" t="s">
        <v>18</v>
      </c>
      <c r="C13" s="5">
        <v>383000</v>
      </c>
      <c r="D13" s="5">
        <v>289100</v>
      </c>
      <c r="E13" s="5">
        <v>90400</v>
      </c>
      <c r="F13" s="5">
        <v>299100</v>
      </c>
      <c r="G13" s="5">
        <v>6000</v>
      </c>
      <c r="H13" s="5">
        <v>76800</v>
      </c>
      <c r="I13" s="5">
        <v>339300</v>
      </c>
      <c r="J13" s="5">
        <v>376500</v>
      </c>
      <c r="K13" s="5">
        <v>215600</v>
      </c>
      <c r="L13" s="112">
        <v>4247</v>
      </c>
      <c r="M13" s="5">
        <v>2935</v>
      </c>
      <c r="N13" s="5">
        <v>1062</v>
      </c>
      <c r="O13" s="116">
        <v>511489</v>
      </c>
      <c r="P13" s="116">
        <v>423251</v>
      </c>
      <c r="Q13" s="116">
        <v>58940</v>
      </c>
      <c r="R13" s="5">
        <v>2558</v>
      </c>
      <c r="S13" s="5">
        <v>229510</v>
      </c>
      <c r="T13" s="5">
        <v>114388</v>
      </c>
      <c r="U13" s="5">
        <v>499183</v>
      </c>
      <c r="V13" s="5">
        <v>1087612</v>
      </c>
      <c r="W13" s="5">
        <v>843250</v>
      </c>
      <c r="X13" s="5">
        <v>840652</v>
      </c>
      <c r="Y13" s="5">
        <v>701718</v>
      </c>
      <c r="Z13" s="48">
        <v>73.2</v>
      </c>
      <c r="AA13" s="117">
        <v>141172</v>
      </c>
      <c r="AB13" s="5">
        <v>378.21</v>
      </c>
      <c r="AC13" s="5">
        <v>345.247</v>
      </c>
      <c r="AD13" s="5">
        <v>46.294</v>
      </c>
      <c r="AE13" s="5">
        <v>1174303</v>
      </c>
      <c r="AF13" s="5">
        <v>727</v>
      </c>
      <c r="AG13" s="5">
        <v>5624</v>
      </c>
      <c r="AH13" s="5">
        <v>1355</v>
      </c>
      <c r="AI13" s="5">
        <v>257</v>
      </c>
      <c r="AJ13" s="5">
        <v>398</v>
      </c>
      <c r="AK13" s="5">
        <v>251659</v>
      </c>
      <c r="AL13" s="5">
        <v>196960</v>
      </c>
      <c r="AM13" s="5">
        <v>2180</v>
      </c>
      <c r="AN13" s="48">
        <v>35.3</v>
      </c>
      <c r="AO13" s="113">
        <v>16410.1</v>
      </c>
      <c r="AP13" s="113">
        <v>3651.2</v>
      </c>
      <c r="AQ13" s="113">
        <v>3390.6</v>
      </c>
      <c r="AR13" s="113">
        <v>12758.9</v>
      </c>
      <c r="AS13" s="113">
        <v>10175.4</v>
      </c>
      <c r="AT13" s="5">
        <v>920430</v>
      </c>
      <c r="AU13" s="26">
        <v>507627</v>
      </c>
      <c r="AV13" s="5">
        <v>488180</v>
      </c>
      <c r="AW13" s="54">
        <v>16.98</v>
      </c>
      <c r="AX13" s="5">
        <v>795</v>
      </c>
      <c r="AY13" s="5">
        <v>597</v>
      </c>
      <c r="AZ13" s="5">
        <v>63</v>
      </c>
      <c r="BA13" s="22">
        <v>9</v>
      </c>
    </row>
    <row r="14" spans="1:53" s="22" customFormat="1" ht="12.75" customHeight="1">
      <c r="A14" s="62">
        <v>7</v>
      </c>
      <c r="B14" s="63" t="s">
        <v>19</v>
      </c>
      <c r="C14" s="5">
        <v>699700</v>
      </c>
      <c r="D14" s="5">
        <v>481200</v>
      </c>
      <c r="E14" s="5">
        <v>207600</v>
      </c>
      <c r="F14" s="5">
        <v>512600</v>
      </c>
      <c r="G14" s="5">
        <v>19300</v>
      </c>
      <c r="H14" s="5">
        <v>165900</v>
      </c>
      <c r="I14" s="5">
        <v>608800</v>
      </c>
      <c r="J14" s="5">
        <v>682100</v>
      </c>
      <c r="K14" s="5">
        <v>355000</v>
      </c>
      <c r="L14" s="112">
        <v>8093</v>
      </c>
      <c r="M14" s="5">
        <v>5162</v>
      </c>
      <c r="N14" s="5">
        <v>2399</v>
      </c>
      <c r="O14" s="116">
        <v>843266</v>
      </c>
      <c r="P14" s="116">
        <v>659556</v>
      </c>
      <c r="Q14" s="116">
        <v>126277</v>
      </c>
      <c r="R14" s="5">
        <v>4135</v>
      </c>
      <c r="S14" s="5">
        <v>526910</v>
      </c>
      <c r="T14" s="5">
        <v>256979</v>
      </c>
      <c r="U14" s="5">
        <v>942225</v>
      </c>
      <c r="V14" s="5">
        <v>1663463</v>
      </c>
      <c r="W14" s="5">
        <v>1011634</v>
      </c>
      <c r="X14" s="5">
        <v>987544</v>
      </c>
      <c r="Y14" s="5">
        <v>836864</v>
      </c>
      <c r="Z14" s="118" t="s">
        <v>240</v>
      </c>
      <c r="AA14" s="117">
        <v>255876</v>
      </c>
      <c r="AB14" s="5">
        <v>733.364</v>
      </c>
      <c r="AC14" s="5">
        <v>716.037</v>
      </c>
      <c r="AD14" s="5">
        <v>91.7</v>
      </c>
      <c r="AE14" s="5">
        <v>2039345</v>
      </c>
      <c r="AF14" s="5">
        <v>1418</v>
      </c>
      <c r="AG14" s="5">
        <v>7073</v>
      </c>
      <c r="AH14" s="5">
        <v>1674</v>
      </c>
      <c r="AI14" s="5">
        <v>527</v>
      </c>
      <c r="AJ14" s="5">
        <v>548</v>
      </c>
      <c r="AK14" s="5">
        <v>473406</v>
      </c>
      <c r="AL14" s="5">
        <v>374899</v>
      </c>
      <c r="AM14" s="5">
        <v>3667</v>
      </c>
      <c r="AN14" s="48">
        <v>27.2</v>
      </c>
      <c r="AO14" s="113">
        <v>38645.3</v>
      </c>
      <c r="AP14" s="113">
        <v>6111.4</v>
      </c>
      <c r="AQ14" s="113">
        <v>5912.9</v>
      </c>
      <c r="AR14" s="113">
        <v>32533.8</v>
      </c>
      <c r="AS14" s="113">
        <v>21719.2</v>
      </c>
      <c r="AT14" s="5">
        <v>1574090</v>
      </c>
      <c r="AU14" s="26">
        <v>917781</v>
      </c>
      <c r="AV14" s="5">
        <v>885870</v>
      </c>
      <c r="AW14" s="54">
        <v>21.86</v>
      </c>
      <c r="AX14" s="5">
        <v>1114</v>
      </c>
      <c r="AY14" s="5">
        <v>724</v>
      </c>
      <c r="AZ14" s="5">
        <v>86</v>
      </c>
      <c r="BA14" s="22">
        <v>14</v>
      </c>
    </row>
    <row r="15" spans="1:53" s="22" customFormat="1" ht="12.75" customHeight="1">
      <c r="A15" s="62">
        <v>8</v>
      </c>
      <c r="B15" s="63" t="s">
        <v>20</v>
      </c>
      <c r="C15" s="5">
        <v>1036200</v>
      </c>
      <c r="D15" s="5">
        <v>732900</v>
      </c>
      <c r="E15" s="5">
        <v>285300</v>
      </c>
      <c r="F15" s="5">
        <v>759800</v>
      </c>
      <c r="G15" s="5">
        <v>17300</v>
      </c>
      <c r="H15" s="5">
        <v>257000</v>
      </c>
      <c r="I15" s="5">
        <v>941300</v>
      </c>
      <c r="J15" s="5">
        <v>1012400</v>
      </c>
      <c r="K15" s="5">
        <v>503400</v>
      </c>
      <c r="L15" s="112">
        <v>19932</v>
      </c>
      <c r="M15" s="5">
        <v>11242</v>
      </c>
      <c r="N15" s="5">
        <v>6385</v>
      </c>
      <c r="O15" s="116">
        <v>1983420</v>
      </c>
      <c r="P15" s="116">
        <v>1416989</v>
      </c>
      <c r="Q15" s="116">
        <v>328271</v>
      </c>
      <c r="R15" s="5">
        <v>6300</v>
      </c>
      <c r="S15" s="5">
        <v>2416021</v>
      </c>
      <c r="T15" s="5">
        <v>415479</v>
      </c>
      <c r="U15" s="5">
        <v>1682682</v>
      </c>
      <c r="V15" s="5">
        <v>2659539</v>
      </c>
      <c r="W15" s="5">
        <v>1692301</v>
      </c>
      <c r="X15" s="119" t="s">
        <v>174</v>
      </c>
      <c r="Y15" s="5">
        <v>1451528</v>
      </c>
      <c r="Z15" s="48">
        <v>57.9</v>
      </c>
      <c r="AA15" s="117">
        <v>300918</v>
      </c>
      <c r="AB15" s="5">
        <v>1028.743</v>
      </c>
      <c r="AC15" s="5">
        <v>994.465</v>
      </c>
      <c r="AD15" s="5">
        <v>108.844</v>
      </c>
      <c r="AE15" s="5">
        <v>2979049</v>
      </c>
      <c r="AF15" s="5">
        <v>684</v>
      </c>
      <c r="AG15" s="5">
        <v>9971</v>
      </c>
      <c r="AH15" s="5">
        <v>3201</v>
      </c>
      <c r="AI15" s="5">
        <v>537</v>
      </c>
      <c r="AJ15" s="5">
        <v>522</v>
      </c>
      <c r="AK15" s="5">
        <v>655781</v>
      </c>
      <c r="AL15" s="5">
        <v>518519</v>
      </c>
      <c r="AM15" s="5">
        <v>5651</v>
      </c>
      <c r="AN15" s="48">
        <v>25.8</v>
      </c>
      <c r="AO15" s="113">
        <v>56027.4</v>
      </c>
      <c r="AP15" s="113">
        <v>4553.3</v>
      </c>
      <c r="AQ15" s="113">
        <v>4507.5</v>
      </c>
      <c r="AR15" s="113">
        <v>51474.1</v>
      </c>
      <c r="AS15" s="113">
        <v>31898.9</v>
      </c>
      <c r="AT15" s="5">
        <v>2491974</v>
      </c>
      <c r="AU15" s="26">
        <v>1605215</v>
      </c>
      <c r="AV15" s="5">
        <v>1545679</v>
      </c>
      <c r="AW15" s="54">
        <v>24.92</v>
      </c>
      <c r="AX15" s="5">
        <v>1816</v>
      </c>
      <c r="AY15" s="5">
        <v>1400</v>
      </c>
      <c r="AZ15" s="5">
        <v>135</v>
      </c>
      <c r="BA15" s="22">
        <v>34</v>
      </c>
    </row>
    <row r="16" spans="1:53" s="22" customFormat="1" ht="12.75" customHeight="1">
      <c r="A16" s="62">
        <v>9</v>
      </c>
      <c r="B16" s="63" t="s">
        <v>21</v>
      </c>
      <c r="C16" s="5">
        <v>708700</v>
      </c>
      <c r="D16" s="5">
        <v>486500</v>
      </c>
      <c r="E16" s="5">
        <v>209700</v>
      </c>
      <c r="F16" s="5">
        <v>515800</v>
      </c>
      <c r="G16" s="5">
        <v>10700</v>
      </c>
      <c r="H16" s="5">
        <v>180800</v>
      </c>
      <c r="I16" s="5">
        <v>648800</v>
      </c>
      <c r="J16" s="5">
        <v>691100</v>
      </c>
      <c r="K16" s="5">
        <v>354200</v>
      </c>
      <c r="L16" s="112">
        <v>13096</v>
      </c>
      <c r="M16" s="5">
        <v>7306</v>
      </c>
      <c r="N16" s="5">
        <v>3679</v>
      </c>
      <c r="O16" s="116">
        <v>1352640</v>
      </c>
      <c r="P16" s="116">
        <v>934738</v>
      </c>
      <c r="Q16" s="116">
        <v>197536</v>
      </c>
      <c r="R16" s="5">
        <v>4384</v>
      </c>
      <c r="S16" s="5">
        <v>1670415</v>
      </c>
      <c r="T16" s="5">
        <v>279947</v>
      </c>
      <c r="U16" s="5">
        <v>1090565</v>
      </c>
      <c r="V16" s="5">
        <v>1818654</v>
      </c>
      <c r="W16" s="5">
        <v>1201474</v>
      </c>
      <c r="X16" s="5">
        <v>1201459</v>
      </c>
      <c r="Y16" s="5">
        <v>1036551</v>
      </c>
      <c r="Z16" s="48">
        <v>61.5</v>
      </c>
      <c r="AA16" s="117">
        <v>187632</v>
      </c>
      <c r="AB16" s="5">
        <v>687.152</v>
      </c>
      <c r="AC16" s="5">
        <v>655.2862</v>
      </c>
      <c r="AD16" s="5">
        <v>61.398</v>
      </c>
      <c r="AE16" s="5">
        <v>2000741</v>
      </c>
      <c r="AF16" s="5">
        <v>587</v>
      </c>
      <c r="AG16" s="5">
        <v>6521</v>
      </c>
      <c r="AH16" s="5">
        <v>1700</v>
      </c>
      <c r="AI16" s="5">
        <v>568</v>
      </c>
      <c r="AJ16" s="5">
        <v>358</v>
      </c>
      <c r="AK16" s="5">
        <v>435837</v>
      </c>
      <c r="AL16" s="5">
        <v>342758</v>
      </c>
      <c r="AM16" s="5">
        <v>3530</v>
      </c>
      <c r="AN16" s="48">
        <v>26.2</v>
      </c>
      <c r="AO16" s="113">
        <v>24887.4</v>
      </c>
      <c r="AP16" s="113">
        <v>3744.4</v>
      </c>
      <c r="AQ16" s="113">
        <v>3632.9</v>
      </c>
      <c r="AR16" s="113">
        <v>21143</v>
      </c>
      <c r="AS16" s="113">
        <v>17464.6</v>
      </c>
      <c r="AT16" s="5">
        <v>1664411</v>
      </c>
      <c r="AU16" s="26">
        <v>1072860</v>
      </c>
      <c r="AV16" s="5">
        <v>1039277</v>
      </c>
      <c r="AW16" s="54">
        <v>25.96</v>
      </c>
      <c r="AX16" s="5">
        <v>1956</v>
      </c>
      <c r="AY16" s="5">
        <v>1570</v>
      </c>
      <c r="AZ16" s="5">
        <v>117</v>
      </c>
      <c r="BA16" s="22">
        <v>35</v>
      </c>
    </row>
    <row r="17" spans="1:53" s="22" customFormat="1" ht="12.75" customHeight="1">
      <c r="A17" s="62">
        <v>10</v>
      </c>
      <c r="B17" s="63" t="s">
        <v>22</v>
      </c>
      <c r="C17" s="5">
        <v>725300</v>
      </c>
      <c r="D17" s="5">
        <v>512800</v>
      </c>
      <c r="E17" s="5">
        <v>202200</v>
      </c>
      <c r="F17" s="5">
        <v>548900</v>
      </c>
      <c r="G17" s="5">
        <v>15500</v>
      </c>
      <c r="H17" s="5">
        <v>159700</v>
      </c>
      <c r="I17" s="5">
        <v>665700</v>
      </c>
      <c r="J17" s="5">
        <v>710100</v>
      </c>
      <c r="K17" s="5">
        <v>380400</v>
      </c>
      <c r="L17" s="112">
        <v>11925</v>
      </c>
      <c r="M17" s="5">
        <v>6865</v>
      </c>
      <c r="N17" s="5">
        <v>3459</v>
      </c>
      <c r="O17" s="116">
        <v>1199334</v>
      </c>
      <c r="P17" s="116">
        <v>854752</v>
      </c>
      <c r="Q17" s="116">
        <v>176068</v>
      </c>
      <c r="R17" s="5">
        <v>4501</v>
      </c>
      <c r="S17" s="5">
        <v>2116046</v>
      </c>
      <c r="T17" s="5">
        <v>362646</v>
      </c>
      <c r="U17" s="5">
        <v>1010661</v>
      </c>
      <c r="V17" s="5">
        <v>1873221</v>
      </c>
      <c r="W17" s="5">
        <v>980384</v>
      </c>
      <c r="X17" s="5">
        <v>969080</v>
      </c>
      <c r="Y17" s="5">
        <v>847561</v>
      </c>
      <c r="Z17" s="48">
        <v>50</v>
      </c>
      <c r="AA17" s="117">
        <v>154460</v>
      </c>
      <c r="AB17" s="5">
        <v>789.979</v>
      </c>
      <c r="AC17" s="5">
        <v>744.055</v>
      </c>
      <c r="AD17" s="5">
        <v>101.013</v>
      </c>
      <c r="AE17" s="5">
        <v>2008170</v>
      </c>
      <c r="AF17" s="5">
        <v>1189</v>
      </c>
      <c r="AG17" s="5">
        <v>6858</v>
      </c>
      <c r="AH17" s="5">
        <v>2527</v>
      </c>
      <c r="AI17" s="5">
        <v>477</v>
      </c>
      <c r="AJ17" s="5">
        <v>340</v>
      </c>
      <c r="AK17" s="5">
        <v>428988</v>
      </c>
      <c r="AL17" s="5">
        <v>337894</v>
      </c>
      <c r="AM17" s="5">
        <v>3795</v>
      </c>
      <c r="AN17" s="48">
        <v>29.2</v>
      </c>
      <c r="AO17" s="113">
        <v>34763.2</v>
      </c>
      <c r="AP17" s="113">
        <v>3419.8</v>
      </c>
      <c r="AQ17" s="113">
        <v>3321.1</v>
      </c>
      <c r="AR17" s="113">
        <v>31343.4</v>
      </c>
      <c r="AS17" s="113">
        <v>21393.3</v>
      </c>
      <c r="AT17" s="5">
        <v>1739909</v>
      </c>
      <c r="AU17" s="26">
        <v>1062244</v>
      </c>
      <c r="AV17" s="5">
        <v>1028506</v>
      </c>
      <c r="AW17" s="54">
        <v>25.18</v>
      </c>
      <c r="AX17" s="5">
        <v>1392</v>
      </c>
      <c r="AY17" s="5">
        <v>1050</v>
      </c>
      <c r="AZ17" s="5">
        <v>133</v>
      </c>
      <c r="BA17" s="22">
        <v>18</v>
      </c>
    </row>
    <row r="18" spans="1:53" s="22" customFormat="1" ht="12.75" customHeight="1">
      <c r="A18" s="62">
        <v>11</v>
      </c>
      <c r="B18" s="63" t="s">
        <v>23</v>
      </c>
      <c r="C18" s="5">
        <v>2688000</v>
      </c>
      <c r="D18" s="5">
        <v>1755100</v>
      </c>
      <c r="E18" s="5">
        <v>854500</v>
      </c>
      <c r="F18" s="5">
        <v>1500000</v>
      </c>
      <c r="G18" s="5">
        <v>37900</v>
      </c>
      <c r="H18" s="5">
        <v>1144000</v>
      </c>
      <c r="I18" s="5">
        <v>2552000</v>
      </c>
      <c r="J18" s="5">
        <v>2593900</v>
      </c>
      <c r="K18" s="5">
        <v>1318700</v>
      </c>
      <c r="L18" s="112">
        <v>59446</v>
      </c>
      <c r="M18" s="5">
        <v>18223</v>
      </c>
      <c r="N18" s="5">
        <v>18570</v>
      </c>
      <c r="O18" s="116">
        <v>5208628</v>
      </c>
      <c r="P18" s="116">
        <v>2199315</v>
      </c>
      <c r="Q18" s="116">
        <v>897662</v>
      </c>
      <c r="R18" s="5">
        <v>14710</v>
      </c>
      <c r="S18" s="5">
        <v>7356751</v>
      </c>
      <c r="T18" s="5">
        <v>2403198</v>
      </c>
      <c r="U18" s="5">
        <v>2529817</v>
      </c>
      <c r="V18" s="5">
        <v>7157327</v>
      </c>
      <c r="W18" s="5">
        <v>5426009</v>
      </c>
      <c r="X18" s="5">
        <v>5415406</v>
      </c>
      <c r="Y18" s="5">
        <v>5108860</v>
      </c>
      <c r="Z18" s="48">
        <v>77.4</v>
      </c>
      <c r="AA18" s="117">
        <v>170363</v>
      </c>
      <c r="AB18" s="5">
        <v>2418.612</v>
      </c>
      <c r="AC18" s="5">
        <v>2281.302</v>
      </c>
      <c r="AD18" s="5">
        <v>142.324</v>
      </c>
      <c r="AE18" s="5">
        <v>7136349</v>
      </c>
      <c r="AF18" s="5">
        <v>1023</v>
      </c>
      <c r="AG18" s="5">
        <v>16401</v>
      </c>
      <c r="AH18" s="5">
        <v>7421</v>
      </c>
      <c r="AI18" s="5">
        <v>723</v>
      </c>
      <c r="AJ18" s="5">
        <v>642</v>
      </c>
      <c r="AK18" s="5">
        <v>1304009</v>
      </c>
      <c r="AL18" s="5">
        <v>1053824</v>
      </c>
      <c r="AM18" s="5">
        <v>9221</v>
      </c>
      <c r="AN18" s="48">
        <v>24</v>
      </c>
      <c r="AO18" s="113">
        <v>46727.9</v>
      </c>
      <c r="AP18" s="113">
        <v>3380.2</v>
      </c>
      <c r="AQ18" s="113">
        <v>3353.9</v>
      </c>
      <c r="AR18" s="113">
        <v>43347.7</v>
      </c>
      <c r="AS18" s="113">
        <v>29987.3</v>
      </c>
      <c r="AT18" s="5">
        <v>3938034</v>
      </c>
      <c r="AU18" s="26">
        <v>2655904</v>
      </c>
      <c r="AV18" s="5">
        <v>2555730</v>
      </c>
      <c r="AW18" s="54">
        <v>47.47</v>
      </c>
      <c r="AX18" s="5">
        <v>4676</v>
      </c>
      <c r="AY18" s="5">
        <v>3708</v>
      </c>
      <c r="AZ18" s="5">
        <v>264</v>
      </c>
      <c r="BA18" s="22">
        <v>28</v>
      </c>
    </row>
    <row r="19" spans="1:53" s="22" customFormat="1" ht="12.75" customHeight="1">
      <c r="A19" s="62">
        <v>12</v>
      </c>
      <c r="B19" s="63" t="s">
        <v>24</v>
      </c>
      <c r="C19" s="5">
        <v>2344500</v>
      </c>
      <c r="D19" s="5">
        <v>1510900</v>
      </c>
      <c r="E19" s="5">
        <v>740200</v>
      </c>
      <c r="F19" s="5">
        <v>1274200</v>
      </c>
      <c r="G19" s="5">
        <v>44200</v>
      </c>
      <c r="H19" s="5">
        <v>1022300</v>
      </c>
      <c r="I19" s="5">
        <v>2178700</v>
      </c>
      <c r="J19" s="5">
        <v>2239300</v>
      </c>
      <c r="K19" s="5">
        <v>1128700</v>
      </c>
      <c r="L19" s="112">
        <v>41783</v>
      </c>
      <c r="M19" s="5">
        <v>14319</v>
      </c>
      <c r="N19" s="5">
        <v>14050</v>
      </c>
      <c r="O19" s="116">
        <v>3711733</v>
      </c>
      <c r="P19" s="116">
        <v>1731985</v>
      </c>
      <c r="Q19" s="116">
        <v>686243</v>
      </c>
      <c r="R19" s="5">
        <v>12673</v>
      </c>
      <c r="S19" s="5">
        <v>12542020</v>
      </c>
      <c r="T19" s="5">
        <v>2198382</v>
      </c>
      <c r="U19" s="5">
        <v>2519263</v>
      </c>
      <c r="V19" s="5">
        <v>5816812</v>
      </c>
      <c r="W19" s="5">
        <v>4232889</v>
      </c>
      <c r="X19" s="5">
        <v>4196868</v>
      </c>
      <c r="Y19" s="5">
        <v>3928798</v>
      </c>
      <c r="Z19" s="48">
        <v>70</v>
      </c>
      <c r="AA19" s="117">
        <v>255232</v>
      </c>
      <c r="AB19" s="5">
        <v>2197.401</v>
      </c>
      <c r="AC19" s="5">
        <v>2054.438</v>
      </c>
      <c r="AD19" s="5">
        <v>148.419</v>
      </c>
      <c r="AE19" s="5">
        <v>6162736</v>
      </c>
      <c r="AF19" s="5">
        <v>1676</v>
      </c>
      <c r="AG19" s="5">
        <v>13576</v>
      </c>
      <c r="AH19" s="5">
        <v>4049</v>
      </c>
      <c r="AI19" s="5">
        <v>905</v>
      </c>
      <c r="AJ19" s="5">
        <v>722</v>
      </c>
      <c r="AK19" s="5">
        <v>1151113</v>
      </c>
      <c r="AL19" s="5">
        <v>914277</v>
      </c>
      <c r="AM19" s="5">
        <v>9852</v>
      </c>
      <c r="AN19" s="48">
        <v>26</v>
      </c>
      <c r="AO19" s="113">
        <v>40108.4</v>
      </c>
      <c r="AP19" s="113">
        <v>3807.2</v>
      </c>
      <c r="AQ19" s="113">
        <v>3804.1</v>
      </c>
      <c r="AR19" s="113">
        <v>36301.2</v>
      </c>
      <c r="AS19" s="113">
        <v>29849.6</v>
      </c>
      <c r="AT19" s="5">
        <v>3495084</v>
      </c>
      <c r="AU19" s="26">
        <v>2375903</v>
      </c>
      <c r="AV19" s="5">
        <v>2288784</v>
      </c>
      <c r="AW19" s="54">
        <v>38.97</v>
      </c>
      <c r="AX19" s="5">
        <v>5931</v>
      </c>
      <c r="AY19" s="5">
        <v>4621</v>
      </c>
      <c r="AZ19" s="5">
        <v>278</v>
      </c>
      <c r="BA19" s="22">
        <v>24</v>
      </c>
    </row>
    <row r="20" spans="1:53" s="22" customFormat="1" ht="12.75" customHeight="1">
      <c r="A20" s="62">
        <v>13</v>
      </c>
      <c r="B20" s="63" t="s">
        <v>25</v>
      </c>
      <c r="C20" s="5">
        <v>5939900</v>
      </c>
      <c r="D20" s="5">
        <v>2650900</v>
      </c>
      <c r="E20" s="5">
        <v>2909300</v>
      </c>
      <c r="F20" s="5">
        <v>1686500</v>
      </c>
      <c r="G20" s="5">
        <v>93700</v>
      </c>
      <c r="H20" s="5">
        <v>4134900</v>
      </c>
      <c r="I20" s="5">
        <v>5542600</v>
      </c>
      <c r="J20" s="5">
        <v>5429600</v>
      </c>
      <c r="K20" s="5">
        <v>2663400</v>
      </c>
      <c r="L20" s="112">
        <v>133589</v>
      </c>
      <c r="M20" s="5">
        <v>18976</v>
      </c>
      <c r="N20" s="5">
        <v>50945</v>
      </c>
      <c r="O20" s="116">
        <v>9594236</v>
      </c>
      <c r="P20" s="116">
        <v>2225624</v>
      </c>
      <c r="Q20" s="116">
        <v>2226133</v>
      </c>
      <c r="R20" s="5">
        <v>30140</v>
      </c>
      <c r="S20" s="5">
        <v>24986152</v>
      </c>
      <c r="T20" s="5">
        <v>6120968</v>
      </c>
      <c r="U20" s="5">
        <v>7999618</v>
      </c>
      <c r="V20" s="5">
        <v>13135048</v>
      </c>
      <c r="W20" s="5">
        <v>12514940</v>
      </c>
      <c r="X20" s="5">
        <v>12504278</v>
      </c>
      <c r="Y20" s="5">
        <v>12404737</v>
      </c>
      <c r="Z20" s="48">
        <v>99.3</v>
      </c>
      <c r="AA20" s="117">
        <v>42684</v>
      </c>
      <c r="AB20" s="5">
        <v>4650.318</v>
      </c>
      <c r="AC20" s="5">
        <v>4377.82</v>
      </c>
      <c r="AD20" s="5">
        <v>351.799</v>
      </c>
      <c r="AE20" s="5">
        <v>12645461</v>
      </c>
      <c r="AF20" s="5">
        <v>25224</v>
      </c>
      <c r="AG20" s="5">
        <v>28184</v>
      </c>
      <c r="AH20" s="5">
        <v>11364</v>
      </c>
      <c r="AI20" s="5">
        <v>2309</v>
      </c>
      <c r="AJ20" s="5">
        <v>1511</v>
      </c>
      <c r="AK20" s="5">
        <v>2962502</v>
      </c>
      <c r="AL20" s="5">
        <v>1993863</v>
      </c>
      <c r="AM20" s="5">
        <v>27692</v>
      </c>
      <c r="AN20" s="48">
        <v>24.6</v>
      </c>
      <c r="AO20" s="113">
        <v>24016.5</v>
      </c>
      <c r="AP20" s="113">
        <v>2667.3</v>
      </c>
      <c r="AQ20" s="113">
        <v>2621.5</v>
      </c>
      <c r="AR20" s="113">
        <v>21349.2</v>
      </c>
      <c r="AS20" s="113">
        <v>18736.8</v>
      </c>
      <c r="AT20" s="5">
        <v>4417097</v>
      </c>
      <c r="AU20" s="26">
        <v>3223281</v>
      </c>
      <c r="AV20" s="5">
        <v>3044272</v>
      </c>
      <c r="AW20" s="54">
        <v>55.4</v>
      </c>
      <c r="AX20" s="5">
        <v>7569</v>
      </c>
      <c r="AY20" s="5">
        <v>5941</v>
      </c>
      <c r="AZ20" s="5">
        <v>289</v>
      </c>
      <c r="BA20" s="22">
        <v>42</v>
      </c>
    </row>
    <row r="21" spans="1:53" s="22" customFormat="1" ht="12.75" customHeight="1">
      <c r="A21" s="62">
        <v>14</v>
      </c>
      <c r="B21" s="63" t="s">
        <v>26</v>
      </c>
      <c r="C21" s="5">
        <v>3612200</v>
      </c>
      <c r="D21" s="5">
        <v>2066600</v>
      </c>
      <c r="E21" s="5">
        <v>1357000</v>
      </c>
      <c r="F21" s="5">
        <v>1494900</v>
      </c>
      <c r="G21" s="5">
        <v>80300</v>
      </c>
      <c r="H21" s="5">
        <v>2027800</v>
      </c>
      <c r="I21" s="5">
        <v>3401900</v>
      </c>
      <c r="J21" s="5">
        <v>3387700</v>
      </c>
      <c r="K21" s="5">
        <v>1666800</v>
      </c>
      <c r="L21" s="112">
        <v>71722</v>
      </c>
      <c r="M21" s="5">
        <v>16972</v>
      </c>
      <c r="N21" s="5">
        <v>23446</v>
      </c>
      <c r="O21" s="116">
        <v>5992075</v>
      </c>
      <c r="P21" s="116">
        <v>2001902</v>
      </c>
      <c r="Q21" s="116">
        <v>1083502</v>
      </c>
      <c r="R21" s="5">
        <v>18330</v>
      </c>
      <c r="S21" s="5">
        <v>14331362</v>
      </c>
      <c r="T21" s="5">
        <v>3684688</v>
      </c>
      <c r="U21" s="5">
        <v>2618567</v>
      </c>
      <c r="V21" s="5">
        <v>9008318</v>
      </c>
      <c r="W21" s="5">
        <v>8537763</v>
      </c>
      <c r="X21" s="5">
        <v>8498694</v>
      </c>
      <c r="Y21" s="5">
        <v>8285823</v>
      </c>
      <c r="Z21" s="48">
        <v>95.9</v>
      </c>
      <c r="AA21" s="117">
        <v>56144</v>
      </c>
      <c r="AB21" s="5">
        <v>3072.908</v>
      </c>
      <c r="AC21" s="5">
        <v>2753.358</v>
      </c>
      <c r="AD21" s="5">
        <v>296.774</v>
      </c>
      <c r="AE21" s="5">
        <v>8932346</v>
      </c>
      <c r="AF21" s="5">
        <v>3701</v>
      </c>
      <c r="AG21" s="5">
        <v>15649</v>
      </c>
      <c r="AH21" s="5">
        <v>5973</v>
      </c>
      <c r="AI21" s="5">
        <v>1159</v>
      </c>
      <c r="AJ21" s="5">
        <v>765</v>
      </c>
      <c r="AK21" s="5">
        <v>1723908</v>
      </c>
      <c r="AL21" s="5">
        <v>1360128</v>
      </c>
      <c r="AM21" s="5">
        <v>14098</v>
      </c>
      <c r="AN21" s="48">
        <v>24.4</v>
      </c>
      <c r="AO21" s="113">
        <v>25339.1</v>
      </c>
      <c r="AP21" s="113">
        <v>2154.4</v>
      </c>
      <c r="AQ21" s="113">
        <v>2071.6</v>
      </c>
      <c r="AR21" s="113">
        <v>23184.5</v>
      </c>
      <c r="AS21" s="113">
        <v>21007</v>
      </c>
      <c r="AT21" s="5">
        <v>3949700</v>
      </c>
      <c r="AU21" s="26">
        <v>2830557</v>
      </c>
      <c r="AV21" s="5">
        <v>2721690</v>
      </c>
      <c r="AW21" s="54">
        <v>45.19</v>
      </c>
      <c r="AX21" s="5">
        <v>7003</v>
      </c>
      <c r="AY21" s="5">
        <v>5984</v>
      </c>
      <c r="AZ21" s="5">
        <v>335</v>
      </c>
      <c r="BA21" s="22">
        <v>28</v>
      </c>
    </row>
    <row r="22" spans="1:53" s="22" customFormat="1" ht="12.75" customHeight="1">
      <c r="A22" s="62">
        <v>15</v>
      </c>
      <c r="B22" s="63" t="s">
        <v>27</v>
      </c>
      <c r="C22" s="5">
        <v>810700</v>
      </c>
      <c r="D22" s="5">
        <v>599400</v>
      </c>
      <c r="E22" s="5">
        <v>198200</v>
      </c>
      <c r="F22" s="5">
        <v>615800</v>
      </c>
      <c r="G22" s="5">
        <v>15200</v>
      </c>
      <c r="H22" s="5">
        <v>178200</v>
      </c>
      <c r="I22" s="5">
        <v>742700</v>
      </c>
      <c r="J22" s="5">
        <v>791600</v>
      </c>
      <c r="K22" s="5">
        <v>446300</v>
      </c>
      <c r="L22" s="112">
        <v>11369</v>
      </c>
      <c r="M22" s="5">
        <v>6747</v>
      </c>
      <c r="N22" s="5">
        <v>3862</v>
      </c>
      <c r="O22" s="116">
        <v>1177660</v>
      </c>
      <c r="P22" s="116">
        <v>907039</v>
      </c>
      <c r="Q22" s="116">
        <v>190547</v>
      </c>
      <c r="R22" s="5">
        <v>5226</v>
      </c>
      <c r="S22" s="5">
        <v>3320178</v>
      </c>
      <c r="T22" s="5">
        <v>658323</v>
      </c>
      <c r="U22" s="5">
        <v>1280387</v>
      </c>
      <c r="V22" s="5">
        <v>2161522</v>
      </c>
      <c r="W22" s="5">
        <v>1584106</v>
      </c>
      <c r="X22" s="5">
        <v>1577282</v>
      </c>
      <c r="Y22" s="5">
        <v>1332946</v>
      </c>
      <c r="Z22" s="48">
        <v>68.9</v>
      </c>
      <c r="AA22" s="117">
        <v>212458</v>
      </c>
      <c r="AB22" s="5">
        <v>901.354</v>
      </c>
      <c r="AC22" s="5">
        <v>858.385</v>
      </c>
      <c r="AD22" s="5">
        <v>93.945</v>
      </c>
      <c r="AE22" s="5">
        <v>2387328</v>
      </c>
      <c r="AF22" s="5">
        <v>907</v>
      </c>
      <c r="AG22" s="5">
        <v>8745</v>
      </c>
      <c r="AH22" s="5">
        <v>2442</v>
      </c>
      <c r="AI22" s="5">
        <v>649</v>
      </c>
      <c r="AJ22" s="5">
        <v>684</v>
      </c>
      <c r="AK22" s="5">
        <v>537973</v>
      </c>
      <c r="AL22" s="5">
        <v>417029</v>
      </c>
      <c r="AM22" s="5">
        <v>4602</v>
      </c>
      <c r="AN22" s="48">
        <v>23.5</v>
      </c>
      <c r="AO22" s="113">
        <v>37074.1</v>
      </c>
      <c r="AP22" s="113">
        <v>6650</v>
      </c>
      <c r="AQ22" s="113">
        <v>6467</v>
      </c>
      <c r="AR22" s="113">
        <v>30424.1</v>
      </c>
      <c r="AS22" s="113">
        <v>22572.8</v>
      </c>
      <c r="AT22" s="5">
        <v>1815525</v>
      </c>
      <c r="AU22" s="26">
        <v>998707</v>
      </c>
      <c r="AV22" s="5">
        <v>952643</v>
      </c>
      <c r="AW22" s="54">
        <v>26.69</v>
      </c>
      <c r="AX22" s="5">
        <v>2193</v>
      </c>
      <c r="AY22" s="5">
        <v>1844</v>
      </c>
      <c r="AZ22" s="5">
        <v>93</v>
      </c>
      <c r="BA22" s="22">
        <v>28</v>
      </c>
    </row>
    <row r="23" spans="1:53" s="22" customFormat="1" ht="12.75" customHeight="1">
      <c r="A23" s="62">
        <v>16</v>
      </c>
      <c r="B23" s="63" t="s">
        <v>28</v>
      </c>
      <c r="C23" s="5">
        <v>368800</v>
      </c>
      <c r="D23" s="5">
        <v>285700</v>
      </c>
      <c r="E23" s="5">
        <v>79700</v>
      </c>
      <c r="F23" s="5">
        <v>290700</v>
      </c>
      <c r="G23" s="5">
        <v>4800</v>
      </c>
      <c r="H23" s="5">
        <v>72700</v>
      </c>
      <c r="I23" s="5">
        <v>346500</v>
      </c>
      <c r="J23" s="5">
        <v>357400</v>
      </c>
      <c r="K23" s="5">
        <v>199500</v>
      </c>
      <c r="L23" s="112">
        <v>5715</v>
      </c>
      <c r="M23" s="5">
        <v>3456</v>
      </c>
      <c r="N23" s="5">
        <v>1855</v>
      </c>
      <c r="O23" s="116">
        <v>623340</v>
      </c>
      <c r="P23" s="116">
        <v>485356</v>
      </c>
      <c r="Q23" s="116">
        <v>97919</v>
      </c>
      <c r="R23" s="5">
        <v>3058</v>
      </c>
      <c r="S23" s="5">
        <v>404617</v>
      </c>
      <c r="T23" s="5">
        <v>149137</v>
      </c>
      <c r="U23" s="5">
        <v>414440</v>
      </c>
      <c r="V23" s="5">
        <v>969012</v>
      </c>
      <c r="W23" s="5">
        <v>862493</v>
      </c>
      <c r="X23" s="5">
        <v>862341</v>
      </c>
      <c r="Y23" s="5">
        <v>754101</v>
      </c>
      <c r="Z23" s="48">
        <v>80.6</v>
      </c>
      <c r="AA23" s="117">
        <v>67511</v>
      </c>
      <c r="AB23" s="5">
        <v>382.715</v>
      </c>
      <c r="AC23" s="5">
        <v>348.36</v>
      </c>
      <c r="AD23" s="5">
        <v>39.257</v>
      </c>
      <c r="AE23" s="5">
        <v>1096406</v>
      </c>
      <c r="AF23" s="5">
        <v>687</v>
      </c>
      <c r="AG23" s="5">
        <v>3468</v>
      </c>
      <c r="AH23" s="5">
        <v>1737</v>
      </c>
      <c r="AI23" s="5">
        <v>336</v>
      </c>
      <c r="AJ23" s="5">
        <v>291</v>
      </c>
      <c r="AK23" s="5">
        <v>253568</v>
      </c>
      <c r="AL23" s="5">
        <v>197777</v>
      </c>
      <c r="AM23" s="5">
        <v>1855</v>
      </c>
      <c r="AN23" s="48">
        <v>29.6</v>
      </c>
      <c r="AO23" s="113">
        <v>13672.3</v>
      </c>
      <c r="AP23" s="113">
        <v>2667.3</v>
      </c>
      <c r="AQ23" s="113">
        <v>2521.3</v>
      </c>
      <c r="AR23" s="113">
        <v>11005</v>
      </c>
      <c r="AS23" s="113">
        <v>9901.8</v>
      </c>
      <c r="AT23" s="5">
        <v>882362</v>
      </c>
      <c r="AU23" s="26">
        <v>528439</v>
      </c>
      <c r="AV23" s="5">
        <v>506127</v>
      </c>
      <c r="AW23" s="54">
        <v>15.58</v>
      </c>
      <c r="AX23" s="5">
        <v>1876</v>
      </c>
      <c r="AY23" s="5">
        <v>1625</v>
      </c>
      <c r="AZ23" s="5">
        <v>50</v>
      </c>
      <c r="BA23" s="22">
        <v>15</v>
      </c>
    </row>
    <row r="24" spans="1:53" s="22" customFormat="1" ht="12.75" customHeight="1">
      <c r="A24" s="62">
        <v>17</v>
      </c>
      <c r="B24" s="63" t="s">
        <v>29</v>
      </c>
      <c r="C24" s="5">
        <v>421600</v>
      </c>
      <c r="D24" s="5">
        <v>291400</v>
      </c>
      <c r="E24" s="5">
        <v>124700</v>
      </c>
      <c r="F24" s="5">
        <v>298000</v>
      </c>
      <c r="G24" s="5">
        <v>5600</v>
      </c>
      <c r="H24" s="5">
        <v>117300</v>
      </c>
      <c r="I24" s="5">
        <v>402700</v>
      </c>
      <c r="J24" s="5">
        <v>408900</v>
      </c>
      <c r="K24" s="5">
        <v>211700</v>
      </c>
      <c r="L24" s="112">
        <v>6658</v>
      </c>
      <c r="M24" s="5">
        <v>3673</v>
      </c>
      <c r="N24" s="5">
        <v>1973</v>
      </c>
      <c r="O24" s="116">
        <v>670128</v>
      </c>
      <c r="P24" s="116">
        <v>485690</v>
      </c>
      <c r="Q24" s="116">
        <v>107293</v>
      </c>
      <c r="R24" s="5">
        <v>3314</v>
      </c>
      <c r="S24" s="5">
        <v>233912</v>
      </c>
      <c r="T24" s="5">
        <v>178785</v>
      </c>
      <c r="U24" s="5">
        <v>1132533</v>
      </c>
      <c r="V24" s="5">
        <v>1101562</v>
      </c>
      <c r="W24" s="5">
        <v>917980</v>
      </c>
      <c r="X24" s="5">
        <v>902158</v>
      </c>
      <c r="Y24" s="5">
        <v>780305</v>
      </c>
      <c r="Z24" s="48">
        <v>79.8</v>
      </c>
      <c r="AA24" s="117">
        <v>60267</v>
      </c>
      <c r="AB24" s="5">
        <v>423.8</v>
      </c>
      <c r="AC24" s="5">
        <v>410.604</v>
      </c>
      <c r="AD24" s="5">
        <v>63.413</v>
      </c>
      <c r="AE24" s="5">
        <v>1163465</v>
      </c>
      <c r="AF24" s="5">
        <v>2210</v>
      </c>
      <c r="AG24" s="5">
        <v>3852</v>
      </c>
      <c r="AH24" s="5">
        <v>1135</v>
      </c>
      <c r="AI24" s="5">
        <v>386</v>
      </c>
      <c r="AJ24" s="5">
        <v>327</v>
      </c>
      <c r="AK24" s="5">
        <v>255638</v>
      </c>
      <c r="AL24" s="5">
        <v>193508</v>
      </c>
      <c r="AM24" s="5">
        <v>2066</v>
      </c>
      <c r="AN24" s="48">
        <v>29.2</v>
      </c>
      <c r="AO24" s="113">
        <v>12994.9</v>
      </c>
      <c r="AP24" s="113">
        <v>2509.2</v>
      </c>
      <c r="AQ24" s="113">
        <v>2478</v>
      </c>
      <c r="AR24" s="113">
        <v>10485.8</v>
      </c>
      <c r="AS24" s="113">
        <v>9280.8</v>
      </c>
      <c r="AT24" s="5">
        <v>877489</v>
      </c>
      <c r="AU24" s="26">
        <v>536682</v>
      </c>
      <c r="AV24" s="5">
        <v>515192</v>
      </c>
      <c r="AW24" s="54">
        <v>13.83</v>
      </c>
      <c r="AX24" s="5">
        <v>1078</v>
      </c>
      <c r="AY24" s="5">
        <v>796</v>
      </c>
      <c r="AZ24" s="5">
        <v>54</v>
      </c>
      <c r="BA24" s="22">
        <v>18</v>
      </c>
    </row>
    <row r="25" spans="1:53" s="22" customFormat="1" ht="12.75" customHeight="1">
      <c r="A25" s="62">
        <v>18</v>
      </c>
      <c r="B25" s="63" t="s">
        <v>30</v>
      </c>
      <c r="C25" s="5">
        <v>259700</v>
      </c>
      <c r="D25" s="5">
        <v>200900</v>
      </c>
      <c r="E25" s="5">
        <v>54200</v>
      </c>
      <c r="F25" s="5">
        <v>208600</v>
      </c>
      <c r="G25" s="5">
        <v>3700</v>
      </c>
      <c r="H25" s="5">
        <v>46400</v>
      </c>
      <c r="I25" s="5">
        <v>239600</v>
      </c>
      <c r="J25" s="5">
        <v>251400</v>
      </c>
      <c r="K25" s="5">
        <v>140100</v>
      </c>
      <c r="L25" s="112">
        <v>3579</v>
      </c>
      <c r="M25" s="5">
        <v>2305</v>
      </c>
      <c r="N25" s="5">
        <v>946</v>
      </c>
      <c r="O25" s="116">
        <v>414627</v>
      </c>
      <c r="P25" s="116">
        <v>332515</v>
      </c>
      <c r="Q25" s="116">
        <v>48857</v>
      </c>
      <c r="R25" s="5">
        <v>2367</v>
      </c>
      <c r="S25" s="5">
        <v>131350</v>
      </c>
      <c r="T25" s="5">
        <v>69595</v>
      </c>
      <c r="U25" s="5">
        <v>1714899</v>
      </c>
      <c r="V25" s="5">
        <v>697326</v>
      </c>
      <c r="W25" s="5">
        <v>570427</v>
      </c>
      <c r="X25" s="5">
        <v>570358</v>
      </c>
      <c r="Y25" s="5">
        <v>500092</v>
      </c>
      <c r="Z25" s="48">
        <v>73.5</v>
      </c>
      <c r="AA25" s="117">
        <v>54649</v>
      </c>
      <c r="AB25" s="5">
        <v>286.004</v>
      </c>
      <c r="AC25" s="5">
        <v>265.327</v>
      </c>
      <c r="AD25" s="5">
        <v>29.467</v>
      </c>
      <c r="AE25" s="5">
        <v>808494</v>
      </c>
      <c r="AF25" s="5">
        <v>568</v>
      </c>
      <c r="AG25" s="5">
        <v>2740</v>
      </c>
      <c r="AH25" s="5">
        <v>1128</v>
      </c>
      <c r="AI25" s="5">
        <v>160</v>
      </c>
      <c r="AJ25" s="5">
        <v>243</v>
      </c>
      <c r="AK25" s="5">
        <v>175506</v>
      </c>
      <c r="AL25" s="5">
        <v>130848</v>
      </c>
      <c r="AM25" s="5">
        <v>1599</v>
      </c>
      <c r="AN25" s="48">
        <v>31.3</v>
      </c>
      <c r="AO25" s="113">
        <v>10691.5</v>
      </c>
      <c r="AP25" s="113">
        <v>2340.2</v>
      </c>
      <c r="AQ25" s="113">
        <v>2245.3</v>
      </c>
      <c r="AR25" s="113">
        <v>8351.4</v>
      </c>
      <c r="AS25" s="113">
        <v>7618.3</v>
      </c>
      <c r="AT25" s="5">
        <v>648106</v>
      </c>
      <c r="AU25" s="26">
        <v>372221</v>
      </c>
      <c r="AV25" s="5">
        <v>356394</v>
      </c>
      <c r="AW25" s="54">
        <v>11.2</v>
      </c>
      <c r="AX25" s="5">
        <v>798</v>
      </c>
      <c r="AY25" s="5">
        <v>677</v>
      </c>
      <c r="AZ25" s="5">
        <v>53</v>
      </c>
      <c r="BA25" s="22">
        <v>9</v>
      </c>
    </row>
    <row r="26" spans="1:53" s="22" customFormat="1" ht="12.75" customHeight="1">
      <c r="A26" s="62">
        <v>19</v>
      </c>
      <c r="B26" s="63" t="s">
        <v>31</v>
      </c>
      <c r="C26" s="5">
        <v>314600</v>
      </c>
      <c r="D26" s="5">
        <v>218300</v>
      </c>
      <c r="E26" s="5">
        <v>90800</v>
      </c>
      <c r="F26" s="5">
        <v>232300</v>
      </c>
      <c r="G26" s="5">
        <v>5400</v>
      </c>
      <c r="H26" s="5">
        <v>75900</v>
      </c>
      <c r="I26" s="5">
        <v>294900</v>
      </c>
      <c r="J26" s="5">
        <v>306400</v>
      </c>
      <c r="K26" s="5">
        <v>159400</v>
      </c>
      <c r="L26" s="112">
        <v>4256</v>
      </c>
      <c r="M26" s="5">
        <v>3112</v>
      </c>
      <c r="N26" s="5">
        <v>860</v>
      </c>
      <c r="O26" s="116">
        <v>465724</v>
      </c>
      <c r="P26" s="116">
        <v>386971</v>
      </c>
      <c r="Q26" s="116">
        <v>46924</v>
      </c>
      <c r="R26" s="5">
        <v>1992</v>
      </c>
      <c r="S26" s="5">
        <v>320708</v>
      </c>
      <c r="T26" s="5">
        <v>81086</v>
      </c>
      <c r="U26" s="5">
        <v>526154</v>
      </c>
      <c r="V26" s="5">
        <v>666764</v>
      </c>
      <c r="W26" s="5">
        <v>519537</v>
      </c>
      <c r="X26" s="5">
        <v>519537</v>
      </c>
      <c r="Y26" s="5">
        <v>443582</v>
      </c>
      <c r="Z26" s="48">
        <v>61.8</v>
      </c>
      <c r="AA26" s="117">
        <v>73736</v>
      </c>
      <c r="AB26" s="5">
        <v>315.915</v>
      </c>
      <c r="AC26" s="5">
        <v>300.057</v>
      </c>
      <c r="AD26" s="5">
        <v>29.527</v>
      </c>
      <c r="AE26" s="5">
        <v>864339</v>
      </c>
      <c r="AF26" s="100">
        <v>0</v>
      </c>
      <c r="AG26" s="5">
        <v>3227</v>
      </c>
      <c r="AH26" s="5">
        <v>952</v>
      </c>
      <c r="AI26" s="5">
        <v>312</v>
      </c>
      <c r="AJ26" s="5">
        <v>267</v>
      </c>
      <c r="AK26" s="5">
        <v>215875</v>
      </c>
      <c r="AL26" s="5">
        <v>164822</v>
      </c>
      <c r="AM26" s="5">
        <v>1874</v>
      </c>
      <c r="AN26" s="48">
        <v>31.2</v>
      </c>
      <c r="AO26" s="113">
        <v>11021.6</v>
      </c>
      <c r="AP26" s="113">
        <v>2062.8</v>
      </c>
      <c r="AQ26" s="113">
        <v>1988.2</v>
      </c>
      <c r="AR26" s="113">
        <v>8958.8</v>
      </c>
      <c r="AS26" s="113">
        <v>7426</v>
      </c>
      <c r="AT26" s="5">
        <v>732136</v>
      </c>
      <c r="AU26" s="26">
        <v>402501</v>
      </c>
      <c r="AV26" s="5">
        <v>390266</v>
      </c>
      <c r="AW26" s="54">
        <v>7.59</v>
      </c>
      <c r="AX26" s="5">
        <v>197</v>
      </c>
      <c r="AY26" s="5">
        <v>120</v>
      </c>
      <c r="AZ26" s="5">
        <v>26</v>
      </c>
      <c r="BA26" s="22">
        <v>7</v>
      </c>
    </row>
    <row r="27" spans="1:53" s="22" customFormat="1" ht="12.75" customHeight="1">
      <c r="A27" s="62">
        <v>20</v>
      </c>
      <c r="B27" s="63" t="s">
        <v>32</v>
      </c>
      <c r="C27" s="5">
        <v>758300</v>
      </c>
      <c r="D27" s="5">
        <v>549100</v>
      </c>
      <c r="E27" s="5">
        <v>201300</v>
      </c>
      <c r="F27" s="5">
        <v>575100</v>
      </c>
      <c r="G27" s="5">
        <v>27200</v>
      </c>
      <c r="H27" s="5">
        <v>153900</v>
      </c>
      <c r="I27" s="5">
        <v>661700</v>
      </c>
      <c r="J27" s="5">
        <v>739500</v>
      </c>
      <c r="K27" s="5">
        <v>432400</v>
      </c>
      <c r="L27" s="112">
        <v>10475</v>
      </c>
      <c r="M27" s="5">
        <v>7021</v>
      </c>
      <c r="N27" s="5">
        <v>2246</v>
      </c>
      <c r="O27" s="116">
        <v>1156410</v>
      </c>
      <c r="P27" s="116">
        <v>893833</v>
      </c>
      <c r="Q27" s="116">
        <v>127273</v>
      </c>
      <c r="R27" s="5">
        <v>5122</v>
      </c>
      <c r="S27" s="5">
        <v>1030836</v>
      </c>
      <c r="T27" s="5">
        <v>343715</v>
      </c>
      <c r="U27" s="5">
        <v>666374</v>
      </c>
      <c r="V27" s="5">
        <v>1913094</v>
      </c>
      <c r="W27" s="5">
        <v>1699361</v>
      </c>
      <c r="X27" s="5">
        <v>1696405</v>
      </c>
      <c r="Y27" s="5">
        <v>1482933</v>
      </c>
      <c r="Z27" s="48">
        <v>80.2</v>
      </c>
      <c r="AA27" s="117">
        <v>261070</v>
      </c>
      <c r="AB27" s="5">
        <v>679.861</v>
      </c>
      <c r="AC27" s="5">
        <v>651.63</v>
      </c>
      <c r="AD27" s="5">
        <v>66.316</v>
      </c>
      <c r="AE27" s="5">
        <v>2161930</v>
      </c>
      <c r="AF27" s="5">
        <v>1349</v>
      </c>
      <c r="AG27" s="5">
        <v>6559</v>
      </c>
      <c r="AH27" s="5">
        <v>1678</v>
      </c>
      <c r="AI27" s="5">
        <v>1139</v>
      </c>
      <c r="AJ27" s="5">
        <v>660</v>
      </c>
      <c r="AK27" s="5">
        <v>548859</v>
      </c>
      <c r="AL27" s="5">
        <v>425980</v>
      </c>
      <c r="AM27" s="5">
        <v>3158</v>
      </c>
      <c r="AN27" s="48">
        <v>33.1</v>
      </c>
      <c r="AO27" s="113">
        <v>47610.5</v>
      </c>
      <c r="AP27" s="113">
        <v>5577.6</v>
      </c>
      <c r="AQ27" s="113">
        <v>5471.8</v>
      </c>
      <c r="AR27" s="113">
        <v>42032.9</v>
      </c>
      <c r="AS27" s="113">
        <v>29050.7</v>
      </c>
      <c r="AT27" s="5">
        <v>1856306</v>
      </c>
      <c r="AU27" s="26">
        <v>990377</v>
      </c>
      <c r="AV27" s="5">
        <v>960599</v>
      </c>
      <c r="AW27" s="54">
        <v>24.27</v>
      </c>
      <c r="AX27" s="5">
        <v>916</v>
      </c>
      <c r="AY27" s="5">
        <v>587</v>
      </c>
      <c r="AZ27" s="5">
        <v>108</v>
      </c>
      <c r="BA27" s="22">
        <v>10</v>
      </c>
    </row>
    <row r="28" spans="1:53" s="22" customFormat="1" ht="12.75" customHeight="1">
      <c r="A28" s="62">
        <v>21</v>
      </c>
      <c r="B28" s="63" t="s">
        <v>33</v>
      </c>
      <c r="C28" s="5">
        <v>712600</v>
      </c>
      <c r="D28" s="5">
        <v>526300</v>
      </c>
      <c r="E28" s="5">
        <v>177300</v>
      </c>
      <c r="F28" s="5">
        <v>537400</v>
      </c>
      <c r="G28" s="5">
        <v>14700</v>
      </c>
      <c r="H28" s="5">
        <v>158500</v>
      </c>
      <c r="I28" s="5">
        <v>655000</v>
      </c>
      <c r="J28" s="5">
        <v>696300</v>
      </c>
      <c r="K28" s="5">
        <v>382900</v>
      </c>
      <c r="L28" s="112">
        <v>10630</v>
      </c>
      <c r="M28" s="5">
        <v>6555</v>
      </c>
      <c r="N28" s="5">
        <v>2478</v>
      </c>
      <c r="O28" s="116">
        <v>1181381</v>
      </c>
      <c r="P28" s="116">
        <v>861635</v>
      </c>
      <c r="Q28" s="116">
        <v>135307</v>
      </c>
      <c r="R28" s="5">
        <v>4733</v>
      </c>
      <c r="S28" s="5">
        <v>1188301</v>
      </c>
      <c r="T28" s="5">
        <v>342965</v>
      </c>
      <c r="U28" s="5">
        <v>981986</v>
      </c>
      <c r="V28" s="5">
        <v>1779050</v>
      </c>
      <c r="W28" s="5">
        <v>1466865</v>
      </c>
      <c r="X28" s="5">
        <v>1432875</v>
      </c>
      <c r="Y28" s="5">
        <v>1194988</v>
      </c>
      <c r="Z28" s="48">
        <v>71.2</v>
      </c>
      <c r="AA28" s="117">
        <v>133084</v>
      </c>
      <c r="AB28" s="5">
        <v>711.888</v>
      </c>
      <c r="AC28" s="5">
        <v>640.673</v>
      </c>
      <c r="AD28" s="5">
        <v>53.516</v>
      </c>
      <c r="AE28" s="5">
        <v>2031982</v>
      </c>
      <c r="AF28" s="5">
        <v>2320</v>
      </c>
      <c r="AG28" s="5">
        <v>6408</v>
      </c>
      <c r="AH28" s="5">
        <v>2305</v>
      </c>
      <c r="AI28" s="5">
        <v>689</v>
      </c>
      <c r="AJ28" s="5">
        <v>458</v>
      </c>
      <c r="AK28" s="5">
        <v>442388</v>
      </c>
      <c r="AL28" s="5">
        <v>336851</v>
      </c>
      <c r="AM28" s="5">
        <v>3385</v>
      </c>
      <c r="AN28" s="48">
        <v>32.8</v>
      </c>
      <c r="AO28" s="113">
        <v>30339.2</v>
      </c>
      <c r="AP28" s="113">
        <v>4694.1</v>
      </c>
      <c r="AQ28" s="113">
        <v>4540.5</v>
      </c>
      <c r="AR28" s="113">
        <v>25645.1</v>
      </c>
      <c r="AS28" s="113">
        <v>21086.6</v>
      </c>
      <c r="AT28" s="5">
        <v>1656899</v>
      </c>
      <c r="AU28" s="26">
        <v>1001222</v>
      </c>
      <c r="AV28" s="5">
        <v>969808</v>
      </c>
      <c r="AW28" s="54">
        <v>18.46</v>
      </c>
      <c r="AX28" s="5">
        <v>1325</v>
      </c>
      <c r="AY28" s="5">
        <v>1052</v>
      </c>
      <c r="AZ28" s="5">
        <v>73</v>
      </c>
      <c r="BA28" s="22">
        <v>24</v>
      </c>
    </row>
    <row r="29" spans="1:53" s="22" customFormat="1" ht="12.75" customHeight="1">
      <c r="A29" s="62">
        <v>22</v>
      </c>
      <c r="B29" s="63" t="s">
        <v>34</v>
      </c>
      <c r="C29" s="5">
        <v>1359400</v>
      </c>
      <c r="D29" s="5">
        <v>881400</v>
      </c>
      <c r="E29" s="5">
        <v>452500</v>
      </c>
      <c r="F29" s="5">
        <v>897500</v>
      </c>
      <c r="G29" s="5">
        <v>26200</v>
      </c>
      <c r="H29" s="5">
        <v>432200</v>
      </c>
      <c r="I29" s="5">
        <v>1292200</v>
      </c>
      <c r="J29" s="5">
        <v>1324900</v>
      </c>
      <c r="K29" s="5">
        <v>664300</v>
      </c>
      <c r="L29" s="112">
        <v>24439</v>
      </c>
      <c r="M29" s="5">
        <v>13829</v>
      </c>
      <c r="N29" s="5">
        <v>6672</v>
      </c>
      <c r="O29" s="116">
        <v>2528523</v>
      </c>
      <c r="P29" s="116">
        <v>1760439</v>
      </c>
      <c r="Q29" s="116">
        <v>369624</v>
      </c>
      <c r="R29" s="5">
        <v>8297</v>
      </c>
      <c r="S29" s="5">
        <v>5259913</v>
      </c>
      <c r="T29" s="5">
        <v>953618</v>
      </c>
      <c r="U29" s="5">
        <v>3670328</v>
      </c>
      <c r="V29" s="5">
        <v>3576960</v>
      </c>
      <c r="W29" s="5">
        <v>2181176</v>
      </c>
      <c r="X29" s="5">
        <v>2172252</v>
      </c>
      <c r="Y29" s="5">
        <v>1912425</v>
      </c>
      <c r="Z29" s="48">
        <v>59.6</v>
      </c>
      <c r="AA29" s="117">
        <v>138224</v>
      </c>
      <c r="AB29" s="5">
        <v>1341.568</v>
      </c>
      <c r="AC29" s="5">
        <v>1263.434</v>
      </c>
      <c r="AD29" s="5">
        <v>99.813</v>
      </c>
      <c r="AE29" s="5">
        <v>3770601</v>
      </c>
      <c r="AF29" s="5">
        <v>1502</v>
      </c>
      <c r="AG29" s="5">
        <v>11618</v>
      </c>
      <c r="AH29" s="5">
        <v>4121</v>
      </c>
      <c r="AI29" s="5">
        <v>1226</v>
      </c>
      <c r="AJ29" s="5">
        <v>603</v>
      </c>
      <c r="AK29" s="5">
        <v>835943</v>
      </c>
      <c r="AL29" s="5">
        <v>629097</v>
      </c>
      <c r="AM29" s="5">
        <v>6115</v>
      </c>
      <c r="AN29" s="48">
        <v>28.5</v>
      </c>
      <c r="AO29" s="113">
        <v>36412.3</v>
      </c>
      <c r="AP29" s="113">
        <v>4445.4</v>
      </c>
      <c r="AQ29" s="113">
        <v>4371</v>
      </c>
      <c r="AR29" s="113">
        <v>31966.8</v>
      </c>
      <c r="AS29" s="113">
        <v>26489.9</v>
      </c>
      <c r="AT29" s="5">
        <v>2824658</v>
      </c>
      <c r="AU29" s="26">
        <v>1664040</v>
      </c>
      <c r="AV29" s="5">
        <v>1605316</v>
      </c>
      <c r="AW29" s="54">
        <v>29.9</v>
      </c>
      <c r="AX29" s="5">
        <v>2318</v>
      </c>
      <c r="AY29" s="5">
        <v>1749</v>
      </c>
      <c r="AZ29" s="5">
        <v>132</v>
      </c>
      <c r="BA29" s="22">
        <v>26</v>
      </c>
    </row>
    <row r="30" spans="1:53" s="22" customFormat="1" ht="12.75" customHeight="1">
      <c r="A30" s="62">
        <v>23</v>
      </c>
      <c r="B30" s="63" t="s">
        <v>35</v>
      </c>
      <c r="C30" s="5">
        <v>2764400</v>
      </c>
      <c r="D30" s="5">
        <v>1599000</v>
      </c>
      <c r="E30" s="5">
        <v>1083000</v>
      </c>
      <c r="F30" s="5">
        <v>1411700</v>
      </c>
      <c r="G30" s="5">
        <v>78400</v>
      </c>
      <c r="H30" s="5">
        <v>1268600</v>
      </c>
      <c r="I30" s="5">
        <v>2612100</v>
      </c>
      <c r="J30" s="5">
        <v>2653100</v>
      </c>
      <c r="K30" s="5">
        <v>1331900</v>
      </c>
      <c r="L30" s="112">
        <v>55778</v>
      </c>
      <c r="M30" s="5">
        <v>22144</v>
      </c>
      <c r="N30" s="5">
        <v>18347</v>
      </c>
      <c r="O30" s="116">
        <v>5540733</v>
      </c>
      <c r="P30" s="116">
        <v>2895159</v>
      </c>
      <c r="Q30" s="116">
        <v>1055046</v>
      </c>
      <c r="R30" s="5">
        <v>16295</v>
      </c>
      <c r="S30" s="5">
        <v>13959791</v>
      </c>
      <c r="T30" s="5">
        <v>2570261</v>
      </c>
      <c r="U30" s="5">
        <v>1313572</v>
      </c>
      <c r="V30" s="5">
        <v>7317929</v>
      </c>
      <c r="W30" s="119" t="s">
        <v>174</v>
      </c>
      <c r="X30" s="5">
        <v>5123082</v>
      </c>
      <c r="Y30" s="5">
        <v>4662364</v>
      </c>
      <c r="Z30" s="48">
        <v>72.9</v>
      </c>
      <c r="AA30" s="117">
        <v>211263</v>
      </c>
      <c r="AB30" s="5">
        <v>2607.242</v>
      </c>
      <c r="AC30" s="5">
        <v>2405.01</v>
      </c>
      <c r="AD30" s="5">
        <v>235.96</v>
      </c>
      <c r="AE30" s="5">
        <v>7277114</v>
      </c>
      <c r="AF30" s="5">
        <v>2652</v>
      </c>
      <c r="AG30" s="5">
        <v>16878</v>
      </c>
      <c r="AH30" s="5">
        <v>6735</v>
      </c>
      <c r="AI30" s="5">
        <v>886</v>
      </c>
      <c r="AJ30" s="5">
        <v>934</v>
      </c>
      <c r="AK30" s="5">
        <v>1364181</v>
      </c>
      <c r="AL30" s="5">
        <v>1010364</v>
      </c>
      <c r="AM30" s="5">
        <v>11286</v>
      </c>
      <c r="AN30" s="48">
        <v>23.1</v>
      </c>
      <c r="AO30" s="113">
        <v>49694.7</v>
      </c>
      <c r="AP30" s="113">
        <v>5555.5</v>
      </c>
      <c r="AQ30" s="113">
        <v>5520.6</v>
      </c>
      <c r="AR30" s="113">
        <v>44139.2</v>
      </c>
      <c r="AS30" s="113">
        <v>39143.7</v>
      </c>
      <c r="AT30" s="5">
        <v>5004295</v>
      </c>
      <c r="AU30" s="26">
        <v>3391853</v>
      </c>
      <c r="AV30" s="5">
        <v>3265625</v>
      </c>
      <c r="AW30" s="54">
        <v>54.01</v>
      </c>
      <c r="AX30" s="5">
        <v>4352</v>
      </c>
      <c r="AY30" s="5">
        <v>3440</v>
      </c>
      <c r="AZ30" s="5">
        <v>306</v>
      </c>
      <c r="BA30" s="22">
        <v>47</v>
      </c>
    </row>
    <row r="31" spans="1:53" s="22" customFormat="1" ht="12.75" customHeight="1">
      <c r="A31" s="62">
        <v>24</v>
      </c>
      <c r="B31" s="63" t="s">
        <v>36</v>
      </c>
      <c r="C31" s="5">
        <v>680900</v>
      </c>
      <c r="D31" s="5">
        <v>497000</v>
      </c>
      <c r="E31" s="5">
        <v>160000</v>
      </c>
      <c r="F31" s="5">
        <v>507700</v>
      </c>
      <c r="G31" s="5">
        <v>15000</v>
      </c>
      <c r="H31" s="5">
        <v>156800</v>
      </c>
      <c r="I31" s="5">
        <v>590100</v>
      </c>
      <c r="J31" s="5">
        <v>648800</v>
      </c>
      <c r="K31" s="5">
        <v>344800</v>
      </c>
      <c r="L31" s="112">
        <v>9360</v>
      </c>
      <c r="M31" s="5">
        <v>6115</v>
      </c>
      <c r="N31" s="5">
        <v>2230</v>
      </c>
      <c r="O31" s="116">
        <v>1020536</v>
      </c>
      <c r="P31" s="116">
        <v>780054</v>
      </c>
      <c r="Q31" s="116">
        <v>128833</v>
      </c>
      <c r="R31" s="5">
        <v>4322</v>
      </c>
      <c r="S31" s="5">
        <v>2535099</v>
      </c>
      <c r="T31" s="5">
        <v>321961</v>
      </c>
      <c r="U31" s="5">
        <v>387718</v>
      </c>
      <c r="V31" s="5">
        <v>1810407</v>
      </c>
      <c r="W31" s="5">
        <v>862895</v>
      </c>
      <c r="X31" s="5">
        <v>833728</v>
      </c>
      <c r="Y31" s="5">
        <v>702331</v>
      </c>
      <c r="Z31" s="48">
        <v>47.4</v>
      </c>
      <c r="AA31" s="117">
        <v>225664</v>
      </c>
      <c r="AB31" s="5">
        <v>653.918</v>
      </c>
      <c r="AC31" s="5">
        <v>628.724</v>
      </c>
      <c r="AD31" s="5">
        <v>55.309</v>
      </c>
      <c r="AE31" s="5">
        <v>1854742</v>
      </c>
      <c r="AF31" s="5">
        <v>1691</v>
      </c>
      <c r="AG31" s="5">
        <v>5810</v>
      </c>
      <c r="AH31" s="5">
        <v>2569</v>
      </c>
      <c r="AI31" s="5">
        <v>362</v>
      </c>
      <c r="AJ31" s="5">
        <v>467</v>
      </c>
      <c r="AK31" s="5">
        <v>435052</v>
      </c>
      <c r="AL31" s="5">
        <v>341632</v>
      </c>
      <c r="AM31" s="5">
        <v>2762</v>
      </c>
      <c r="AN31" s="48">
        <v>26.7</v>
      </c>
      <c r="AO31" s="113">
        <v>24901.5</v>
      </c>
      <c r="AP31" s="113">
        <v>3876.4</v>
      </c>
      <c r="AQ31" s="113">
        <v>3731.9</v>
      </c>
      <c r="AR31" s="113">
        <v>21025</v>
      </c>
      <c r="AS31" s="113">
        <v>16193.3</v>
      </c>
      <c r="AT31" s="5">
        <v>1473445</v>
      </c>
      <c r="AU31" s="26">
        <v>838052</v>
      </c>
      <c r="AV31" s="5">
        <v>807178</v>
      </c>
      <c r="AW31" s="54">
        <v>15.89</v>
      </c>
      <c r="AX31" s="5">
        <v>2432</v>
      </c>
      <c r="AY31" s="5">
        <v>2173</v>
      </c>
      <c r="AZ31" s="5">
        <v>87</v>
      </c>
      <c r="BA31" s="22">
        <v>13</v>
      </c>
    </row>
    <row r="32" spans="1:53" s="22" customFormat="1" ht="12.75" customHeight="1">
      <c r="A32" s="62">
        <v>25</v>
      </c>
      <c r="B32" s="63" t="s">
        <v>37</v>
      </c>
      <c r="C32" s="5">
        <v>491300</v>
      </c>
      <c r="D32" s="5">
        <v>346000</v>
      </c>
      <c r="E32" s="5">
        <v>133900</v>
      </c>
      <c r="F32" s="5">
        <v>331000</v>
      </c>
      <c r="G32" s="5">
        <v>12900</v>
      </c>
      <c r="H32" s="5">
        <v>146600</v>
      </c>
      <c r="I32" s="5">
        <v>450800</v>
      </c>
      <c r="J32" s="5">
        <v>475900</v>
      </c>
      <c r="K32" s="5">
        <v>267800</v>
      </c>
      <c r="L32" s="112">
        <v>8774</v>
      </c>
      <c r="M32" s="5">
        <v>4827</v>
      </c>
      <c r="N32" s="5">
        <v>2207</v>
      </c>
      <c r="O32" s="116">
        <v>906632</v>
      </c>
      <c r="P32" s="116">
        <v>611712</v>
      </c>
      <c r="Q32" s="116">
        <v>115468</v>
      </c>
      <c r="R32" s="5">
        <v>3487</v>
      </c>
      <c r="S32" s="5">
        <v>3677858</v>
      </c>
      <c r="T32" s="5">
        <v>264074</v>
      </c>
      <c r="U32" s="5">
        <v>679743</v>
      </c>
      <c r="V32" s="5">
        <v>1334499</v>
      </c>
      <c r="W32" s="5">
        <v>1184489</v>
      </c>
      <c r="X32" s="5">
        <v>1184271</v>
      </c>
      <c r="Y32" s="5">
        <v>1072967</v>
      </c>
      <c r="Z32" s="48">
        <v>86.4</v>
      </c>
      <c r="AA32" s="117">
        <v>85947</v>
      </c>
      <c r="AB32" s="5">
        <v>454.704</v>
      </c>
      <c r="AC32" s="5">
        <v>428.273</v>
      </c>
      <c r="AD32" s="5">
        <v>52.075</v>
      </c>
      <c r="AE32" s="5">
        <v>1390771</v>
      </c>
      <c r="AF32" s="5">
        <v>507</v>
      </c>
      <c r="AG32" s="5">
        <v>3372</v>
      </c>
      <c r="AH32" s="5">
        <v>1305</v>
      </c>
      <c r="AI32" s="5">
        <v>303</v>
      </c>
      <c r="AJ32" s="5">
        <v>261</v>
      </c>
      <c r="AK32" s="5">
        <v>240355</v>
      </c>
      <c r="AL32" s="5">
        <v>179111</v>
      </c>
      <c r="AM32" s="5">
        <v>2154</v>
      </c>
      <c r="AN32" s="48">
        <v>32.6</v>
      </c>
      <c r="AO32" s="113">
        <v>12206.2</v>
      </c>
      <c r="AP32" s="113">
        <v>2487.4</v>
      </c>
      <c r="AQ32" s="113">
        <v>2441.3</v>
      </c>
      <c r="AR32" s="113">
        <v>9718.8</v>
      </c>
      <c r="AS32" s="113">
        <v>8798.8</v>
      </c>
      <c r="AT32" s="5">
        <v>987013</v>
      </c>
      <c r="AU32" s="26">
        <v>548131</v>
      </c>
      <c r="AV32" s="5">
        <v>530847</v>
      </c>
      <c r="AW32" s="54">
        <v>11.67</v>
      </c>
      <c r="AX32" s="5">
        <v>506</v>
      </c>
      <c r="AY32" s="5">
        <v>324</v>
      </c>
      <c r="AZ32" s="5">
        <v>71</v>
      </c>
      <c r="BA32" s="22">
        <v>8</v>
      </c>
    </row>
    <row r="33" spans="1:53" s="22" customFormat="1" ht="12.75" customHeight="1">
      <c r="A33" s="62">
        <v>26</v>
      </c>
      <c r="B33" s="63" t="s">
        <v>38</v>
      </c>
      <c r="C33" s="5">
        <v>1086800</v>
      </c>
      <c r="D33" s="5">
        <v>660500</v>
      </c>
      <c r="E33" s="5">
        <v>378900</v>
      </c>
      <c r="F33" s="5">
        <v>611500</v>
      </c>
      <c r="G33" s="5">
        <v>30000</v>
      </c>
      <c r="H33" s="5">
        <v>443200</v>
      </c>
      <c r="I33" s="5">
        <v>986300</v>
      </c>
      <c r="J33" s="5">
        <v>1015300</v>
      </c>
      <c r="K33" s="5">
        <v>513800</v>
      </c>
      <c r="L33" s="112">
        <v>15036</v>
      </c>
      <c r="M33" s="5">
        <v>4572</v>
      </c>
      <c r="N33" s="5">
        <v>5080</v>
      </c>
      <c r="O33" s="116">
        <v>1248533</v>
      </c>
      <c r="P33" s="116">
        <v>537643</v>
      </c>
      <c r="Q33" s="116">
        <v>232082</v>
      </c>
      <c r="R33" s="5">
        <v>6486</v>
      </c>
      <c r="S33" s="5">
        <v>4254916</v>
      </c>
      <c r="T33" s="5">
        <v>948934</v>
      </c>
      <c r="U33" s="5">
        <v>758803</v>
      </c>
      <c r="V33" s="5">
        <v>2480679</v>
      </c>
      <c r="W33" s="5">
        <v>2311731</v>
      </c>
      <c r="X33" s="5">
        <v>2310971</v>
      </c>
      <c r="Y33" s="5">
        <v>2186402</v>
      </c>
      <c r="Z33" s="48">
        <v>91.7</v>
      </c>
      <c r="AA33" s="117">
        <v>177718</v>
      </c>
      <c r="AB33" s="5">
        <v>903.293</v>
      </c>
      <c r="AC33" s="5">
        <v>846.293</v>
      </c>
      <c r="AD33" s="5">
        <v>129.797</v>
      </c>
      <c r="AE33" s="5">
        <v>2642440</v>
      </c>
      <c r="AF33" s="5">
        <v>4237</v>
      </c>
      <c r="AG33" s="5">
        <v>6736</v>
      </c>
      <c r="AH33" s="5">
        <v>2137</v>
      </c>
      <c r="AI33" s="5">
        <v>490</v>
      </c>
      <c r="AJ33" s="5">
        <v>477</v>
      </c>
      <c r="AK33" s="5">
        <v>537575</v>
      </c>
      <c r="AL33" s="5">
        <v>404797</v>
      </c>
      <c r="AM33" s="5">
        <v>4716</v>
      </c>
      <c r="AN33" s="48">
        <v>23.2</v>
      </c>
      <c r="AO33" s="113">
        <v>15372.2</v>
      </c>
      <c r="AP33" s="113">
        <v>3108.9</v>
      </c>
      <c r="AQ33" s="113">
        <v>3054.1</v>
      </c>
      <c r="AR33" s="113">
        <v>12263.2</v>
      </c>
      <c r="AS33" s="113">
        <v>9708.8</v>
      </c>
      <c r="AT33" s="5">
        <v>1328516</v>
      </c>
      <c r="AU33" s="26">
        <v>798459</v>
      </c>
      <c r="AV33" s="5">
        <v>761424</v>
      </c>
      <c r="AW33" s="54">
        <v>17.99</v>
      </c>
      <c r="AX33" s="5">
        <v>2247</v>
      </c>
      <c r="AY33" s="5">
        <v>1934</v>
      </c>
      <c r="AZ33" s="5">
        <v>77</v>
      </c>
      <c r="BA33" s="22">
        <v>21</v>
      </c>
    </row>
    <row r="34" spans="1:53" s="22" customFormat="1" ht="12.75" customHeight="1">
      <c r="A34" s="62">
        <v>27</v>
      </c>
      <c r="B34" s="63" t="s">
        <v>39</v>
      </c>
      <c r="C34" s="5">
        <v>3685100</v>
      </c>
      <c r="D34" s="5">
        <v>1951800</v>
      </c>
      <c r="E34" s="5">
        <v>1575100</v>
      </c>
      <c r="F34" s="5">
        <v>1468700</v>
      </c>
      <c r="G34" s="5">
        <v>190300</v>
      </c>
      <c r="H34" s="5">
        <v>2019200</v>
      </c>
      <c r="I34" s="5">
        <v>3440100</v>
      </c>
      <c r="J34" s="5">
        <v>3401700</v>
      </c>
      <c r="K34" s="5">
        <v>1824500</v>
      </c>
      <c r="L34" s="112">
        <v>59590</v>
      </c>
      <c r="M34" s="5">
        <v>11364</v>
      </c>
      <c r="N34" s="5">
        <v>21350</v>
      </c>
      <c r="O34" s="116">
        <v>4871782</v>
      </c>
      <c r="P34" s="116">
        <v>1385962</v>
      </c>
      <c r="Q34" s="116">
        <v>1064387</v>
      </c>
      <c r="R34" s="5">
        <v>20487</v>
      </c>
      <c r="S34" s="5">
        <v>17511727</v>
      </c>
      <c r="T34" s="5">
        <v>3785765</v>
      </c>
      <c r="U34" s="5">
        <v>3443985</v>
      </c>
      <c r="V34" s="5">
        <v>8847415</v>
      </c>
      <c r="W34" s="5">
        <v>8039665</v>
      </c>
      <c r="X34" s="5">
        <v>8030240</v>
      </c>
      <c r="Y34" s="5">
        <v>7759312</v>
      </c>
      <c r="Z34" s="48">
        <v>93.8</v>
      </c>
      <c r="AA34" s="117">
        <v>257517</v>
      </c>
      <c r="AB34" s="5">
        <v>3456.317</v>
      </c>
      <c r="AC34" s="5">
        <v>3211.963</v>
      </c>
      <c r="AD34" s="5">
        <v>498.249</v>
      </c>
      <c r="AE34" s="5">
        <v>8689094</v>
      </c>
      <c r="AF34" s="5">
        <v>3371</v>
      </c>
      <c r="AG34" s="5">
        <v>21576</v>
      </c>
      <c r="AH34" s="5">
        <v>8268</v>
      </c>
      <c r="AI34" s="5">
        <v>1293</v>
      </c>
      <c r="AJ34" s="5">
        <v>1121</v>
      </c>
      <c r="AK34" s="5">
        <v>1727494</v>
      </c>
      <c r="AL34" s="5">
        <v>1241105</v>
      </c>
      <c r="AM34" s="5">
        <v>18331</v>
      </c>
      <c r="AN34" s="48">
        <v>20.6</v>
      </c>
      <c r="AO34" s="113">
        <v>19260.7</v>
      </c>
      <c r="AP34" s="113">
        <v>2432</v>
      </c>
      <c r="AQ34" s="113">
        <v>2422.3</v>
      </c>
      <c r="AR34" s="113">
        <v>16828.7</v>
      </c>
      <c r="AS34" s="113">
        <v>16027.1</v>
      </c>
      <c r="AT34" s="5">
        <v>3690466</v>
      </c>
      <c r="AU34" s="26">
        <v>2418998</v>
      </c>
      <c r="AV34" s="5">
        <v>2283345</v>
      </c>
      <c r="AW34" s="54">
        <v>44.82</v>
      </c>
      <c r="AX34" s="5">
        <v>5984</v>
      </c>
      <c r="AY34" s="5">
        <v>5140</v>
      </c>
      <c r="AZ34" s="5">
        <v>316</v>
      </c>
      <c r="BA34" s="22">
        <v>4</v>
      </c>
    </row>
    <row r="35" spans="1:53" s="55" customFormat="1" ht="12.75" customHeight="1">
      <c r="A35" s="64">
        <v>28</v>
      </c>
      <c r="B35" s="51" t="s">
        <v>40</v>
      </c>
      <c r="C35" s="101">
        <v>2169400</v>
      </c>
      <c r="D35" s="101">
        <v>1379000</v>
      </c>
      <c r="E35" s="101">
        <v>723400</v>
      </c>
      <c r="F35" s="101">
        <v>1091500</v>
      </c>
      <c r="G35" s="101">
        <v>64400</v>
      </c>
      <c r="H35" s="101">
        <v>1008800</v>
      </c>
      <c r="I35" s="101">
        <v>2054000</v>
      </c>
      <c r="J35" s="101">
        <v>2075700</v>
      </c>
      <c r="K35" s="101">
        <v>1189800</v>
      </c>
      <c r="L35" s="120">
        <v>33013</v>
      </c>
      <c r="M35" s="101">
        <v>10770</v>
      </c>
      <c r="N35" s="101">
        <v>9554</v>
      </c>
      <c r="O35" s="121">
        <v>3067945</v>
      </c>
      <c r="P35" s="121">
        <v>1350942</v>
      </c>
      <c r="Q35" s="121">
        <v>492744</v>
      </c>
      <c r="R35" s="101">
        <v>13159</v>
      </c>
      <c r="S35" s="101">
        <v>9956457</v>
      </c>
      <c r="T35" s="101">
        <v>1871186</v>
      </c>
      <c r="U35" s="101">
        <v>2031510</v>
      </c>
      <c r="V35" s="101">
        <v>5437118</v>
      </c>
      <c r="W35" s="101">
        <v>5103190</v>
      </c>
      <c r="X35" s="101">
        <v>5086810</v>
      </c>
      <c r="Y35" s="101">
        <v>4896456</v>
      </c>
      <c r="Z35" s="104">
        <v>91.7</v>
      </c>
      <c r="AA35" s="122">
        <v>160945</v>
      </c>
      <c r="AB35" s="101">
        <v>2057.6</v>
      </c>
      <c r="AC35" s="101">
        <v>1870.355</v>
      </c>
      <c r="AD35" s="101">
        <v>284.498</v>
      </c>
      <c r="AE35" s="101">
        <v>5603909</v>
      </c>
      <c r="AF35" s="101">
        <v>9729</v>
      </c>
      <c r="AG35" s="101">
        <v>13206</v>
      </c>
      <c r="AH35" s="101">
        <v>4438</v>
      </c>
      <c r="AI35" s="101">
        <v>1216</v>
      </c>
      <c r="AJ35" s="101">
        <v>965</v>
      </c>
      <c r="AK35" s="101">
        <v>906307</v>
      </c>
      <c r="AL35" s="101">
        <v>683466</v>
      </c>
      <c r="AM35" s="101">
        <v>8227</v>
      </c>
      <c r="AN35" s="104">
        <v>25.7</v>
      </c>
      <c r="AO35" s="123">
        <v>35973.1</v>
      </c>
      <c r="AP35" s="123">
        <v>5888.6</v>
      </c>
      <c r="AQ35" s="123">
        <v>5639.6</v>
      </c>
      <c r="AR35" s="123">
        <v>30084.5</v>
      </c>
      <c r="AS35" s="123">
        <v>25096.6</v>
      </c>
      <c r="AT35" s="101">
        <v>2956625</v>
      </c>
      <c r="AU35" s="124">
        <v>1834487</v>
      </c>
      <c r="AV35" s="101">
        <v>1755289</v>
      </c>
      <c r="AW35" s="125">
        <v>66.18</v>
      </c>
      <c r="AX35" s="101">
        <v>5516</v>
      </c>
      <c r="AY35" s="101">
        <v>4489</v>
      </c>
      <c r="AZ35" s="101">
        <v>300</v>
      </c>
      <c r="BA35" s="55">
        <v>16</v>
      </c>
    </row>
    <row r="36" spans="1:53" s="22" customFormat="1" ht="12.75" customHeight="1">
      <c r="A36" s="62">
        <v>29</v>
      </c>
      <c r="B36" s="63" t="s">
        <v>41</v>
      </c>
      <c r="C36" s="5">
        <v>502500</v>
      </c>
      <c r="D36" s="5">
        <v>364600</v>
      </c>
      <c r="E36" s="5">
        <v>125800</v>
      </c>
      <c r="F36" s="5">
        <v>338800</v>
      </c>
      <c r="G36" s="5">
        <v>22400</v>
      </c>
      <c r="H36" s="5">
        <v>140500</v>
      </c>
      <c r="I36" s="5">
        <v>459200</v>
      </c>
      <c r="J36" s="5">
        <v>485000</v>
      </c>
      <c r="K36" s="5">
        <v>271600</v>
      </c>
      <c r="L36" s="112">
        <v>6158</v>
      </c>
      <c r="M36" s="5">
        <v>2813</v>
      </c>
      <c r="N36" s="5">
        <v>1147</v>
      </c>
      <c r="O36" s="116">
        <v>645187</v>
      </c>
      <c r="P36" s="116">
        <v>357250</v>
      </c>
      <c r="Q36" s="116">
        <v>67581</v>
      </c>
      <c r="R36" s="5">
        <v>3300</v>
      </c>
      <c r="S36" s="5">
        <v>1394306</v>
      </c>
      <c r="T36" s="5">
        <v>442642</v>
      </c>
      <c r="U36" s="5">
        <v>459674</v>
      </c>
      <c r="V36" s="5">
        <v>1338073</v>
      </c>
      <c r="W36" s="5">
        <v>1071167</v>
      </c>
      <c r="X36" s="5">
        <v>1036397</v>
      </c>
      <c r="Y36" s="5">
        <v>920123</v>
      </c>
      <c r="Z36" s="48">
        <v>75.4</v>
      </c>
      <c r="AA36" s="117">
        <v>99380</v>
      </c>
      <c r="AB36" s="5">
        <v>481.895</v>
      </c>
      <c r="AC36" s="5">
        <v>455.873</v>
      </c>
      <c r="AD36" s="5">
        <v>64.065</v>
      </c>
      <c r="AE36" s="5">
        <v>1417151</v>
      </c>
      <c r="AF36" s="5">
        <v>742</v>
      </c>
      <c r="AG36" s="5">
        <v>3377</v>
      </c>
      <c r="AH36" s="5">
        <v>1654</v>
      </c>
      <c r="AI36" s="5">
        <v>258</v>
      </c>
      <c r="AJ36" s="5">
        <v>323</v>
      </c>
      <c r="AK36" s="5">
        <v>260373</v>
      </c>
      <c r="AL36" s="5">
        <v>205946</v>
      </c>
      <c r="AM36" s="5">
        <v>2598</v>
      </c>
      <c r="AN36" s="48">
        <v>27.7</v>
      </c>
      <c r="AO36" s="113">
        <v>12577.7</v>
      </c>
      <c r="AP36" s="113">
        <v>2144.2</v>
      </c>
      <c r="AQ36" s="113">
        <v>2091.6</v>
      </c>
      <c r="AR36" s="113">
        <v>10433.5</v>
      </c>
      <c r="AS36" s="113">
        <v>8216.9</v>
      </c>
      <c r="AT36" s="5">
        <v>821786</v>
      </c>
      <c r="AU36" s="26">
        <v>480993</v>
      </c>
      <c r="AV36" s="5">
        <v>467055</v>
      </c>
      <c r="AW36" s="54">
        <v>16.53</v>
      </c>
      <c r="AX36" s="5">
        <v>2209</v>
      </c>
      <c r="AY36" s="5">
        <v>1582</v>
      </c>
      <c r="AZ36" s="5">
        <v>77</v>
      </c>
      <c r="BA36" s="22">
        <v>6</v>
      </c>
    </row>
    <row r="37" spans="1:53" s="22" customFormat="1" ht="12.75" customHeight="1">
      <c r="A37" s="62">
        <v>30</v>
      </c>
      <c r="B37" s="63" t="s">
        <v>42</v>
      </c>
      <c r="C37" s="5">
        <v>382100</v>
      </c>
      <c r="D37" s="5">
        <v>278200</v>
      </c>
      <c r="E37" s="5">
        <v>98800</v>
      </c>
      <c r="F37" s="5">
        <v>287000</v>
      </c>
      <c r="G37" s="5">
        <v>20500</v>
      </c>
      <c r="H37" s="5">
        <v>73600</v>
      </c>
      <c r="I37" s="5">
        <v>288300</v>
      </c>
      <c r="J37" s="5">
        <v>368300</v>
      </c>
      <c r="K37" s="5">
        <v>194900</v>
      </c>
      <c r="L37" s="112">
        <v>4730</v>
      </c>
      <c r="M37" s="5">
        <v>2845</v>
      </c>
      <c r="N37" s="5">
        <v>1321</v>
      </c>
      <c r="O37" s="116">
        <v>485262</v>
      </c>
      <c r="P37" s="116">
        <v>354183</v>
      </c>
      <c r="Q37" s="116">
        <v>71239</v>
      </c>
      <c r="R37" s="5">
        <v>2725</v>
      </c>
      <c r="S37" s="5">
        <v>1072457</v>
      </c>
      <c r="T37" s="5">
        <v>143260</v>
      </c>
      <c r="U37" s="5">
        <v>313784</v>
      </c>
      <c r="V37" s="5">
        <v>896536</v>
      </c>
      <c r="W37" s="5">
        <v>201698</v>
      </c>
      <c r="X37" s="5">
        <v>201179</v>
      </c>
      <c r="Y37" s="5">
        <v>149936</v>
      </c>
      <c r="Z37" s="48">
        <v>21.8</v>
      </c>
      <c r="AA37" s="117">
        <v>261699</v>
      </c>
      <c r="AB37" s="5">
        <v>380.154</v>
      </c>
      <c r="AC37" s="5">
        <v>371.651</v>
      </c>
      <c r="AD37" s="5">
        <v>47.939</v>
      </c>
      <c r="AE37" s="5">
        <v>1031004</v>
      </c>
      <c r="AF37" s="5">
        <v>481</v>
      </c>
      <c r="AG37" s="5">
        <v>3873</v>
      </c>
      <c r="AH37" s="5">
        <v>1051</v>
      </c>
      <c r="AI37" s="5">
        <v>270</v>
      </c>
      <c r="AJ37" s="5">
        <v>317</v>
      </c>
      <c r="AK37" s="5">
        <v>231206</v>
      </c>
      <c r="AL37" s="5">
        <v>179326</v>
      </c>
      <c r="AM37" s="5">
        <v>1945</v>
      </c>
      <c r="AN37" s="48">
        <v>24.2</v>
      </c>
      <c r="AO37" s="113">
        <v>13409.7</v>
      </c>
      <c r="AP37" s="113">
        <v>2902.5</v>
      </c>
      <c r="AQ37" s="113">
        <v>2780.2</v>
      </c>
      <c r="AR37" s="113">
        <v>10507.2</v>
      </c>
      <c r="AS37" s="113">
        <v>8805.5</v>
      </c>
      <c r="AT37" s="5">
        <v>740975</v>
      </c>
      <c r="AU37" s="26">
        <v>347254</v>
      </c>
      <c r="AV37" s="5">
        <v>332508</v>
      </c>
      <c r="AW37" s="54">
        <v>6.53</v>
      </c>
      <c r="AX37" s="5">
        <v>273</v>
      </c>
      <c r="AY37" s="5">
        <v>179</v>
      </c>
      <c r="AZ37" s="5">
        <v>29</v>
      </c>
      <c r="BA37" s="22">
        <v>7</v>
      </c>
    </row>
    <row r="38" spans="1:53" s="22" customFormat="1" ht="12.75" customHeight="1">
      <c r="A38" s="62">
        <v>31</v>
      </c>
      <c r="B38" s="63" t="s">
        <v>43</v>
      </c>
      <c r="C38" s="5">
        <v>208600</v>
      </c>
      <c r="D38" s="5">
        <v>146000</v>
      </c>
      <c r="E38" s="5">
        <v>59400</v>
      </c>
      <c r="F38" s="5">
        <v>153300</v>
      </c>
      <c r="G38" s="5">
        <v>7200</v>
      </c>
      <c r="H38" s="5">
        <v>47800</v>
      </c>
      <c r="I38" s="5">
        <v>184500</v>
      </c>
      <c r="J38" s="5">
        <v>204000</v>
      </c>
      <c r="K38" s="5">
        <v>111000</v>
      </c>
      <c r="L38" s="112">
        <v>2230</v>
      </c>
      <c r="M38" s="5">
        <v>1259</v>
      </c>
      <c r="N38" s="5">
        <v>860</v>
      </c>
      <c r="O38" s="116">
        <v>221637</v>
      </c>
      <c r="P38" s="116">
        <v>163577</v>
      </c>
      <c r="Q38" s="116">
        <v>47495</v>
      </c>
      <c r="R38" s="5">
        <v>1482</v>
      </c>
      <c r="S38" s="5">
        <v>107178</v>
      </c>
      <c r="T38" s="5">
        <v>77336</v>
      </c>
      <c r="U38" s="5">
        <v>280033</v>
      </c>
      <c r="V38" s="5">
        <v>482952</v>
      </c>
      <c r="W38" s="5">
        <v>377490</v>
      </c>
      <c r="X38" s="5">
        <v>375365</v>
      </c>
      <c r="Y38" s="5">
        <v>325319</v>
      </c>
      <c r="Z38" s="48">
        <v>65.1</v>
      </c>
      <c r="AA38" s="117">
        <v>66188</v>
      </c>
      <c r="AB38" s="5">
        <v>209.834</v>
      </c>
      <c r="AC38" s="5">
        <v>202.177</v>
      </c>
      <c r="AD38" s="5">
        <v>18.533</v>
      </c>
      <c r="AE38" s="5">
        <v>596122</v>
      </c>
      <c r="AF38" s="5">
        <v>261</v>
      </c>
      <c r="AG38" s="5">
        <v>2248</v>
      </c>
      <c r="AH38" s="5">
        <v>600</v>
      </c>
      <c r="AI38" s="5">
        <v>176</v>
      </c>
      <c r="AJ38" s="5">
        <v>247</v>
      </c>
      <c r="AK38" s="5">
        <v>131798</v>
      </c>
      <c r="AL38" s="5">
        <v>102165</v>
      </c>
      <c r="AM38" s="5">
        <v>1280</v>
      </c>
      <c r="AN38" s="48">
        <v>33.9</v>
      </c>
      <c r="AO38" s="113">
        <v>8739</v>
      </c>
      <c r="AP38" s="113">
        <v>2220.5</v>
      </c>
      <c r="AQ38" s="113">
        <v>2202.8</v>
      </c>
      <c r="AR38" s="113">
        <v>6518.5</v>
      </c>
      <c r="AS38" s="113">
        <v>5829.5</v>
      </c>
      <c r="AT38" s="5">
        <v>455341</v>
      </c>
      <c r="AU38" s="26">
        <v>219698</v>
      </c>
      <c r="AV38" s="5">
        <v>211162</v>
      </c>
      <c r="AW38" s="54">
        <v>6.4</v>
      </c>
      <c r="AX38" s="5">
        <v>305</v>
      </c>
      <c r="AY38" s="5">
        <v>236</v>
      </c>
      <c r="AZ38" s="5">
        <v>16</v>
      </c>
      <c r="BA38" s="22">
        <v>4</v>
      </c>
    </row>
    <row r="39" spans="1:53" s="22" customFormat="1" ht="12.75" customHeight="1">
      <c r="A39" s="62">
        <v>32</v>
      </c>
      <c r="B39" s="63" t="s">
        <v>44</v>
      </c>
      <c r="C39" s="5">
        <v>249900</v>
      </c>
      <c r="D39" s="5">
        <v>182400</v>
      </c>
      <c r="E39" s="5">
        <v>65700</v>
      </c>
      <c r="F39" s="5">
        <v>190000</v>
      </c>
      <c r="G39" s="5">
        <v>9000</v>
      </c>
      <c r="H39" s="5">
        <v>50700</v>
      </c>
      <c r="I39" s="5">
        <v>198500</v>
      </c>
      <c r="J39" s="5">
        <v>246400</v>
      </c>
      <c r="K39" s="5">
        <v>140300</v>
      </c>
      <c r="L39" s="112">
        <v>3088</v>
      </c>
      <c r="M39" s="5">
        <v>1393</v>
      </c>
      <c r="N39" s="5">
        <v>1431</v>
      </c>
      <c r="O39" s="116">
        <v>275497</v>
      </c>
      <c r="P39" s="116">
        <v>177817</v>
      </c>
      <c r="Q39" s="116">
        <v>72193</v>
      </c>
      <c r="R39" s="5">
        <v>1843</v>
      </c>
      <c r="S39" s="5">
        <v>87996</v>
      </c>
      <c r="T39" s="5">
        <v>66289</v>
      </c>
      <c r="U39" s="5">
        <v>315115</v>
      </c>
      <c r="V39" s="5">
        <v>522793</v>
      </c>
      <c r="W39" s="5">
        <v>296467</v>
      </c>
      <c r="X39" s="5">
        <v>296036</v>
      </c>
      <c r="Y39" s="5">
        <v>250182</v>
      </c>
      <c r="Z39" s="48">
        <v>42.8</v>
      </c>
      <c r="AA39" s="117">
        <v>168647</v>
      </c>
      <c r="AB39" s="5">
        <v>241.753</v>
      </c>
      <c r="AC39" s="5">
        <v>240.161</v>
      </c>
      <c r="AD39" s="5">
        <v>32.329</v>
      </c>
      <c r="AE39" s="5">
        <v>719775</v>
      </c>
      <c r="AF39" s="5">
        <v>827</v>
      </c>
      <c r="AG39" s="5">
        <v>2678</v>
      </c>
      <c r="AH39" s="5">
        <v>689</v>
      </c>
      <c r="AI39" s="5">
        <v>175</v>
      </c>
      <c r="AJ39" s="5">
        <v>379</v>
      </c>
      <c r="AK39" s="5">
        <v>202847</v>
      </c>
      <c r="AL39" s="5">
        <v>160744</v>
      </c>
      <c r="AM39" s="5">
        <v>1724</v>
      </c>
      <c r="AN39" s="48">
        <v>34.8</v>
      </c>
      <c r="AO39" s="113">
        <v>18087.7</v>
      </c>
      <c r="AP39" s="113">
        <v>3467.9</v>
      </c>
      <c r="AQ39" s="113">
        <v>3429.5</v>
      </c>
      <c r="AR39" s="113">
        <v>14619.8</v>
      </c>
      <c r="AS39" s="113">
        <v>11194.5</v>
      </c>
      <c r="AT39" s="5">
        <v>543362</v>
      </c>
      <c r="AU39" s="26">
        <v>260488</v>
      </c>
      <c r="AV39" s="5">
        <v>249764</v>
      </c>
      <c r="AW39" s="54">
        <v>9.72</v>
      </c>
      <c r="AX39" s="5">
        <v>326</v>
      </c>
      <c r="AY39" s="5">
        <v>208</v>
      </c>
      <c r="AZ39" s="5">
        <v>17</v>
      </c>
      <c r="BA39" s="22">
        <v>9</v>
      </c>
    </row>
    <row r="40" spans="1:53" s="22" customFormat="1" ht="12.75" customHeight="1">
      <c r="A40" s="62">
        <v>33</v>
      </c>
      <c r="B40" s="63" t="s">
        <v>45</v>
      </c>
      <c r="C40" s="5">
        <v>734700</v>
      </c>
      <c r="D40" s="5">
        <v>488800</v>
      </c>
      <c r="E40" s="5">
        <v>233900</v>
      </c>
      <c r="F40" s="5">
        <v>509800</v>
      </c>
      <c r="G40" s="5">
        <v>22500</v>
      </c>
      <c r="H40" s="5">
        <v>200900</v>
      </c>
      <c r="I40" s="5">
        <v>625900</v>
      </c>
      <c r="J40" s="5">
        <v>717800</v>
      </c>
      <c r="K40" s="5">
        <v>356600</v>
      </c>
      <c r="L40" s="112">
        <v>11301</v>
      </c>
      <c r="M40" s="5">
        <v>6028</v>
      </c>
      <c r="N40" s="5">
        <v>3695</v>
      </c>
      <c r="O40" s="116">
        <v>1084816</v>
      </c>
      <c r="P40" s="116">
        <v>746878</v>
      </c>
      <c r="Q40" s="116">
        <v>193397</v>
      </c>
      <c r="R40" s="5">
        <v>4940</v>
      </c>
      <c r="S40" s="5">
        <v>942541</v>
      </c>
      <c r="T40" s="5">
        <v>361913</v>
      </c>
      <c r="U40" s="5">
        <v>1019150</v>
      </c>
      <c r="V40" s="5">
        <v>1779455</v>
      </c>
      <c r="W40" s="5">
        <v>1139882</v>
      </c>
      <c r="X40" s="5">
        <v>1140249</v>
      </c>
      <c r="Y40" s="5">
        <v>962376</v>
      </c>
      <c r="Z40" s="48">
        <v>61.8</v>
      </c>
      <c r="AA40" s="117">
        <v>299304</v>
      </c>
      <c r="AB40" s="5">
        <v>674.768</v>
      </c>
      <c r="AC40" s="5">
        <v>625.325</v>
      </c>
      <c r="AD40" s="5">
        <v>53.955</v>
      </c>
      <c r="AE40" s="5">
        <v>1949465</v>
      </c>
      <c r="AF40" s="5">
        <v>1131</v>
      </c>
      <c r="AG40" s="5">
        <v>5891</v>
      </c>
      <c r="AH40" s="5">
        <v>1868</v>
      </c>
      <c r="AI40" s="5">
        <v>372</v>
      </c>
      <c r="AJ40" s="5">
        <v>534</v>
      </c>
      <c r="AK40" s="5">
        <v>445288</v>
      </c>
      <c r="AL40" s="5">
        <v>352346</v>
      </c>
      <c r="AM40" s="5">
        <v>3648</v>
      </c>
      <c r="AN40" s="48">
        <v>31.3</v>
      </c>
      <c r="AO40" s="113">
        <v>31743.6</v>
      </c>
      <c r="AP40" s="113">
        <v>4580.3</v>
      </c>
      <c r="AQ40" s="113">
        <v>4515.2</v>
      </c>
      <c r="AR40" s="113">
        <v>27163.3</v>
      </c>
      <c r="AS40" s="113">
        <v>21645.4</v>
      </c>
      <c r="AT40" s="5">
        <v>1489487</v>
      </c>
      <c r="AU40" s="26">
        <v>779492</v>
      </c>
      <c r="AV40" s="5">
        <v>743643</v>
      </c>
      <c r="AW40" s="54">
        <v>24.13</v>
      </c>
      <c r="AX40" s="5">
        <v>1489</v>
      </c>
      <c r="AY40" s="5">
        <v>1171</v>
      </c>
      <c r="AZ40" s="5">
        <v>57</v>
      </c>
      <c r="BA40" s="22">
        <v>22</v>
      </c>
    </row>
    <row r="41" spans="1:53" s="22" customFormat="1" ht="12.75" customHeight="1">
      <c r="A41" s="62">
        <v>34</v>
      </c>
      <c r="B41" s="63" t="s">
        <v>46</v>
      </c>
      <c r="C41" s="5">
        <v>1147600</v>
      </c>
      <c r="D41" s="5">
        <v>701800</v>
      </c>
      <c r="E41" s="5">
        <v>429900</v>
      </c>
      <c r="F41" s="5">
        <v>662700</v>
      </c>
      <c r="G41" s="5">
        <v>36100</v>
      </c>
      <c r="H41" s="5">
        <v>444700</v>
      </c>
      <c r="I41" s="5">
        <v>1027400</v>
      </c>
      <c r="J41" s="5">
        <v>1122200</v>
      </c>
      <c r="K41" s="5">
        <v>570800</v>
      </c>
      <c r="L41" s="112">
        <v>17035</v>
      </c>
      <c r="M41" s="5">
        <v>6138</v>
      </c>
      <c r="N41" s="5">
        <v>6007</v>
      </c>
      <c r="O41" s="116">
        <v>1555127</v>
      </c>
      <c r="P41" s="116">
        <v>757791</v>
      </c>
      <c r="Q41" s="116">
        <v>313504</v>
      </c>
      <c r="R41" s="5">
        <v>7153</v>
      </c>
      <c r="S41" s="5">
        <v>2363303</v>
      </c>
      <c r="T41" s="5">
        <v>688690</v>
      </c>
      <c r="U41" s="5">
        <v>1280609</v>
      </c>
      <c r="V41" s="5">
        <v>2606975</v>
      </c>
      <c r="W41" s="5">
        <v>1959223</v>
      </c>
      <c r="X41" s="5">
        <v>1938279</v>
      </c>
      <c r="Y41" s="5">
        <v>1805651</v>
      </c>
      <c r="Z41" s="48">
        <v>69.9</v>
      </c>
      <c r="AA41" s="117">
        <v>392477</v>
      </c>
      <c r="AB41" s="5">
        <v>941.31</v>
      </c>
      <c r="AC41" s="5">
        <v>913.852</v>
      </c>
      <c r="AD41" s="5">
        <v>98.218</v>
      </c>
      <c r="AE41" s="5">
        <v>2857361</v>
      </c>
      <c r="AF41" s="5">
        <v>2504</v>
      </c>
      <c r="AG41" s="5">
        <v>8345</v>
      </c>
      <c r="AH41" s="5">
        <v>2649</v>
      </c>
      <c r="AI41" s="5">
        <v>528</v>
      </c>
      <c r="AJ41" s="5">
        <v>705</v>
      </c>
      <c r="AK41" s="5">
        <v>674901</v>
      </c>
      <c r="AL41" s="5">
        <v>529668</v>
      </c>
      <c r="AM41" s="5">
        <v>5741</v>
      </c>
      <c r="AN41" s="48">
        <v>28.9</v>
      </c>
      <c r="AO41" s="113">
        <v>28410.6</v>
      </c>
      <c r="AP41" s="113">
        <v>5150.2</v>
      </c>
      <c r="AQ41" s="113">
        <v>5120.4</v>
      </c>
      <c r="AR41" s="113">
        <v>23260.4</v>
      </c>
      <c r="AS41" s="113">
        <v>20128.6</v>
      </c>
      <c r="AT41" s="5">
        <v>1841448</v>
      </c>
      <c r="AU41" s="26">
        <v>1025002</v>
      </c>
      <c r="AV41" s="5">
        <v>974737</v>
      </c>
      <c r="AW41" s="54">
        <v>27.61</v>
      </c>
      <c r="AX41" s="5">
        <v>2928</v>
      </c>
      <c r="AY41" s="5">
        <v>2566</v>
      </c>
      <c r="AZ41" s="5">
        <v>106</v>
      </c>
      <c r="BA41" s="22">
        <v>20</v>
      </c>
    </row>
    <row r="42" spans="1:53" s="22" customFormat="1" ht="12.75" customHeight="1">
      <c r="A42" s="62">
        <v>35</v>
      </c>
      <c r="B42" s="63" t="s">
        <v>47</v>
      </c>
      <c r="C42" s="5">
        <v>584100</v>
      </c>
      <c r="D42" s="5">
        <v>387800</v>
      </c>
      <c r="E42" s="5">
        <v>188600</v>
      </c>
      <c r="F42" s="5">
        <v>403800</v>
      </c>
      <c r="G42" s="5">
        <v>15700</v>
      </c>
      <c r="H42" s="5">
        <v>162800</v>
      </c>
      <c r="I42" s="5">
        <v>511100</v>
      </c>
      <c r="J42" s="5">
        <v>572400</v>
      </c>
      <c r="K42" s="5">
        <v>295900</v>
      </c>
      <c r="L42" s="112">
        <v>6930</v>
      </c>
      <c r="M42" s="5">
        <v>3604</v>
      </c>
      <c r="N42" s="5">
        <v>2651</v>
      </c>
      <c r="O42" s="116">
        <v>641250</v>
      </c>
      <c r="P42" s="116">
        <v>437058</v>
      </c>
      <c r="Q42" s="116">
        <v>138739</v>
      </c>
      <c r="R42" s="5">
        <v>3578</v>
      </c>
      <c r="S42" s="5">
        <v>1216877</v>
      </c>
      <c r="T42" s="5">
        <v>317018</v>
      </c>
      <c r="U42" s="5">
        <v>704126</v>
      </c>
      <c r="V42" s="5">
        <v>1232549</v>
      </c>
      <c r="W42" s="5">
        <v>861535</v>
      </c>
      <c r="X42" s="5">
        <v>861258</v>
      </c>
      <c r="Y42" s="5">
        <v>804307</v>
      </c>
      <c r="Z42" s="48">
        <v>60.8</v>
      </c>
      <c r="AA42" s="117">
        <v>200056</v>
      </c>
      <c r="AB42" s="5">
        <v>663.404</v>
      </c>
      <c r="AC42" s="5">
        <v>645.583</v>
      </c>
      <c r="AD42" s="5">
        <v>70.506</v>
      </c>
      <c r="AE42" s="5">
        <v>1463468</v>
      </c>
      <c r="AF42" s="5">
        <v>1180</v>
      </c>
      <c r="AG42" s="5">
        <v>4866</v>
      </c>
      <c r="AH42" s="5">
        <v>1993</v>
      </c>
      <c r="AI42" s="5">
        <v>384</v>
      </c>
      <c r="AJ42" s="5">
        <v>420</v>
      </c>
      <c r="AK42" s="5">
        <v>428508</v>
      </c>
      <c r="AL42" s="5">
        <v>353772</v>
      </c>
      <c r="AM42" s="5">
        <v>3498</v>
      </c>
      <c r="AN42" s="48">
        <v>31</v>
      </c>
      <c r="AO42" s="113">
        <v>16239.1</v>
      </c>
      <c r="AP42" s="113">
        <v>3866.2</v>
      </c>
      <c r="AQ42" s="113">
        <v>3822.8</v>
      </c>
      <c r="AR42" s="113">
        <v>12372.9</v>
      </c>
      <c r="AS42" s="113">
        <v>11373.9</v>
      </c>
      <c r="AT42" s="5">
        <v>1057347</v>
      </c>
      <c r="AU42" s="26">
        <v>558322</v>
      </c>
      <c r="AV42" s="5">
        <v>536342</v>
      </c>
      <c r="AW42" s="54">
        <v>18.33</v>
      </c>
      <c r="AX42" s="5">
        <v>1107</v>
      </c>
      <c r="AY42" s="5">
        <v>919</v>
      </c>
      <c r="AZ42" s="5">
        <v>50</v>
      </c>
      <c r="BA42" s="22">
        <v>12</v>
      </c>
    </row>
    <row r="43" spans="1:53" s="22" customFormat="1" ht="12.75" customHeight="1">
      <c r="A43" s="62">
        <v>36</v>
      </c>
      <c r="B43" s="63" t="s">
        <v>48</v>
      </c>
      <c r="C43" s="5">
        <v>297000</v>
      </c>
      <c r="D43" s="5">
        <v>204900</v>
      </c>
      <c r="E43" s="5">
        <v>88100</v>
      </c>
      <c r="F43" s="5">
        <v>209700</v>
      </c>
      <c r="G43" s="5">
        <v>10700</v>
      </c>
      <c r="H43" s="5">
        <v>75600</v>
      </c>
      <c r="I43" s="5">
        <v>268500</v>
      </c>
      <c r="J43" s="5">
        <v>289400</v>
      </c>
      <c r="K43" s="5">
        <v>143300</v>
      </c>
      <c r="L43" s="112">
        <v>3384</v>
      </c>
      <c r="M43" s="5">
        <v>2213</v>
      </c>
      <c r="N43" s="5">
        <v>969</v>
      </c>
      <c r="O43" s="116">
        <v>354801</v>
      </c>
      <c r="P43" s="116">
        <v>283130</v>
      </c>
      <c r="Q43" s="116">
        <v>51861</v>
      </c>
      <c r="R43" s="5">
        <v>2034</v>
      </c>
      <c r="S43" s="5">
        <v>220743</v>
      </c>
      <c r="T43" s="5">
        <v>67933</v>
      </c>
      <c r="U43" s="5">
        <v>328705</v>
      </c>
      <c r="V43" s="5">
        <v>675356</v>
      </c>
      <c r="W43" s="5">
        <v>121344</v>
      </c>
      <c r="X43" s="5">
        <v>111032</v>
      </c>
      <c r="Y43" s="5">
        <v>87311</v>
      </c>
      <c r="Z43" s="48">
        <v>15.5</v>
      </c>
      <c r="AA43" s="117">
        <v>90682</v>
      </c>
      <c r="AB43" s="5">
        <v>277.583</v>
      </c>
      <c r="AC43" s="5">
        <v>269.027</v>
      </c>
      <c r="AD43" s="5">
        <v>33.324</v>
      </c>
      <c r="AE43" s="5">
        <v>793257</v>
      </c>
      <c r="AF43" s="5">
        <v>117</v>
      </c>
      <c r="AG43" s="5">
        <v>3351</v>
      </c>
      <c r="AH43" s="5">
        <v>879</v>
      </c>
      <c r="AI43" s="5">
        <v>213</v>
      </c>
      <c r="AJ43" s="5">
        <v>239</v>
      </c>
      <c r="AK43" s="5">
        <v>191862</v>
      </c>
      <c r="AL43" s="5">
        <v>148743</v>
      </c>
      <c r="AM43" s="5">
        <v>1390</v>
      </c>
      <c r="AN43" s="48">
        <v>24.3</v>
      </c>
      <c r="AO43" s="113">
        <v>14945.2</v>
      </c>
      <c r="AP43" s="113">
        <v>2492.5</v>
      </c>
      <c r="AQ43" s="113">
        <v>2435.7</v>
      </c>
      <c r="AR43" s="113">
        <v>12452.7</v>
      </c>
      <c r="AS43" s="113">
        <v>9820.1</v>
      </c>
      <c r="AT43" s="5">
        <v>610344</v>
      </c>
      <c r="AU43" s="26">
        <v>315705</v>
      </c>
      <c r="AV43" s="5">
        <v>304822</v>
      </c>
      <c r="AW43" s="54">
        <v>5.23</v>
      </c>
      <c r="AX43" s="5">
        <v>257</v>
      </c>
      <c r="AY43" s="5">
        <v>181</v>
      </c>
      <c r="AZ43" s="5">
        <v>24</v>
      </c>
      <c r="BA43" s="22">
        <v>4</v>
      </c>
    </row>
    <row r="44" spans="1:53" s="22" customFormat="1" ht="12.75" customHeight="1">
      <c r="A44" s="62">
        <v>37</v>
      </c>
      <c r="B44" s="63" t="s">
        <v>49</v>
      </c>
      <c r="C44" s="5">
        <v>372700</v>
      </c>
      <c r="D44" s="5">
        <v>264400</v>
      </c>
      <c r="E44" s="5">
        <v>102700</v>
      </c>
      <c r="F44" s="5">
        <v>263200</v>
      </c>
      <c r="G44" s="5">
        <v>11400</v>
      </c>
      <c r="H44" s="5">
        <v>96900</v>
      </c>
      <c r="I44" s="5">
        <v>332000</v>
      </c>
      <c r="J44" s="5">
        <v>363100</v>
      </c>
      <c r="K44" s="5">
        <v>201600</v>
      </c>
      <c r="L44" s="112">
        <v>5418</v>
      </c>
      <c r="M44" s="5">
        <v>3130</v>
      </c>
      <c r="N44" s="5">
        <v>1575</v>
      </c>
      <c r="O44" s="116">
        <v>542821</v>
      </c>
      <c r="P44" s="116">
        <v>396139</v>
      </c>
      <c r="Q44" s="116">
        <v>78088</v>
      </c>
      <c r="R44" s="5">
        <v>2571</v>
      </c>
      <c r="S44" s="5">
        <v>288512</v>
      </c>
      <c r="T44" s="5">
        <v>153263</v>
      </c>
      <c r="U44" s="5">
        <v>612118</v>
      </c>
      <c r="V44" s="5">
        <v>967019</v>
      </c>
      <c r="W44" s="5">
        <v>422810</v>
      </c>
      <c r="X44" s="119" t="s">
        <v>174</v>
      </c>
      <c r="Y44" s="5">
        <v>361756</v>
      </c>
      <c r="Z44" s="48">
        <v>42.4</v>
      </c>
      <c r="AA44" s="117">
        <v>155530</v>
      </c>
      <c r="AB44" s="5">
        <v>333.947</v>
      </c>
      <c r="AC44" s="5">
        <v>329.056</v>
      </c>
      <c r="AD44" s="5">
        <v>41.82</v>
      </c>
      <c r="AE44" s="5">
        <v>1012853</v>
      </c>
      <c r="AF44" s="5">
        <v>603</v>
      </c>
      <c r="AG44" s="5">
        <v>3600</v>
      </c>
      <c r="AH44" s="5">
        <v>1746</v>
      </c>
      <c r="AI44" s="5">
        <v>245</v>
      </c>
      <c r="AJ44" s="5">
        <v>227</v>
      </c>
      <c r="AK44" s="5">
        <v>244850</v>
      </c>
      <c r="AL44" s="5">
        <v>190113</v>
      </c>
      <c r="AM44" s="5">
        <v>1929</v>
      </c>
      <c r="AN44" s="48">
        <v>27.8</v>
      </c>
      <c r="AO44" s="113">
        <v>10155.3</v>
      </c>
      <c r="AP44" s="113">
        <v>1931.4</v>
      </c>
      <c r="AQ44" s="113">
        <v>1930.2</v>
      </c>
      <c r="AR44" s="113">
        <v>8223.9</v>
      </c>
      <c r="AS44" s="113">
        <v>7744.2</v>
      </c>
      <c r="AT44" s="5">
        <v>761676</v>
      </c>
      <c r="AU44" s="26">
        <v>396967</v>
      </c>
      <c r="AV44" s="5">
        <v>380313</v>
      </c>
      <c r="AW44" s="54">
        <v>13.2</v>
      </c>
      <c r="AX44" s="5">
        <v>357</v>
      </c>
      <c r="AY44" s="5">
        <v>224</v>
      </c>
      <c r="AZ44" s="5">
        <v>25</v>
      </c>
      <c r="BA44" s="22">
        <v>8</v>
      </c>
    </row>
    <row r="45" spans="1:53" s="22" customFormat="1" ht="12.75" customHeight="1">
      <c r="A45" s="62">
        <v>38</v>
      </c>
      <c r="B45" s="63" t="s">
        <v>50</v>
      </c>
      <c r="C45" s="5">
        <v>574000</v>
      </c>
      <c r="D45" s="5">
        <v>376600</v>
      </c>
      <c r="E45" s="5">
        <v>186500</v>
      </c>
      <c r="F45" s="5">
        <v>403900</v>
      </c>
      <c r="G45" s="5">
        <v>16600</v>
      </c>
      <c r="H45" s="5">
        <v>152100</v>
      </c>
      <c r="I45" s="5">
        <v>494700</v>
      </c>
      <c r="J45" s="5">
        <v>554000</v>
      </c>
      <c r="K45" s="5">
        <v>272400</v>
      </c>
      <c r="L45" s="112">
        <v>7405</v>
      </c>
      <c r="M45" s="5">
        <v>3887</v>
      </c>
      <c r="N45" s="5">
        <v>2467</v>
      </c>
      <c r="O45" s="116">
        <v>699410</v>
      </c>
      <c r="P45" s="116">
        <v>473154</v>
      </c>
      <c r="Q45" s="116">
        <v>130482</v>
      </c>
      <c r="R45" s="5">
        <v>3519</v>
      </c>
      <c r="S45" s="5">
        <v>177960</v>
      </c>
      <c r="T45" s="5">
        <v>182579</v>
      </c>
      <c r="U45" s="5">
        <v>587953</v>
      </c>
      <c r="V45" s="5">
        <v>1219650</v>
      </c>
      <c r="W45" s="5">
        <v>688879</v>
      </c>
      <c r="X45" s="5">
        <v>686869</v>
      </c>
      <c r="Y45" s="5">
        <v>610438</v>
      </c>
      <c r="Z45" s="48">
        <v>49</v>
      </c>
      <c r="AA45" s="117">
        <v>206846</v>
      </c>
      <c r="AB45" s="5">
        <v>485.908</v>
      </c>
      <c r="AC45" s="5">
        <v>473.665</v>
      </c>
      <c r="AD45" s="5">
        <v>58.592</v>
      </c>
      <c r="AE45" s="5">
        <v>1455638</v>
      </c>
      <c r="AF45" s="5">
        <v>1319</v>
      </c>
      <c r="AG45" s="5">
        <v>5540</v>
      </c>
      <c r="AH45" s="5">
        <v>1385</v>
      </c>
      <c r="AI45" s="5">
        <v>728</v>
      </c>
      <c r="AJ45" s="5">
        <v>399</v>
      </c>
      <c r="AK45" s="5">
        <v>379004</v>
      </c>
      <c r="AL45" s="5">
        <v>302222</v>
      </c>
      <c r="AM45" s="5">
        <v>2639</v>
      </c>
      <c r="AN45" s="48">
        <v>27.4</v>
      </c>
      <c r="AO45" s="113">
        <v>17982.3</v>
      </c>
      <c r="AP45" s="113">
        <v>3974.5</v>
      </c>
      <c r="AQ45" s="113">
        <v>3806.6</v>
      </c>
      <c r="AR45" s="113">
        <v>14007.9</v>
      </c>
      <c r="AS45" s="113">
        <v>11819.5</v>
      </c>
      <c r="AT45" s="5">
        <v>999964</v>
      </c>
      <c r="AU45" s="26">
        <v>489466</v>
      </c>
      <c r="AV45" s="5">
        <v>465531</v>
      </c>
      <c r="AW45" s="54">
        <v>14.4</v>
      </c>
      <c r="AX45" s="5">
        <v>576</v>
      </c>
      <c r="AY45" s="5">
        <v>336</v>
      </c>
      <c r="AZ45" s="5">
        <v>45</v>
      </c>
      <c r="BA45" s="22">
        <v>8</v>
      </c>
    </row>
    <row r="46" spans="1:53" s="22" customFormat="1" ht="12.75" customHeight="1">
      <c r="A46" s="62">
        <v>39</v>
      </c>
      <c r="B46" s="63" t="s">
        <v>51</v>
      </c>
      <c r="C46" s="5">
        <v>312800</v>
      </c>
      <c r="D46" s="5">
        <v>208900</v>
      </c>
      <c r="E46" s="5">
        <v>98100</v>
      </c>
      <c r="F46" s="5">
        <v>223500</v>
      </c>
      <c r="G46" s="5">
        <v>11000</v>
      </c>
      <c r="H46" s="5">
        <v>77400</v>
      </c>
      <c r="I46" s="5">
        <v>228100</v>
      </c>
      <c r="J46" s="5">
        <v>302400</v>
      </c>
      <c r="K46" s="5">
        <v>148000</v>
      </c>
      <c r="L46" s="112">
        <v>2832</v>
      </c>
      <c r="M46" s="5">
        <v>1566</v>
      </c>
      <c r="N46" s="5">
        <v>781</v>
      </c>
      <c r="O46" s="116">
        <v>269329</v>
      </c>
      <c r="P46" s="116">
        <v>183233</v>
      </c>
      <c r="Q46" s="116">
        <v>40038</v>
      </c>
      <c r="R46" s="5">
        <v>1846</v>
      </c>
      <c r="S46" s="5">
        <v>93658</v>
      </c>
      <c r="T46" s="5">
        <v>92886</v>
      </c>
      <c r="U46" s="5">
        <v>268784</v>
      </c>
      <c r="V46" s="5">
        <v>569531</v>
      </c>
      <c r="W46" s="5">
        <v>330297</v>
      </c>
      <c r="X46" s="5">
        <v>244964</v>
      </c>
      <c r="Y46" s="5">
        <v>192065</v>
      </c>
      <c r="Z46" s="48">
        <v>34.5</v>
      </c>
      <c r="AA46" s="117">
        <v>187408</v>
      </c>
      <c r="AB46" s="5">
        <v>264.68</v>
      </c>
      <c r="AC46" s="5">
        <v>262.9</v>
      </c>
      <c r="AD46" s="5">
        <v>13.304</v>
      </c>
      <c r="AE46" s="5">
        <v>771170</v>
      </c>
      <c r="AF46" s="5">
        <v>650</v>
      </c>
      <c r="AG46" s="5">
        <v>3087</v>
      </c>
      <c r="AH46" s="5">
        <v>644</v>
      </c>
      <c r="AI46" s="5">
        <v>180</v>
      </c>
      <c r="AJ46" s="5">
        <v>323</v>
      </c>
      <c r="AK46" s="5">
        <v>218844</v>
      </c>
      <c r="AL46" s="5">
        <v>173240</v>
      </c>
      <c r="AM46" s="5">
        <v>2146</v>
      </c>
      <c r="AN46" s="48">
        <v>23.7</v>
      </c>
      <c r="AO46" s="113">
        <v>13834</v>
      </c>
      <c r="AP46" s="113">
        <v>3161.7</v>
      </c>
      <c r="AQ46" s="113">
        <v>3133.3</v>
      </c>
      <c r="AR46" s="113">
        <v>10672.3</v>
      </c>
      <c r="AS46" s="113">
        <v>8735.9</v>
      </c>
      <c r="AT46" s="5">
        <v>554258</v>
      </c>
      <c r="AU46" s="26">
        <v>252305</v>
      </c>
      <c r="AV46" s="5">
        <v>241710</v>
      </c>
      <c r="AW46" s="54">
        <v>6.77</v>
      </c>
      <c r="AX46" s="5">
        <v>816</v>
      </c>
      <c r="AY46" s="5">
        <v>726</v>
      </c>
      <c r="AZ46" s="5">
        <v>28</v>
      </c>
      <c r="BA46" s="22">
        <v>4</v>
      </c>
    </row>
    <row r="47" spans="1:53" s="22" customFormat="1" ht="12.75" customHeight="1">
      <c r="A47" s="62">
        <v>40</v>
      </c>
      <c r="B47" s="63" t="s">
        <v>52</v>
      </c>
      <c r="C47" s="5">
        <v>2034000</v>
      </c>
      <c r="D47" s="5">
        <v>1090400</v>
      </c>
      <c r="E47" s="5">
        <v>879600</v>
      </c>
      <c r="F47" s="5">
        <v>963200</v>
      </c>
      <c r="G47" s="5">
        <v>59000</v>
      </c>
      <c r="H47" s="5">
        <v>1006500</v>
      </c>
      <c r="I47" s="5">
        <v>1765800</v>
      </c>
      <c r="J47" s="5">
        <v>1957500</v>
      </c>
      <c r="K47" s="5">
        <v>931200</v>
      </c>
      <c r="L47" s="112">
        <v>34517</v>
      </c>
      <c r="M47" s="5">
        <v>10110</v>
      </c>
      <c r="N47" s="5">
        <v>15837</v>
      </c>
      <c r="O47" s="116">
        <v>2949947</v>
      </c>
      <c r="P47" s="116">
        <v>1269846</v>
      </c>
      <c r="Q47" s="116">
        <v>844700</v>
      </c>
      <c r="R47" s="5">
        <v>11611</v>
      </c>
      <c r="S47" s="5">
        <v>2942341</v>
      </c>
      <c r="T47" s="5">
        <v>1236271</v>
      </c>
      <c r="U47" s="5">
        <v>2394520</v>
      </c>
      <c r="V47" s="5">
        <v>4640452</v>
      </c>
      <c r="W47" s="5">
        <v>3815863</v>
      </c>
      <c r="X47" s="5">
        <v>3815618</v>
      </c>
      <c r="Y47" s="5">
        <v>3620317</v>
      </c>
      <c r="Z47" s="48">
        <v>77.4</v>
      </c>
      <c r="AA47" s="117">
        <v>688711</v>
      </c>
      <c r="AB47" s="5">
        <v>1847.919</v>
      </c>
      <c r="AC47" s="5">
        <v>1813.836</v>
      </c>
      <c r="AD47" s="5">
        <v>203.818</v>
      </c>
      <c r="AE47" s="5">
        <v>5053731</v>
      </c>
      <c r="AF47" s="5">
        <v>7783</v>
      </c>
      <c r="AG47" s="5">
        <v>13578</v>
      </c>
      <c r="AH47" s="5">
        <v>5748</v>
      </c>
      <c r="AI47" s="5">
        <v>863</v>
      </c>
      <c r="AJ47" s="5">
        <v>812</v>
      </c>
      <c r="AK47" s="5">
        <v>1020906</v>
      </c>
      <c r="AL47" s="5">
        <v>786785</v>
      </c>
      <c r="AM47" s="5">
        <v>9349</v>
      </c>
      <c r="AN47" s="48">
        <v>27.3</v>
      </c>
      <c r="AO47" s="113">
        <v>37074.6</v>
      </c>
      <c r="AP47" s="113">
        <v>4665.9</v>
      </c>
      <c r="AQ47" s="113">
        <v>4599.8</v>
      </c>
      <c r="AR47" s="113">
        <v>32408.8</v>
      </c>
      <c r="AS47" s="113">
        <v>27462.8</v>
      </c>
      <c r="AT47" s="5">
        <v>3224771</v>
      </c>
      <c r="AU47" s="26">
        <v>1897118</v>
      </c>
      <c r="AV47" s="5">
        <v>1813995</v>
      </c>
      <c r="AW47" s="54">
        <v>44.9</v>
      </c>
      <c r="AX47" s="5">
        <v>5649</v>
      </c>
      <c r="AY47" s="5">
        <v>4744</v>
      </c>
      <c r="AZ47" s="5">
        <v>269</v>
      </c>
      <c r="BA47" s="22">
        <v>21</v>
      </c>
    </row>
    <row r="48" spans="1:53" s="22" customFormat="1" ht="12.75" customHeight="1">
      <c r="A48" s="62">
        <v>41</v>
      </c>
      <c r="B48" s="63" t="s">
        <v>53</v>
      </c>
      <c r="C48" s="5">
        <v>286100</v>
      </c>
      <c r="D48" s="5">
        <v>198200</v>
      </c>
      <c r="E48" s="5">
        <v>85600</v>
      </c>
      <c r="F48" s="5">
        <v>210000</v>
      </c>
      <c r="G48" s="5">
        <v>9300</v>
      </c>
      <c r="H48" s="5">
        <v>65900</v>
      </c>
      <c r="I48" s="5">
        <v>217500</v>
      </c>
      <c r="J48" s="5">
        <v>282000</v>
      </c>
      <c r="K48" s="5">
        <v>150700</v>
      </c>
      <c r="L48" s="112">
        <v>4583</v>
      </c>
      <c r="M48" s="5">
        <v>2152</v>
      </c>
      <c r="N48" s="5">
        <v>1779</v>
      </c>
      <c r="O48" s="116">
        <v>437278</v>
      </c>
      <c r="P48" s="116">
        <v>279214</v>
      </c>
      <c r="Q48" s="116">
        <v>94212</v>
      </c>
      <c r="R48" s="5">
        <v>1963</v>
      </c>
      <c r="S48" s="5">
        <v>183885</v>
      </c>
      <c r="T48" s="5">
        <v>100139</v>
      </c>
      <c r="U48" s="5">
        <v>347157</v>
      </c>
      <c r="V48" s="5">
        <v>774448</v>
      </c>
      <c r="W48" s="5">
        <v>441569</v>
      </c>
      <c r="X48" s="5">
        <v>419811</v>
      </c>
      <c r="Y48" s="5">
        <v>346764</v>
      </c>
      <c r="Z48" s="48">
        <v>52.8</v>
      </c>
      <c r="AA48" s="117">
        <v>259538</v>
      </c>
      <c r="AB48" s="5">
        <v>269.693</v>
      </c>
      <c r="AC48" s="5">
        <v>262.401</v>
      </c>
      <c r="AD48" s="5">
        <v>18.719</v>
      </c>
      <c r="AE48" s="5">
        <v>858707</v>
      </c>
      <c r="AF48" s="5">
        <v>359</v>
      </c>
      <c r="AG48" s="5">
        <v>2565</v>
      </c>
      <c r="AH48" s="5">
        <v>876</v>
      </c>
      <c r="AI48" s="5">
        <v>293</v>
      </c>
      <c r="AJ48" s="5">
        <v>207</v>
      </c>
      <c r="AK48" s="5">
        <v>182767</v>
      </c>
      <c r="AL48" s="5">
        <v>147197</v>
      </c>
      <c r="AM48" s="5">
        <v>1499</v>
      </c>
      <c r="AN48" s="48">
        <v>31.8</v>
      </c>
      <c r="AO48" s="113">
        <v>10704.4</v>
      </c>
      <c r="AP48" s="113">
        <v>1874</v>
      </c>
      <c r="AQ48" s="113">
        <v>1873.8</v>
      </c>
      <c r="AR48" s="113">
        <v>8830.4</v>
      </c>
      <c r="AS48" s="113">
        <v>8402.4</v>
      </c>
      <c r="AT48" s="5">
        <v>653868</v>
      </c>
      <c r="AU48" s="26">
        <v>322599</v>
      </c>
      <c r="AV48" s="5">
        <v>309001</v>
      </c>
      <c r="AW48" s="54">
        <v>7.53</v>
      </c>
      <c r="AX48" s="5">
        <v>224</v>
      </c>
      <c r="AY48" s="5">
        <v>130</v>
      </c>
      <c r="AZ48" s="5">
        <v>28</v>
      </c>
      <c r="BA48" s="22">
        <v>5</v>
      </c>
    </row>
    <row r="49" spans="1:53" s="22" customFormat="1" ht="12.75" customHeight="1">
      <c r="A49" s="62">
        <v>42</v>
      </c>
      <c r="B49" s="63" t="s">
        <v>54</v>
      </c>
      <c r="C49" s="5">
        <v>539200</v>
      </c>
      <c r="D49" s="5">
        <v>354100</v>
      </c>
      <c r="E49" s="5">
        <v>178600</v>
      </c>
      <c r="F49" s="5">
        <v>363300</v>
      </c>
      <c r="G49" s="5">
        <v>18900</v>
      </c>
      <c r="H49" s="5">
        <v>154500</v>
      </c>
      <c r="I49" s="5">
        <v>411900</v>
      </c>
      <c r="J49" s="5">
        <v>527900</v>
      </c>
      <c r="K49" s="5">
        <v>267100</v>
      </c>
      <c r="L49" s="112">
        <v>6039</v>
      </c>
      <c r="M49" s="5">
        <v>2718</v>
      </c>
      <c r="N49" s="5">
        <v>2424</v>
      </c>
      <c r="O49" s="116">
        <v>555733</v>
      </c>
      <c r="P49" s="116">
        <v>331170</v>
      </c>
      <c r="Q49" s="116">
        <v>132495</v>
      </c>
      <c r="R49" s="5">
        <v>3207</v>
      </c>
      <c r="S49" s="5">
        <v>446912</v>
      </c>
      <c r="T49" s="5">
        <v>280763</v>
      </c>
      <c r="U49" s="5">
        <v>564847</v>
      </c>
      <c r="V49" s="5">
        <v>1105157</v>
      </c>
      <c r="W49" s="5">
        <v>822239</v>
      </c>
      <c r="X49" s="5">
        <v>822239</v>
      </c>
      <c r="Y49" s="5">
        <v>733705</v>
      </c>
      <c r="Z49" s="48">
        <v>58.6</v>
      </c>
      <c r="AA49" s="117">
        <v>427908</v>
      </c>
      <c r="AB49" s="5">
        <v>499.666</v>
      </c>
      <c r="AC49" s="5">
        <v>476.89</v>
      </c>
      <c r="AD49" s="5">
        <v>48.793</v>
      </c>
      <c r="AE49" s="5">
        <v>1448429</v>
      </c>
      <c r="AF49" s="5">
        <v>1901</v>
      </c>
      <c r="AG49" s="5">
        <v>4827</v>
      </c>
      <c r="AH49" s="5">
        <v>1555</v>
      </c>
      <c r="AI49" s="5">
        <v>344</v>
      </c>
      <c r="AJ49" s="5">
        <v>449</v>
      </c>
      <c r="AK49" s="5">
        <v>398251</v>
      </c>
      <c r="AL49" s="5">
        <v>324793</v>
      </c>
      <c r="AM49" s="5">
        <v>3359</v>
      </c>
      <c r="AN49" s="48">
        <v>26.9</v>
      </c>
      <c r="AO49" s="113">
        <v>17930.2</v>
      </c>
      <c r="AP49" s="113">
        <v>2632</v>
      </c>
      <c r="AQ49" s="113">
        <v>2525.8</v>
      </c>
      <c r="AR49" s="113">
        <v>15298.2</v>
      </c>
      <c r="AS49" s="113">
        <v>13791.5</v>
      </c>
      <c r="AT49" s="5">
        <v>923224</v>
      </c>
      <c r="AU49" s="26">
        <v>417734</v>
      </c>
      <c r="AV49" s="5">
        <v>400096</v>
      </c>
      <c r="AW49" s="54">
        <v>13.87</v>
      </c>
      <c r="AX49" s="5">
        <v>1135</v>
      </c>
      <c r="AY49" s="5">
        <v>946</v>
      </c>
      <c r="AZ49" s="5">
        <v>71</v>
      </c>
      <c r="BA49" s="22">
        <v>4</v>
      </c>
    </row>
    <row r="50" spans="1:53" s="22" customFormat="1" ht="12.75" customHeight="1">
      <c r="A50" s="62">
        <v>43</v>
      </c>
      <c r="B50" s="63" t="s">
        <v>55</v>
      </c>
      <c r="C50" s="5">
        <v>663800</v>
      </c>
      <c r="D50" s="5">
        <v>426800</v>
      </c>
      <c r="E50" s="5">
        <v>227800</v>
      </c>
      <c r="F50" s="5">
        <v>441100</v>
      </c>
      <c r="G50" s="5">
        <v>20900</v>
      </c>
      <c r="H50" s="5">
        <v>199700</v>
      </c>
      <c r="I50" s="5">
        <v>581500</v>
      </c>
      <c r="J50" s="5">
        <v>649000</v>
      </c>
      <c r="K50" s="5">
        <v>307000</v>
      </c>
      <c r="L50" s="112">
        <v>10524</v>
      </c>
      <c r="M50" s="5">
        <v>4578</v>
      </c>
      <c r="N50" s="5">
        <v>4292</v>
      </c>
      <c r="O50" s="116">
        <v>972897</v>
      </c>
      <c r="P50" s="116">
        <v>564143</v>
      </c>
      <c r="Q50" s="116">
        <v>235367</v>
      </c>
      <c r="R50" s="5">
        <v>2841</v>
      </c>
      <c r="S50" s="5">
        <v>574742</v>
      </c>
      <c r="T50" s="5">
        <v>232929</v>
      </c>
      <c r="U50" s="5">
        <v>626033</v>
      </c>
      <c r="V50" s="5">
        <v>1339787</v>
      </c>
      <c r="W50" s="5">
        <v>1142914</v>
      </c>
      <c r="X50" s="5">
        <v>1114697</v>
      </c>
      <c r="Y50" s="5">
        <v>1006767</v>
      </c>
      <c r="Z50" s="48">
        <v>63.5</v>
      </c>
      <c r="AA50" s="117">
        <v>298193</v>
      </c>
      <c r="AB50" s="5">
        <v>559.683</v>
      </c>
      <c r="AC50" s="5">
        <v>544.912</v>
      </c>
      <c r="AD50" s="5">
        <v>63.235</v>
      </c>
      <c r="AE50" s="5">
        <v>1834647</v>
      </c>
      <c r="AF50" s="5">
        <v>1635</v>
      </c>
      <c r="AG50" s="5">
        <v>6734</v>
      </c>
      <c r="AH50" s="5">
        <v>2213</v>
      </c>
      <c r="AI50" s="5">
        <v>725</v>
      </c>
      <c r="AJ50" s="5">
        <v>569</v>
      </c>
      <c r="AK50" s="5">
        <v>427434</v>
      </c>
      <c r="AL50" s="5">
        <v>343199</v>
      </c>
      <c r="AM50" s="5">
        <v>3172</v>
      </c>
      <c r="AN50" s="48">
        <v>30.7</v>
      </c>
      <c r="AO50" s="113">
        <v>25690.9</v>
      </c>
      <c r="AP50" s="113">
        <v>4199.2</v>
      </c>
      <c r="AQ50" s="113">
        <v>4182.4</v>
      </c>
      <c r="AR50" s="113">
        <v>21491.8</v>
      </c>
      <c r="AS50" s="113">
        <v>18995.7</v>
      </c>
      <c r="AT50" s="5">
        <v>1325316</v>
      </c>
      <c r="AU50" s="26">
        <v>695803</v>
      </c>
      <c r="AV50" s="5">
        <v>670282</v>
      </c>
      <c r="AW50" s="54">
        <v>13.3</v>
      </c>
      <c r="AX50" s="5">
        <v>1524</v>
      </c>
      <c r="AY50" s="5">
        <v>1275</v>
      </c>
      <c r="AZ50" s="5">
        <v>73</v>
      </c>
      <c r="BA50" s="22">
        <v>8</v>
      </c>
    </row>
    <row r="51" spans="1:53" s="22" customFormat="1" ht="12.75" customHeight="1">
      <c r="A51" s="62">
        <v>44</v>
      </c>
      <c r="B51" s="63" t="s">
        <v>56</v>
      </c>
      <c r="C51" s="5">
        <v>467200</v>
      </c>
      <c r="D51" s="5">
        <v>292700</v>
      </c>
      <c r="E51" s="5">
        <v>171100</v>
      </c>
      <c r="F51" s="5">
        <v>298900</v>
      </c>
      <c r="G51" s="5">
        <v>11700</v>
      </c>
      <c r="H51" s="5">
        <v>155100</v>
      </c>
      <c r="I51" s="5">
        <v>412700</v>
      </c>
      <c r="J51" s="5">
        <v>452000</v>
      </c>
      <c r="K51" s="5">
        <v>231600</v>
      </c>
      <c r="L51" s="112">
        <v>5925</v>
      </c>
      <c r="M51" s="5">
        <v>2818</v>
      </c>
      <c r="N51" s="5">
        <v>2196</v>
      </c>
      <c r="O51" s="116">
        <v>558921</v>
      </c>
      <c r="P51" s="116">
        <v>348235</v>
      </c>
      <c r="Q51" s="116">
        <v>122692</v>
      </c>
      <c r="R51" s="5">
        <v>4069</v>
      </c>
      <c r="S51" s="5">
        <v>311970</v>
      </c>
      <c r="T51" s="5">
        <v>187200</v>
      </c>
      <c r="U51" s="5">
        <v>609511</v>
      </c>
      <c r="V51" s="5">
        <v>944043</v>
      </c>
      <c r="W51" s="119" t="s">
        <v>174</v>
      </c>
      <c r="X51" s="5">
        <v>541375</v>
      </c>
      <c r="Y51" s="5">
        <v>452600</v>
      </c>
      <c r="Z51" s="48">
        <v>46.4</v>
      </c>
      <c r="AA51" s="117">
        <v>175848</v>
      </c>
      <c r="AB51" s="5">
        <v>406.675</v>
      </c>
      <c r="AC51" s="5">
        <v>400.138</v>
      </c>
      <c r="AD51" s="5">
        <v>36.468</v>
      </c>
      <c r="AE51" s="5">
        <v>1205597</v>
      </c>
      <c r="AF51" s="5">
        <v>1122</v>
      </c>
      <c r="AG51" s="5">
        <v>4397</v>
      </c>
      <c r="AH51" s="5">
        <v>1546</v>
      </c>
      <c r="AI51" s="5">
        <v>539</v>
      </c>
      <c r="AJ51" s="5">
        <v>402</v>
      </c>
      <c r="AK51" s="5">
        <v>316447</v>
      </c>
      <c r="AL51" s="5">
        <v>255693</v>
      </c>
      <c r="AM51" s="5">
        <v>2489</v>
      </c>
      <c r="AN51" s="48">
        <v>28.9</v>
      </c>
      <c r="AO51" s="113">
        <v>18085.9</v>
      </c>
      <c r="AP51" s="113">
        <v>3583.6</v>
      </c>
      <c r="AQ51" s="113">
        <v>3549.4</v>
      </c>
      <c r="AR51" s="113">
        <v>14502.3</v>
      </c>
      <c r="AS51" s="113">
        <v>13143.8</v>
      </c>
      <c r="AT51" s="5">
        <v>894616</v>
      </c>
      <c r="AU51" s="26">
        <v>464288</v>
      </c>
      <c r="AV51" s="5">
        <v>447824</v>
      </c>
      <c r="AW51" s="54">
        <v>11.52</v>
      </c>
      <c r="AX51" s="5">
        <v>1055</v>
      </c>
      <c r="AY51" s="5">
        <v>774</v>
      </c>
      <c r="AZ51" s="5">
        <v>47</v>
      </c>
      <c r="BA51" s="22">
        <v>7</v>
      </c>
    </row>
    <row r="52" spans="1:53" s="22" customFormat="1" ht="12.75" customHeight="1">
      <c r="A52" s="62">
        <v>45</v>
      </c>
      <c r="B52" s="63" t="s">
        <v>57</v>
      </c>
      <c r="C52" s="5">
        <v>443800</v>
      </c>
      <c r="D52" s="5">
        <v>292900</v>
      </c>
      <c r="E52" s="5">
        <v>145500</v>
      </c>
      <c r="F52" s="5">
        <v>315400</v>
      </c>
      <c r="G52" s="5">
        <v>9800</v>
      </c>
      <c r="H52" s="5">
        <v>117500</v>
      </c>
      <c r="I52" s="5">
        <v>395900</v>
      </c>
      <c r="J52" s="5">
        <v>434900</v>
      </c>
      <c r="K52" s="5">
        <v>197000</v>
      </c>
      <c r="L52" s="112">
        <v>6292</v>
      </c>
      <c r="M52" s="5">
        <v>3126</v>
      </c>
      <c r="N52" s="5">
        <v>2491</v>
      </c>
      <c r="O52" s="116">
        <v>575093</v>
      </c>
      <c r="P52" s="116">
        <v>374048</v>
      </c>
      <c r="Q52" s="116">
        <v>135042</v>
      </c>
      <c r="R52" s="5">
        <v>2534</v>
      </c>
      <c r="S52" s="5">
        <v>201722</v>
      </c>
      <c r="T52" s="5">
        <v>137116</v>
      </c>
      <c r="U52" s="5">
        <v>476543</v>
      </c>
      <c r="V52" s="5">
        <v>1004027</v>
      </c>
      <c r="W52" s="5">
        <v>604712</v>
      </c>
      <c r="X52" s="5">
        <v>603580</v>
      </c>
      <c r="Y52" s="5">
        <v>523312</v>
      </c>
      <c r="Z52" s="48">
        <v>54.2</v>
      </c>
      <c r="AA52" s="117">
        <v>163408</v>
      </c>
      <c r="AB52" s="5">
        <v>416.124</v>
      </c>
      <c r="AC52" s="5">
        <v>415.38</v>
      </c>
      <c r="AD52" s="5">
        <v>49.738</v>
      </c>
      <c r="AE52" s="5">
        <v>1153707</v>
      </c>
      <c r="AF52" s="5">
        <v>756</v>
      </c>
      <c r="AG52" s="5">
        <v>4193</v>
      </c>
      <c r="AH52" s="5">
        <v>1104</v>
      </c>
      <c r="AI52" s="5">
        <v>269</v>
      </c>
      <c r="AJ52" s="5">
        <v>310</v>
      </c>
      <c r="AK52" s="5">
        <v>290631</v>
      </c>
      <c r="AL52" s="5">
        <v>239028</v>
      </c>
      <c r="AM52" s="5">
        <v>2931</v>
      </c>
      <c r="AN52" s="48">
        <v>27.8</v>
      </c>
      <c r="AO52" s="113">
        <v>19848.3</v>
      </c>
      <c r="AP52" s="113">
        <v>3179.7</v>
      </c>
      <c r="AQ52" s="113">
        <v>3177.1</v>
      </c>
      <c r="AR52" s="113">
        <v>16668.6</v>
      </c>
      <c r="AS52" s="113">
        <v>13743.4</v>
      </c>
      <c r="AT52" s="5">
        <v>918512</v>
      </c>
      <c r="AU52" s="26">
        <v>440443</v>
      </c>
      <c r="AV52" s="5">
        <v>422489</v>
      </c>
      <c r="AW52" s="54">
        <v>19.33</v>
      </c>
      <c r="AX52" s="5">
        <v>940</v>
      </c>
      <c r="AY52" s="5">
        <v>742</v>
      </c>
      <c r="AZ52" s="5">
        <v>58</v>
      </c>
      <c r="BA52" s="22">
        <v>22</v>
      </c>
    </row>
    <row r="53" spans="1:53" s="22" customFormat="1" ht="12.75" customHeight="1">
      <c r="A53" s="62">
        <v>46</v>
      </c>
      <c r="B53" s="63" t="s">
        <v>58</v>
      </c>
      <c r="C53" s="5">
        <v>718200</v>
      </c>
      <c r="D53" s="5">
        <v>472400</v>
      </c>
      <c r="E53" s="5">
        <v>237900</v>
      </c>
      <c r="F53" s="5">
        <v>506800</v>
      </c>
      <c r="G53" s="5">
        <v>18000</v>
      </c>
      <c r="H53" s="5">
        <v>190400</v>
      </c>
      <c r="I53" s="5">
        <v>599300</v>
      </c>
      <c r="J53" s="5">
        <v>699700</v>
      </c>
      <c r="K53" s="5">
        <v>319100</v>
      </c>
      <c r="L53" s="112">
        <v>8919</v>
      </c>
      <c r="M53" s="5">
        <v>4688</v>
      </c>
      <c r="N53" s="5">
        <v>3135</v>
      </c>
      <c r="O53" s="116">
        <v>807676</v>
      </c>
      <c r="P53" s="116">
        <v>542973</v>
      </c>
      <c r="Q53" s="116">
        <v>161263</v>
      </c>
      <c r="R53" s="5">
        <v>3766</v>
      </c>
      <c r="S53" s="5">
        <v>552789</v>
      </c>
      <c r="T53" s="5">
        <v>305221</v>
      </c>
      <c r="U53" s="5">
        <v>883966</v>
      </c>
      <c r="V53" s="5">
        <v>1326535</v>
      </c>
      <c r="W53" s="5">
        <v>670183</v>
      </c>
      <c r="X53" s="5">
        <v>670138</v>
      </c>
      <c r="Y53" s="5">
        <v>622027</v>
      </c>
      <c r="Z53" s="48">
        <v>39.8</v>
      </c>
      <c r="AA53" s="117">
        <v>310692</v>
      </c>
      <c r="AB53" s="5">
        <v>583.055</v>
      </c>
      <c r="AC53" s="5">
        <v>575.489</v>
      </c>
      <c r="AD53" s="5">
        <v>63.899</v>
      </c>
      <c r="AE53" s="5">
        <v>1724925</v>
      </c>
      <c r="AF53" s="5">
        <v>1912</v>
      </c>
      <c r="AG53" s="5">
        <v>6317</v>
      </c>
      <c r="AH53" s="5">
        <v>1930</v>
      </c>
      <c r="AI53" s="5">
        <v>827</v>
      </c>
      <c r="AJ53" s="5">
        <v>721</v>
      </c>
      <c r="AK53" s="5">
        <v>471938</v>
      </c>
      <c r="AL53" s="5">
        <v>386808</v>
      </c>
      <c r="AM53" s="5">
        <v>3834</v>
      </c>
      <c r="AN53" s="48">
        <v>34.4</v>
      </c>
      <c r="AO53" s="113">
        <v>26962.3</v>
      </c>
      <c r="AP53" s="113">
        <v>4798</v>
      </c>
      <c r="AQ53" s="113">
        <v>4795.4</v>
      </c>
      <c r="AR53" s="113">
        <v>22164.3</v>
      </c>
      <c r="AS53" s="113">
        <v>19232.1</v>
      </c>
      <c r="AT53" s="5">
        <v>1321303</v>
      </c>
      <c r="AU53" s="26">
        <v>630114</v>
      </c>
      <c r="AV53" s="5">
        <v>595755</v>
      </c>
      <c r="AW53" s="54">
        <v>18.3</v>
      </c>
      <c r="AX53" s="5">
        <v>1213</v>
      </c>
      <c r="AY53" s="5">
        <v>965</v>
      </c>
      <c r="AZ53" s="5">
        <v>95</v>
      </c>
      <c r="BA53" s="22">
        <v>20</v>
      </c>
    </row>
    <row r="54" spans="1:53" s="22" customFormat="1" ht="12.75" customHeight="1">
      <c r="A54" s="62">
        <v>47</v>
      </c>
      <c r="B54" s="63" t="s">
        <v>59</v>
      </c>
      <c r="C54" s="5">
        <v>504400</v>
      </c>
      <c r="D54" s="5">
        <v>253000</v>
      </c>
      <c r="E54" s="5">
        <v>245700</v>
      </c>
      <c r="F54" s="5">
        <v>223700</v>
      </c>
      <c r="G54" s="5">
        <v>7100</v>
      </c>
      <c r="H54" s="5">
        <v>269200</v>
      </c>
      <c r="I54" s="5">
        <v>490300</v>
      </c>
      <c r="J54" s="5">
        <v>492700</v>
      </c>
      <c r="K54" s="5">
        <v>163700</v>
      </c>
      <c r="L54" s="112">
        <v>11737</v>
      </c>
      <c r="M54" s="5">
        <v>2889</v>
      </c>
      <c r="N54" s="5">
        <v>7466</v>
      </c>
      <c r="O54" s="116">
        <v>947703</v>
      </c>
      <c r="P54" s="116">
        <v>347508</v>
      </c>
      <c r="Q54" s="116">
        <v>462169</v>
      </c>
      <c r="R54" s="5">
        <v>2938</v>
      </c>
      <c r="S54" s="5">
        <v>109888</v>
      </c>
      <c r="T54" s="5">
        <v>163495</v>
      </c>
      <c r="U54" s="5">
        <v>630471</v>
      </c>
      <c r="V54" s="5">
        <v>1352665</v>
      </c>
      <c r="W54" s="5">
        <v>980468</v>
      </c>
      <c r="X54" s="5">
        <v>927683</v>
      </c>
      <c r="Y54" s="5">
        <v>817279</v>
      </c>
      <c r="Z54" s="48">
        <v>67.1</v>
      </c>
      <c r="AA54" s="117">
        <v>88903</v>
      </c>
      <c r="AB54" s="5">
        <v>430.966</v>
      </c>
      <c r="AC54" s="5">
        <v>428.63</v>
      </c>
      <c r="AD54" s="5">
        <v>32.034</v>
      </c>
      <c r="AE54" s="5">
        <v>1415585</v>
      </c>
      <c r="AF54" s="5">
        <v>764</v>
      </c>
      <c r="AG54" s="5">
        <v>4738</v>
      </c>
      <c r="AH54" s="5">
        <v>1173</v>
      </c>
      <c r="AI54" s="5">
        <v>264</v>
      </c>
      <c r="AJ54" s="5">
        <v>202</v>
      </c>
      <c r="AK54" s="5">
        <v>275968</v>
      </c>
      <c r="AL54" s="5">
        <v>212274</v>
      </c>
      <c r="AM54" s="5">
        <v>3129</v>
      </c>
      <c r="AN54" s="48">
        <v>22.4</v>
      </c>
      <c r="AO54" s="113">
        <v>7971.9</v>
      </c>
      <c r="AP54" s="113">
        <v>1549.1</v>
      </c>
      <c r="AQ54" s="113">
        <v>1541.4</v>
      </c>
      <c r="AR54" s="113">
        <v>6422.8</v>
      </c>
      <c r="AS54" s="113">
        <v>5398.3</v>
      </c>
      <c r="AT54" s="5">
        <v>1005451</v>
      </c>
      <c r="AU54" s="26">
        <v>437114</v>
      </c>
      <c r="AV54" s="5">
        <v>420288</v>
      </c>
      <c r="AW54" s="54">
        <v>14.03</v>
      </c>
      <c r="AX54" s="5">
        <v>740</v>
      </c>
      <c r="AY54" s="5">
        <v>540</v>
      </c>
      <c r="AZ54" s="5">
        <v>77</v>
      </c>
      <c r="BA54" s="22">
        <v>11</v>
      </c>
    </row>
    <row r="55" spans="1:52" s="22" customFormat="1" ht="12" customHeight="1">
      <c r="A55" s="62"/>
      <c r="B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 t="s">
        <v>241</v>
      </c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48"/>
      <c r="AP55" s="48"/>
      <c r="AQ55" s="48"/>
      <c r="AR55" s="48"/>
      <c r="AS55" s="48"/>
      <c r="AT55" s="26"/>
      <c r="AU55" s="26"/>
      <c r="AV55" s="26"/>
      <c r="AW55" s="54"/>
      <c r="AX55" s="5"/>
      <c r="AY55" s="5"/>
      <c r="AZ55" s="5"/>
    </row>
    <row r="56" spans="1:53" s="29" customFormat="1" ht="43.5" customHeight="1">
      <c r="A56" s="65"/>
      <c r="B56" s="66" t="s">
        <v>103</v>
      </c>
      <c r="C56" s="137" t="s">
        <v>169</v>
      </c>
      <c r="D56" s="138"/>
      <c r="E56" s="138"/>
      <c r="F56" s="138"/>
      <c r="G56" s="138"/>
      <c r="H56" s="138"/>
      <c r="I56" s="138"/>
      <c r="J56" s="138"/>
      <c r="K56" s="138"/>
      <c r="L56" s="146" t="s">
        <v>170</v>
      </c>
      <c r="M56" s="146"/>
      <c r="N56" s="146"/>
      <c r="O56" s="146"/>
      <c r="P56" s="146"/>
      <c r="Q56" s="147"/>
      <c r="R56" s="81" t="s">
        <v>172</v>
      </c>
      <c r="S56" s="137" t="s">
        <v>211</v>
      </c>
      <c r="T56" s="139"/>
      <c r="U56" s="87" t="s">
        <v>173</v>
      </c>
      <c r="V56" s="126" t="s">
        <v>205</v>
      </c>
      <c r="W56" s="137" t="s">
        <v>211</v>
      </c>
      <c r="X56" s="138"/>
      <c r="Y56" s="139"/>
      <c r="Z56" s="93" t="s">
        <v>206</v>
      </c>
      <c r="AA56" s="150" t="s">
        <v>175</v>
      </c>
      <c r="AB56" s="151"/>
      <c r="AC56" s="151"/>
      <c r="AD56" s="151"/>
      <c r="AE56" s="151"/>
      <c r="AF56" s="151"/>
      <c r="AG56" s="146" t="s">
        <v>176</v>
      </c>
      <c r="AH56" s="146"/>
      <c r="AI56" s="147"/>
      <c r="AJ56" s="127" t="s">
        <v>208</v>
      </c>
      <c r="AK56" s="137" t="s">
        <v>211</v>
      </c>
      <c r="AL56" s="138"/>
      <c r="AM56" s="139"/>
      <c r="AN56" s="91" t="s">
        <v>177</v>
      </c>
      <c r="AO56" s="138" t="s">
        <v>178</v>
      </c>
      <c r="AP56" s="138"/>
      <c r="AQ56" s="138"/>
      <c r="AR56" s="138"/>
      <c r="AS56" s="139"/>
      <c r="AT56" s="145" t="s">
        <v>182</v>
      </c>
      <c r="AU56" s="146"/>
      <c r="AV56" s="146"/>
      <c r="AW56" s="138" t="s">
        <v>211</v>
      </c>
      <c r="AX56" s="138"/>
      <c r="AY56" s="138"/>
      <c r="AZ56" s="138"/>
      <c r="BA56" s="138"/>
    </row>
    <row r="57" spans="1:53" s="29" customFormat="1" ht="34.5" customHeight="1">
      <c r="A57" s="52" t="s">
        <v>242</v>
      </c>
      <c r="B57" s="59" t="s">
        <v>168</v>
      </c>
      <c r="C57" s="83"/>
      <c r="D57" s="6"/>
      <c r="E57" s="6"/>
      <c r="F57" s="6"/>
      <c r="G57" s="6"/>
      <c r="H57" s="6"/>
      <c r="I57" s="6"/>
      <c r="J57" s="6"/>
      <c r="K57" s="6"/>
      <c r="L57" s="86"/>
      <c r="M57" s="19"/>
      <c r="N57" s="19"/>
      <c r="O57" s="19"/>
      <c r="P57" s="19"/>
      <c r="Q57" s="77"/>
      <c r="R57" s="152" t="s">
        <v>203</v>
      </c>
      <c r="S57" s="153"/>
      <c r="T57" s="77"/>
      <c r="U57" s="88"/>
      <c r="V57" s="77"/>
      <c r="W57" s="17"/>
      <c r="X57" s="19"/>
      <c r="Y57" s="77"/>
      <c r="Z57" s="134" t="s">
        <v>243</v>
      </c>
      <c r="AA57" s="135"/>
      <c r="AB57" s="135"/>
      <c r="AC57" s="135"/>
      <c r="AD57" s="135"/>
      <c r="AE57" s="135"/>
      <c r="AF57" s="53"/>
      <c r="AG57" s="148" t="s">
        <v>244</v>
      </c>
      <c r="AH57" s="148"/>
      <c r="AI57" s="149"/>
      <c r="AJ57" s="85"/>
      <c r="AK57" s="17"/>
      <c r="AL57" s="19"/>
      <c r="AM57" s="77"/>
      <c r="AN57" s="19"/>
      <c r="AO57" s="154" t="s">
        <v>245</v>
      </c>
      <c r="AP57" s="155"/>
      <c r="AQ57" s="155"/>
      <c r="AR57" s="155"/>
      <c r="AS57" s="156"/>
      <c r="AT57" s="83"/>
      <c r="AU57" s="6"/>
      <c r="AV57" s="6"/>
      <c r="AW57" s="6"/>
      <c r="AX57" s="6"/>
      <c r="AY57" s="6"/>
      <c r="AZ57" s="6"/>
      <c r="BA57" s="6"/>
    </row>
    <row r="58" spans="1:53" s="39" customFormat="1" ht="12" customHeight="1">
      <c r="A58" s="45"/>
      <c r="B58" s="75"/>
      <c r="C58" s="7"/>
      <c r="D58" s="7"/>
      <c r="E58" s="7"/>
      <c r="F58" s="7"/>
      <c r="G58" s="7"/>
      <c r="H58" s="7"/>
      <c r="I58" s="7"/>
      <c r="J58" s="7"/>
      <c r="K58" s="7" t="s">
        <v>246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157"/>
      <c r="AA58" s="158"/>
      <c r="AB58" s="158"/>
      <c r="AC58" s="158"/>
      <c r="AD58" s="158"/>
      <c r="AE58" s="158"/>
      <c r="AF58" s="7"/>
      <c r="AG58" s="7"/>
      <c r="AH58" s="7"/>
      <c r="AJ58" s="7"/>
      <c r="AK58" s="7"/>
      <c r="AL58" s="7"/>
      <c r="AM58" s="7"/>
      <c r="AN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</row>
    <row r="59" spans="1:53" ht="17.25">
      <c r="A59" s="45"/>
      <c r="B59" s="70"/>
      <c r="C59" s="7"/>
      <c r="F59" s="7"/>
      <c r="G59" s="7"/>
      <c r="H59" s="7"/>
      <c r="BA59" s="7"/>
    </row>
    <row r="60" spans="1:53" ht="17.25">
      <c r="A60" s="37"/>
      <c r="C60" s="9"/>
      <c r="D60" s="10"/>
      <c r="E60" s="10"/>
      <c r="F60" s="11"/>
      <c r="G60" s="11"/>
      <c r="H60" s="11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21"/>
    </row>
    <row r="61" spans="41:53" ht="17.25">
      <c r="AO61" s="10"/>
      <c r="BA61" s="21"/>
    </row>
    <row r="62" ht="17.25">
      <c r="BA62" s="21"/>
    </row>
    <row r="63" ht="17.25">
      <c r="AO63" s="92"/>
    </row>
  </sheetData>
  <mergeCells count="19">
    <mergeCell ref="AO57:AS57"/>
    <mergeCell ref="Z58:AE58"/>
    <mergeCell ref="Z57:AE57"/>
    <mergeCell ref="A3:B3"/>
    <mergeCell ref="A4:B4"/>
    <mergeCell ref="A5:B5"/>
    <mergeCell ref="A6:B6"/>
    <mergeCell ref="C56:K56"/>
    <mergeCell ref="L56:Q56"/>
    <mergeCell ref="S56:T56"/>
    <mergeCell ref="AG57:AI57"/>
    <mergeCell ref="AK56:AM56"/>
    <mergeCell ref="AA56:AF56"/>
    <mergeCell ref="R57:S57"/>
    <mergeCell ref="AO56:AS56"/>
    <mergeCell ref="AT56:AV56"/>
    <mergeCell ref="AW56:BA56"/>
    <mergeCell ref="W56:Y56"/>
    <mergeCell ref="AG56:AI5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&amp;L&amp;"ＭＳ Ｐゴシック,太字"都道府県ﾃﾞｰﾀ  &amp;A</oddHeader>
  </headerFooter>
  <colBreaks count="5" manualBreakCount="5">
    <brk id="11" max="57" man="1"/>
    <brk id="21" max="57" man="1"/>
    <brk id="32" max="57" man="1"/>
    <brk id="40" max="57" man="1"/>
    <brk id="48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Y61"/>
  <sheetViews>
    <sheetView view="pageBreakPreview" zoomScale="120" zoomScaleSheetLayoutView="120" workbookViewId="0" topLeftCell="A1">
      <pane xSplit="2" ySplit="6" topLeftCell="C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1" sqref="A1"/>
    </sheetView>
  </sheetViews>
  <sheetFormatPr defaultColWidth="8.66015625" defaultRowHeight="18"/>
  <cols>
    <col min="1" max="1" width="2.58203125" style="21" customWidth="1"/>
    <col min="2" max="2" width="5.58203125" style="1" customWidth="1"/>
    <col min="3" max="4" width="6.5" style="7" customWidth="1"/>
    <col min="5" max="5" width="6.58203125" style="7" customWidth="1"/>
    <col min="6" max="6" width="6.5" style="7" customWidth="1"/>
    <col min="7" max="12" width="6.58203125" style="7" customWidth="1"/>
    <col min="13" max="13" width="5.91015625" style="7" customWidth="1"/>
    <col min="14" max="14" width="5.33203125" style="47" customWidth="1"/>
    <col min="15" max="16" width="5.41015625" style="7" customWidth="1"/>
    <col min="17" max="17" width="5.58203125" style="7" customWidth="1"/>
    <col min="18" max="18" width="5.83203125" style="7" customWidth="1"/>
    <col min="19" max="19" width="5.58203125" style="7" customWidth="1"/>
    <col min="20" max="20" width="5.83203125" style="7" customWidth="1"/>
    <col min="21" max="21" width="4.91015625" style="7" customWidth="1"/>
    <col min="22" max="22" width="5.16015625" style="7" customWidth="1"/>
    <col min="23" max="25" width="5.66015625" style="7" customWidth="1"/>
    <col min="26" max="26" width="7" style="7" customWidth="1"/>
    <col min="27" max="28" width="6.66015625" style="7" customWidth="1"/>
    <col min="29" max="29" width="7.16015625" style="7" customWidth="1"/>
    <col min="30" max="30" width="6.66015625" style="7" customWidth="1"/>
    <col min="31" max="31" width="6.16015625" style="7" customWidth="1"/>
    <col min="32" max="32" width="6" style="7" customWidth="1"/>
    <col min="33" max="33" width="7.08203125" style="7" customWidth="1"/>
    <col min="34" max="35" width="6.5" style="21" customWidth="1"/>
    <col min="36" max="37" width="6.5" style="7" customWidth="1"/>
    <col min="38" max="39" width="6" style="7" customWidth="1"/>
    <col min="40" max="41" width="5.58203125" style="7" customWidth="1"/>
    <col min="42" max="44" width="5.5" style="7" customWidth="1"/>
    <col min="45" max="47" width="5.16015625" style="7" customWidth="1"/>
    <col min="48" max="48" width="5.08203125" style="7" customWidth="1"/>
    <col min="49" max="49" width="4.91015625" style="7" customWidth="1"/>
    <col min="50" max="50" width="5.66015625" style="7" customWidth="1"/>
    <col min="51" max="51" width="5.41015625" style="7" customWidth="1"/>
    <col min="52" max="16384" width="8.83203125" style="106" customWidth="1"/>
  </cols>
  <sheetData>
    <row r="1" spans="2:51" s="56" customFormat="1" ht="12" customHeight="1">
      <c r="B1" s="57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</row>
    <row r="2" spans="1:51" s="1" customFormat="1" ht="12" customHeight="1">
      <c r="A2" s="58"/>
      <c r="B2" s="58"/>
      <c r="C2" s="16">
        <v>264</v>
      </c>
      <c r="D2" s="16">
        <v>265</v>
      </c>
      <c r="E2" s="16">
        <v>266</v>
      </c>
      <c r="F2" s="16">
        <v>267</v>
      </c>
      <c r="G2" s="16">
        <v>268</v>
      </c>
      <c r="H2" s="16">
        <v>269</v>
      </c>
      <c r="I2" s="16">
        <v>270</v>
      </c>
      <c r="J2" s="16">
        <v>271</v>
      </c>
      <c r="K2" s="16">
        <v>272</v>
      </c>
      <c r="L2" s="16">
        <v>273</v>
      </c>
      <c r="M2" s="16">
        <v>274</v>
      </c>
      <c r="N2" s="16">
        <v>275</v>
      </c>
      <c r="O2" s="16">
        <v>276</v>
      </c>
      <c r="P2" s="16">
        <v>277</v>
      </c>
      <c r="Q2" s="16">
        <v>278</v>
      </c>
      <c r="R2" s="16">
        <v>279</v>
      </c>
      <c r="S2" s="16">
        <v>280</v>
      </c>
      <c r="T2" s="16">
        <v>281</v>
      </c>
      <c r="U2" s="16">
        <v>282</v>
      </c>
      <c r="V2" s="16">
        <v>283</v>
      </c>
      <c r="W2" s="16">
        <v>284</v>
      </c>
      <c r="X2" s="16">
        <v>285</v>
      </c>
      <c r="Y2" s="16">
        <v>286</v>
      </c>
      <c r="Z2" s="16">
        <v>287</v>
      </c>
      <c r="AA2" s="16">
        <v>288</v>
      </c>
      <c r="AB2" s="16">
        <v>289</v>
      </c>
      <c r="AC2" s="16">
        <v>290</v>
      </c>
      <c r="AD2" s="16">
        <v>291</v>
      </c>
      <c r="AE2" s="16">
        <v>292</v>
      </c>
      <c r="AF2" s="16">
        <v>293</v>
      </c>
      <c r="AG2" s="16">
        <v>294</v>
      </c>
      <c r="AH2" s="16">
        <v>295</v>
      </c>
      <c r="AI2" s="16">
        <v>296</v>
      </c>
      <c r="AJ2" s="16">
        <v>297</v>
      </c>
      <c r="AK2" s="16">
        <v>298</v>
      </c>
      <c r="AL2" s="16">
        <v>299</v>
      </c>
      <c r="AM2" s="16">
        <v>300</v>
      </c>
      <c r="AN2" s="16">
        <v>301</v>
      </c>
      <c r="AO2" s="16">
        <v>302</v>
      </c>
      <c r="AP2" s="16">
        <v>303</v>
      </c>
      <c r="AQ2" s="16">
        <v>304</v>
      </c>
      <c r="AR2" s="16">
        <v>305</v>
      </c>
      <c r="AS2" s="16">
        <v>306</v>
      </c>
      <c r="AT2" s="16">
        <v>307</v>
      </c>
      <c r="AU2" s="16">
        <v>308</v>
      </c>
      <c r="AV2" s="16">
        <v>309</v>
      </c>
      <c r="AW2" s="16">
        <v>310</v>
      </c>
      <c r="AX2" s="16">
        <v>311</v>
      </c>
      <c r="AY2" s="16">
        <v>312</v>
      </c>
    </row>
    <row r="3" spans="1:51" s="29" customFormat="1" ht="43.5" customHeight="1">
      <c r="A3" s="140" t="s">
        <v>0</v>
      </c>
      <c r="B3" s="165"/>
      <c r="C3" s="2" t="s">
        <v>138</v>
      </c>
      <c r="D3" s="2" t="s">
        <v>212</v>
      </c>
      <c r="E3" s="2" t="s">
        <v>139</v>
      </c>
      <c r="F3" s="2" t="s">
        <v>154</v>
      </c>
      <c r="G3" s="2" t="s">
        <v>140</v>
      </c>
      <c r="H3" s="2" t="s">
        <v>141</v>
      </c>
      <c r="I3" s="2" t="s">
        <v>104</v>
      </c>
      <c r="J3" s="2" t="s">
        <v>105</v>
      </c>
      <c r="K3" s="2" t="s">
        <v>142</v>
      </c>
      <c r="L3" s="2" t="s">
        <v>155</v>
      </c>
      <c r="M3" s="2" t="s">
        <v>213</v>
      </c>
      <c r="N3" s="41" t="s">
        <v>106</v>
      </c>
      <c r="O3" s="2" t="s">
        <v>143</v>
      </c>
      <c r="P3" s="2" t="s">
        <v>124</v>
      </c>
      <c r="Q3" s="2" t="s">
        <v>125</v>
      </c>
      <c r="R3" s="2" t="s">
        <v>107</v>
      </c>
      <c r="S3" s="2" t="s">
        <v>126</v>
      </c>
      <c r="T3" s="2" t="s">
        <v>127</v>
      </c>
      <c r="U3" s="2" t="s">
        <v>108</v>
      </c>
      <c r="V3" s="2" t="s">
        <v>109</v>
      </c>
      <c r="W3" s="2" t="s">
        <v>110</v>
      </c>
      <c r="X3" s="2" t="s">
        <v>111</v>
      </c>
      <c r="Y3" s="23" t="s">
        <v>189</v>
      </c>
      <c r="Z3" s="2" t="s">
        <v>112</v>
      </c>
      <c r="AA3" s="2" t="s">
        <v>152</v>
      </c>
      <c r="AB3" s="2" t="s">
        <v>113</v>
      </c>
      <c r="AC3" s="2" t="s">
        <v>114</v>
      </c>
      <c r="AD3" s="2" t="s">
        <v>156</v>
      </c>
      <c r="AE3" s="2" t="s">
        <v>157</v>
      </c>
      <c r="AF3" s="2" t="s">
        <v>158</v>
      </c>
      <c r="AG3" s="2" t="s">
        <v>159</v>
      </c>
      <c r="AH3" s="33" t="s">
        <v>214</v>
      </c>
      <c r="AI3" s="33" t="s">
        <v>115</v>
      </c>
      <c r="AJ3" s="2" t="s">
        <v>144</v>
      </c>
      <c r="AK3" s="2" t="s">
        <v>145</v>
      </c>
      <c r="AL3" s="2" t="s">
        <v>146</v>
      </c>
      <c r="AM3" s="2" t="s">
        <v>147</v>
      </c>
      <c r="AN3" s="28" t="s">
        <v>148</v>
      </c>
      <c r="AO3" s="2" t="s">
        <v>116</v>
      </c>
      <c r="AP3" s="2" t="s">
        <v>117</v>
      </c>
      <c r="AQ3" s="2" t="s">
        <v>118</v>
      </c>
      <c r="AR3" s="2" t="s">
        <v>215</v>
      </c>
      <c r="AS3" s="2" t="s">
        <v>149</v>
      </c>
      <c r="AT3" s="2" t="s">
        <v>119</v>
      </c>
      <c r="AU3" s="2" t="s">
        <v>150</v>
      </c>
      <c r="AV3" s="2" t="s">
        <v>151</v>
      </c>
      <c r="AW3" s="2" t="s">
        <v>128</v>
      </c>
      <c r="AX3" s="2" t="s">
        <v>120</v>
      </c>
      <c r="AY3" s="2" t="s">
        <v>153</v>
      </c>
    </row>
    <row r="4" spans="1:51" s="60" customFormat="1" ht="21" customHeight="1">
      <c r="A4" s="142" t="s">
        <v>7</v>
      </c>
      <c r="B4" s="166"/>
      <c r="C4" s="94">
        <v>40817</v>
      </c>
      <c r="D4" s="94">
        <v>40817</v>
      </c>
      <c r="E4" s="94">
        <v>40817</v>
      </c>
      <c r="F4" s="94">
        <v>40817</v>
      </c>
      <c r="G4" s="94">
        <v>40817</v>
      </c>
      <c r="H4" s="94">
        <v>40817</v>
      </c>
      <c r="I4" s="94">
        <v>40817</v>
      </c>
      <c r="J4" s="94">
        <v>40817</v>
      </c>
      <c r="K4" s="94">
        <v>40817</v>
      </c>
      <c r="L4" s="94">
        <v>40817</v>
      </c>
      <c r="M4" s="94">
        <v>40543</v>
      </c>
      <c r="N4" s="94">
        <v>40543</v>
      </c>
      <c r="O4" s="94">
        <v>40543</v>
      </c>
      <c r="P4" s="94">
        <v>40543</v>
      </c>
      <c r="Q4" s="94">
        <v>40543</v>
      </c>
      <c r="R4" s="94">
        <v>40817</v>
      </c>
      <c r="S4" s="94">
        <v>40817</v>
      </c>
      <c r="T4" s="94">
        <v>40817</v>
      </c>
      <c r="U4" s="94">
        <v>40817</v>
      </c>
      <c r="V4" s="95">
        <v>41000</v>
      </c>
      <c r="W4" s="94" t="s">
        <v>216</v>
      </c>
      <c r="X4" s="95">
        <v>40999</v>
      </c>
      <c r="Y4" s="95">
        <v>40999</v>
      </c>
      <c r="Z4" s="94" t="s">
        <v>216</v>
      </c>
      <c r="AA4" s="94" t="s">
        <v>216</v>
      </c>
      <c r="AB4" s="94" t="s">
        <v>216</v>
      </c>
      <c r="AC4" s="94" t="s">
        <v>216</v>
      </c>
      <c r="AD4" s="94" t="s">
        <v>216</v>
      </c>
      <c r="AE4" s="94" t="s">
        <v>216</v>
      </c>
      <c r="AF4" s="94" t="s">
        <v>216</v>
      </c>
      <c r="AG4" s="94" t="s">
        <v>216</v>
      </c>
      <c r="AH4" s="96" t="s">
        <v>217</v>
      </c>
      <c r="AI4" s="96" t="s">
        <v>217</v>
      </c>
      <c r="AJ4" s="94" t="s">
        <v>216</v>
      </c>
      <c r="AK4" s="94" t="s">
        <v>216</v>
      </c>
      <c r="AL4" s="94" t="s">
        <v>216</v>
      </c>
      <c r="AM4" s="94" t="s">
        <v>216</v>
      </c>
      <c r="AN4" s="94" t="s">
        <v>216</v>
      </c>
      <c r="AO4" s="94" t="s">
        <v>216</v>
      </c>
      <c r="AP4" s="94" t="s">
        <v>216</v>
      </c>
      <c r="AQ4" s="94" t="s">
        <v>216</v>
      </c>
      <c r="AR4" s="94" t="s">
        <v>216</v>
      </c>
      <c r="AS4" s="94" t="s">
        <v>216</v>
      </c>
      <c r="AT4" s="94" t="s">
        <v>216</v>
      </c>
      <c r="AU4" s="94" t="s">
        <v>216</v>
      </c>
      <c r="AV4" s="94" t="s">
        <v>216</v>
      </c>
      <c r="AW4" s="94">
        <v>40543</v>
      </c>
      <c r="AX4" s="94">
        <v>40999</v>
      </c>
      <c r="AY4" s="94" t="s">
        <v>218</v>
      </c>
    </row>
    <row r="5" spans="1:51" s="1" customFormat="1" ht="12.75" customHeight="1">
      <c r="A5" s="143" t="s">
        <v>8</v>
      </c>
      <c r="B5" s="167"/>
      <c r="C5" s="4" t="s">
        <v>121</v>
      </c>
      <c r="D5" s="4" t="s">
        <v>121</v>
      </c>
      <c r="E5" s="4" t="s">
        <v>121</v>
      </c>
      <c r="F5" s="4" t="s">
        <v>121</v>
      </c>
      <c r="G5" s="4" t="s">
        <v>121</v>
      </c>
      <c r="H5" s="4" t="s">
        <v>122</v>
      </c>
      <c r="I5" s="4" t="s">
        <v>122</v>
      </c>
      <c r="J5" s="4" t="s">
        <v>122</v>
      </c>
      <c r="K5" s="4" t="s">
        <v>122</v>
      </c>
      <c r="L5" s="4" t="s">
        <v>122</v>
      </c>
      <c r="M5" s="4" t="s">
        <v>61</v>
      </c>
      <c r="N5" s="42" t="s">
        <v>61</v>
      </c>
      <c r="O5" s="4" t="s">
        <v>61</v>
      </c>
      <c r="P5" s="4" t="s">
        <v>61</v>
      </c>
      <c r="Q5" s="4" t="s">
        <v>61</v>
      </c>
      <c r="R5" s="4" t="s">
        <v>61</v>
      </c>
      <c r="S5" s="4" t="s">
        <v>61</v>
      </c>
      <c r="T5" s="4" t="s">
        <v>61</v>
      </c>
      <c r="U5" s="4" t="s">
        <v>121</v>
      </c>
      <c r="V5" s="4" t="s">
        <v>100</v>
      </c>
      <c r="W5" s="4" t="s">
        <v>10</v>
      </c>
      <c r="X5" s="4" t="s">
        <v>94</v>
      </c>
      <c r="Y5" s="4" t="s">
        <v>94</v>
      </c>
      <c r="Z5" s="4" t="s">
        <v>190</v>
      </c>
      <c r="AA5" s="4" t="s">
        <v>219</v>
      </c>
      <c r="AB5" s="4" t="s">
        <v>61</v>
      </c>
      <c r="AC5" s="4" t="s">
        <v>190</v>
      </c>
      <c r="AD5" s="4" t="s">
        <v>61</v>
      </c>
      <c r="AE5" s="4" t="s">
        <v>61</v>
      </c>
      <c r="AF5" s="4" t="s">
        <v>61</v>
      </c>
      <c r="AG5" s="4" t="s">
        <v>190</v>
      </c>
      <c r="AH5" s="34" t="s">
        <v>123</v>
      </c>
      <c r="AI5" s="34" t="s">
        <v>123</v>
      </c>
      <c r="AJ5" s="4" t="s">
        <v>61</v>
      </c>
      <c r="AK5" s="4" t="s">
        <v>61</v>
      </c>
      <c r="AL5" s="4" t="s">
        <v>61</v>
      </c>
      <c r="AM5" s="4" t="s">
        <v>61</v>
      </c>
      <c r="AN5" s="4" t="s">
        <v>61</v>
      </c>
      <c r="AO5" s="4" t="s">
        <v>61</v>
      </c>
      <c r="AP5" s="4" t="s">
        <v>61</v>
      </c>
      <c r="AQ5" s="4" t="s">
        <v>61</v>
      </c>
      <c r="AR5" s="4" t="s">
        <v>61</v>
      </c>
      <c r="AS5" s="4" t="s">
        <v>61</v>
      </c>
      <c r="AT5" s="4" t="s">
        <v>61</v>
      </c>
      <c r="AU5" s="4" t="s">
        <v>61</v>
      </c>
      <c r="AV5" s="4" t="s">
        <v>61</v>
      </c>
      <c r="AW5" s="4" t="s">
        <v>61</v>
      </c>
      <c r="AX5" s="4" t="s">
        <v>94</v>
      </c>
      <c r="AY5" s="4" t="s">
        <v>10</v>
      </c>
    </row>
    <row r="6" spans="1:51" s="1" customFormat="1" ht="12.75" customHeight="1">
      <c r="A6" s="143" t="s">
        <v>11</v>
      </c>
      <c r="B6" s="167"/>
      <c r="C6" s="97">
        <f>RANK(C35,C8:C54,0)</f>
        <v>5</v>
      </c>
      <c r="D6" s="97">
        <f>RANK(D35,D8:D54,0)</f>
        <v>2</v>
      </c>
      <c r="E6" s="97">
        <f aca="true" t="shared" si="0" ref="E6:L6">RANK(E35,E8:E54,0)</f>
        <v>5</v>
      </c>
      <c r="F6" s="97">
        <f t="shared" si="0"/>
        <v>11</v>
      </c>
      <c r="G6" s="97">
        <f t="shared" si="0"/>
        <v>9</v>
      </c>
      <c r="H6" s="97">
        <f t="shared" si="0"/>
        <v>7</v>
      </c>
      <c r="I6" s="97">
        <f t="shared" si="0"/>
        <v>4</v>
      </c>
      <c r="J6" s="97">
        <f t="shared" si="0"/>
        <v>13</v>
      </c>
      <c r="K6" s="97">
        <f t="shared" si="0"/>
        <v>9</v>
      </c>
      <c r="L6" s="97">
        <f t="shared" si="0"/>
        <v>8</v>
      </c>
      <c r="M6" s="97">
        <f aca="true" t="shared" si="1" ref="M6:AG6">RANK(M35,M8:M54,0)</f>
        <v>6</v>
      </c>
      <c r="N6" s="97">
        <f t="shared" si="1"/>
        <v>26</v>
      </c>
      <c r="O6" s="97">
        <f t="shared" si="1"/>
        <v>9</v>
      </c>
      <c r="P6" s="97">
        <f t="shared" si="1"/>
        <v>7</v>
      </c>
      <c r="Q6" s="97">
        <f t="shared" si="1"/>
        <v>7</v>
      </c>
      <c r="R6" s="97">
        <f t="shared" si="1"/>
        <v>7</v>
      </c>
      <c r="S6" s="97">
        <f t="shared" si="1"/>
        <v>7</v>
      </c>
      <c r="T6" s="97">
        <f t="shared" si="1"/>
        <v>8</v>
      </c>
      <c r="U6" s="97">
        <f t="shared" si="1"/>
        <v>4</v>
      </c>
      <c r="V6" s="97">
        <f t="shared" si="1"/>
        <v>8</v>
      </c>
      <c r="W6" s="97">
        <f t="shared" si="1"/>
        <v>7</v>
      </c>
      <c r="X6" s="97">
        <f t="shared" si="1"/>
        <v>7</v>
      </c>
      <c r="Y6" s="97">
        <f t="shared" si="1"/>
        <v>9</v>
      </c>
      <c r="Z6" s="97">
        <f t="shared" si="1"/>
        <v>9</v>
      </c>
      <c r="AA6" s="97">
        <f t="shared" si="1"/>
        <v>7</v>
      </c>
      <c r="AB6" s="97">
        <f t="shared" si="1"/>
        <v>7</v>
      </c>
      <c r="AC6" s="97">
        <f t="shared" si="1"/>
        <v>7</v>
      </c>
      <c r="AD6" s="97">
        <f t="shared" si="1"/>
        <v>12</v>
      </c>
      <c r="AE6" s="97">
        <f t="shared" si="1"/>
        <v>8</v>
      </c>
      <c r="AF6" s="97">
        <f t="shared" si="1"/>
        <v>8</v>
      </c>
      <c r="AG6" s="97">
        <f t="shared" si="1"/>
        <v>8</v>
      </c>
      <c r="AH6" s="97">
        <f aca="true" t="shared" si="2" ref="AH6:AW6">RANK(AH35,AH8:AH54,0)</f>
        <v>24</v>
      </c>
      <c r="AI6" s="97">
        <f t="shared" si="2"/>
        <v>33</v>
      </c>
      <c r="AJ6" s="97">
        <f>RANK(AJ35,AJ8:AJ54,0)</f>
        <v>8</v>
      </c>
      <c r="AK6" s="97">
        <f>RANK(AK35,AK8:AK54,0)</f>
        <v>7</v>
      </c>
      <c r="AL6" s="97">
        <f t="shared" si="2"/>
        <v>5</v>
      </c>
      <c r="AM6" s="97">
        <f>RANK(AM35,AM8:AM54,0)</f>
        <v>5</v>
      </c>
      <c r="AN6" s="97">
        <f t="shared" si="2"/>
        <v>8</v>
      </c>
      <c r="AO6" s="97">
        <f t="shared" si="2"/>
        <v>8</v>
      </c>
      <c r="AP6" s="97">
        <f t="shared" si="2"/>
        <v>8</v>
      </c>
      <c r="AQ6" s="97">
        <f>RANK(AQ35,AQ8:AQ54,0)</f>
        <v>9</v>
      </c>
      <c r="AR6" s="97">
        <f>RANK(AR35,AR8:AR54,0)</f>
        <v>8</v>
      </c>
      <c r="AS6" s="97">
        <f>RANK(AS35,AS8:AS54,0)</f>
        <v>8</v>
      </c>
      <c r="AT6" s="97">
        <f>RANK(AT35,AT8:AT54,0)</f>
        <v>8</v>
      </c>
      <c r="AU6" s="97">
        <f>RANK(AU35,AU8:AU54,0)</f>
        <v>8</v>
      </c>
      <c r="AV6" s="97">
        <f t="shared" si="2"/>
        <v>8</v>
      </c>
      <c r="AW6" s="97">
        <f t="shared" si="2"/>
        <v>9</v>
      </c>
      <c r="AX6" s="97">
        <f>RANK(AX35,AX8:AX54,0)</f>
        <v>9</v>
      </c>
      <c r="AY6" s="97">
        <f>RANK(AY35,AY8:AY54,0)</f>
        <v>13</v>
      </c>
    </row>
    <row r="7" spans="1:51" s="22" customFormat="1" ht="18" customHeight="1">
      <c r="A7" s="21"/>
      <c r="B7" s="61" t="s">
        <v>12</v>
      </c>
      <c r="C7" s="5">
        <v>7528</v>
      </c>
      <c r="D7" s="5">
        <v>1198</v>
      </c>
      <c r="E7" s="5">
        <v>99547</v>
      </c>
      <c r="F7" s="5">
        <v>1076</v>
      </c>
      <c r="G7" s="5">
        <v>68156</v>
      </c>
      <c r="H7" s="5">
        <v>1326834</v>
      </c>
      <c r="I7" s="5">
        <v>337791</v>
      </c>
      <c r="J7" s="5">
        <v>129366</v>
      </c>
      <c r="K7" s="5">
        <v>344047</v>
      </c>
      <c r="L7" s="5">
        <v>256146</v>
      </c>
      <c r="M7" s="5">
        <v>280431</v>
      </c>
      <c r="N7" s="43">
        <v>219</v>
      </c>
      <c r="O7" s="5">
        <v>98723</v>
      </c>
      <c r="P7" s="98">
        <v>825824</v>
      </c>
      <c r="Q7" s="98">
        <v>290284</v>
      </c>
      <c r="R7" s="5">
        <v>153634</v>
      </c>
      <c r="S7" s="48">
        <v>654396.9</v>
      </c>
      <c r="T7" s="48">
        <v>120551.2</v>
      </c>
      <c r="U7" s="5">
        <v>3843</v>
      </c>
      <c r="V7" s="5">
        <v>6054</v>
      </c>
      <c r="W7" s="5">
        <v>5707655</v>
      </c>
      <c r="X7" s="5">
        <v>54780</v>
      </c>
      <c r="Y7" s="5">
        <v>602692</v>
      </c>
      <c r="Z7" s="5">
        <v>490771.169</v>
      </c>
      <c r="AA7" s="5">
        <v>14568222</v>
      </c>
      <c r="AB7" s="5">
        <v>14568089</v>
      </c>
      <c r="AC7" s="5">
        <v>389367.864</v>
      </c>
      <c r="AD7" s="5">
        <v>20836072</v>
      </c>
      <c r="AE7" s="5">
        <v>253503</v>
      </c>
      <c r="AF7" s="5">
        <v>257370</v>
      </c>
      <c r="AG7" s="5">
        <v>84852.775</v>
      </c>
      <c r="AH7" s="99">
        <v>78.79</v>
      </c>
      <c r="AI7" s="99">
        <v>85.75</v>
      </c>
      <c r="AJ7" s="5">
        <f>SUM(AK7:AO7)</f>
        <v>697785</v>
      </c>
      <c r="AK7" s="5">
        <v>357305</v>
      </c>
      <c r="AL7" s="5">
        <v>14664</v>
      </c>
      <c r="AM7" s="5">
        <v>7023</v>
      </c>
      <c r="AN7" s="5">
        <v>194926</v>
      </c>
      <c r="AO7" s="5">
        <v>123867</v>
      </c>
      <c r="AP7" s="5">
        <v>28896</v>
      </c>
      <c r="AQ7" s="5">
        <v>25751</v>
      </c>
      <c r="AR7" s="5">
        <v>3491</v>
      </c>
      <c r="AS7" s="5">
        <v>824</v>
      </c>
      <c r="AT7" s="5">
        <v>1147</v>
      </c>
      <c r="AU7" s="5">
        <v>2463</v>
      </c>
      <c r="AV7" s="5">
        <v>100378</v>
      </c>
      <c r="AW7" s="5">
        <v>45028</v>
      </c>
      <c r="AX7" s="5">
        <v>3866100</v>
      </c>
      <c r="AY7" s="5">
        <v>5169</v>
      </c>
    </row>
    <row r="8" spans="1:51" s="22" customFormat="1" ht="18" customHeight="1">
      <c r="A8" s="62">
        <v>1</v>
      </c>
      <c r="B8" s="63" t="s">
        <v>13</v>
      </c>
      <c r="C8" s="5">
        <v>509</v>
      </c>
      <c r="D8" s="5">
        <v>107</v>
      </c>
      <c r="E8" s="5">
        <v>3377</v>
      </c>
      <c r="F8" s="5">
        <v>70</v>
      </c>
      <c r="G8" s="5">
        <v>2999</v>
      </c>
      <c r="H8" s="5">
        <v>84640</v>
      </c>
      <c r="I8" s="5">
        <v>20020</v>
      </c>
      <c r="J8" s="5">
        <v>7522</v>
      </c>
      <c r="K8" s="5">
        <v>20974</v>
      </c>
      <c r="L8" s="5">
        <v>13886</v>
      </c>
      <c r="M8" s="5">
        <v>12019</v>
      </c>
      <c r="N8" s="43">
        <v>218.3</v>
      </c>
      <c r="O8" s="5">
        <v>4298</v>
      </c>
      <c r="P8" s="98">
        <v>44928</v>
      </c>
      <c r="Q8" s="98">
        <v>17344</v>
      </c>
      <c r="R8" s="5">
        <v>6972</v>
      </c>
      <c r="S8" s="48">
        <v>37329.8</v>
      </c>
      <c r="T8" s="48">
        <v>9029.5</v>
      </c>
      <c r="U8" s="5">
        <v>247</v>
      </c>
      <c r="V8" s="5">
        <v>403</v>
      </c>
      <c r="W8" s="5">
        <v>226254</v>
      </c>
      <c r="X8" s="5">
        <v>2265</v>
      </c>
      <c r="Y8" s="5">
        <v>28766</v>
      </c>
      <c r="Z8" s="5">
        <v>28138.427</v>
      </c>
      <c r="AA8" s="5">
        <v>785261</v>
      </c>
      <c r="AB8" s="5">
        <v>785495</v>
      </c>
      <c r="AC8" s="5">
        <v>24882.611</v>
      </c>
      <c r="AD8" s="5">
        <v>1362335</v>
      </c>
      <c r="AE8" s="5">
        <v>14160</v>
      </c>
      <c r="AF8" s="5">
        <v>14347</v>
      </c>
      <c r="AG8" s="5">
        <v>4622.907</v>
      </c>
      <c r="AH8" s="99">
        <v>78.3</v>
      </c>
      <c r="AI8" s="99">
        <v>85.78</v>
      </c>
      <c r="AJ8" s="5">
        <f>SUM(AK8:AO8)</f>
        <v>33840</v>
      </c>
      <c r="AK8" s="5">
        <v>18137</v>
      </c>
      <c r="AL8" s="5">
        <v>765</v>
      </c>
      <c r="AM8" s="5">
        <v>249</v>
      </c>
      <c r="AN8" s="5">
        <v>9398</v>
      </c>
      <c r="AO8" s="5">
        <v>5291</v>
      </c>
      <c r="AP8" s="5">
        <v>1312</v>
      </c>
      <c r="AQ8" s="5">
        <v>1309</v>
      </c>
      <c r="AR8" s="5">
        <v>138</v>
      </c>
      <c r="AS8" s="5">
        <v>30</v>
      </c>
      <c r="AT8" s="5">
        <v>41</v>
      </c>
      <c r="AU8" s="5">
        <v>84</v>
      </c>
      <c r="AV8" s="5">
        <v>3804</v>
      </c>
      <c r="AW8" s="5">
        <v>2764</v>
      </c>
      <c r="AX8" s="5">
        <v>142087</v>
      </c>
      <c r="AY8" s="5">
        <v>1729</v>
      </c>
    </row>
    <row r="9" spans="1:51" s="22" customFormat="1" ht="12.75" customHeight="1">
      <c r="A9" s="62">
        <v>2</v>
      </c>
      <c r="B9" s="63" t="s">
        <v>14</v>
      </c>
      <c r="C9" s="5">
        <v>86</v>
      </c>
      <c r="D9" s="5">
        <v>38</v>
      </c>
      <c r="E9" s="5">
        <v>903</v>
      </c>
      <c r="F9" s="5">
        <v>16</v>
      </c>
      <c r="G9" s="5">
        <v>560</v>
      </c>
      <c r="H9" s="5">
        <v>15247</v>
      </c>
      <c r="I9" s="5">
        <v>8275</v>
      </c>
      <c r="J9" s="5">
        <v>3602</v>
      </c>
      <c r="K9" s="5">
        <v>4615</v>
      </c>
      <c r="L9" s="5">
        <v>3053</v>
      </c>
      <c r="M9" s="5">
        <v>2505</v>
      </c>
      <c r="N9" s="43">
        <v>182.4</v>
      </c>
      <c r="O9" s="5">
        <v>754</v>
      </c>
      <c r="P9" s="98">
        <v>9482</v>
      </c>
      <c r="Q9" s="98">
        <v>4313</v>
      </c>
      <c r="R9" s="5">
        <v>1469</v>
      </c>
      <c r="S9" s="48">
        <v>7557.7</v>
      </c>
      <c r="T9" s="48">
        <v>1378</v>
      </c>
      <c r="U9" s="5">
        <v>52</v>
      </c>
      <c r="V9" s="5">
        <v>110</v>
      </c>
      <c r="W9" s="5">
        <v>47053</v>
      </c>
      <c r="X9" s="5">
        <v>581</v>
      </c>
      <c r="Y9" s="5">
        <v>4697</v>
      </c>
      <c r="Z9" s="5">
        <v>5361.283</v>
      </c>
      <c r="AA9" s="5">
        <v>154973</v>
      </c>
      <c r="AB9" s="5">
        <v>154830</v>
      </c>
      <c r="AC9" s="5">
        <v>4305.116</v>
      </c>
      <c r="AD9" s="5">
        <v>299638</v>
      </c>
      <c r="AE9" s="5">
        <v>3265</v>
      </c>
      <c r="AF9" s="5">
        <v>3331</v>
      </c>
      <c r="AG9" s="5">
        <v>1003.053</v>
      </c>
      <c r="AH9" s="99">
        <v>76.27</v>
      </c>
      <c r="AI9" s="99">
        <v>84.8</v>
      </c>
      <c r="AJ9" s="5">
        <f aca="true" t="shared" si="3" ref="AJ9:AJ54">SUM(AK9:AO9)</f>
        <v>9726</v>
      </c>
      <c r="AK9" s="5">
        <v>4803</v>
      </c>
      <c r="AL9" s="5">
        <v>228</v>
      </c>
      <c r="AM9" s="5">
        <v>85</v>
      </c>
      <c r="AN9" s="5">
        <v>2685</v>
      </c>
      <c r="AO9" s="5">
        <v>1925</v>
      </c>
      <c r="AP9" s="5">
        <v>356</v>
      </c>
      <c r="AQ9" s="5">
        <v>256</v>
      </c>
      <c r="AR9" s="5">
        <v>33</v>
      </c>
      <c r="AS9" s="5">
        <v>7</v>
      </c>
      <c r="AT9" s="5">
        <v>8</v>
      </c>
      <c r="AU9" s="5">
        <v>23</v>
      </c>
      <c r="AV9" s="5">
        <v>900</v>
      </c>
      <c r="AW9" s="5">
        <v>571</v>
      </c>
      <c r="AX9" s="5">
        <v>45065</v>
      </c>
      <c r="AY9" s="5">
        <v>15</v>
      </c>
    </row>
    <row r="10" spans="1:51" s="22" customFormat="1" ht="12.75" customHeight="1">
      <c r="A10" s="62">
        <v>3</v>
      </c>
      <c r="B10" s="63" t="s">
        <v>15</v>
      </c>
      <c r="C10" s="5">
        <v>77</v>
      </c>
      <c r="D10" s="5">
        <v>31</v>
      </c>
      <c r="E10" s="5">
        <v>902</v>
      </c>
      <c r="F10" s="5">
        <v>15</v>
      </c>
      <c r="G10" s="5">
        <v>580</v>
      </c>
      <c r="H10" s="5">
        <v>14159</v>
      </c>
      <c r="I10" s="5">
        <v>6599</v>
      </c>
      <c r="J10" s="5">
        <v>2044</v>
      </c>
      <c r="K10" s="5">
        <v>4581</v>
      </c>
      <c r="L10" s="5">
        <v>3806</v>
      </c>
      <c r="M10" s="5">
        <v>2413</v>
      </c>
      <c r="N10" s="43">
        <v>181.4</v>
      </c>
      <c r="O10" s="5">
        <v>988</v>
      </c>
      <c r="P10" s="98">
        <v>10105</v>
      </c>
      <c r="Q10" s="98">
        <v>2528</v>
      </c>
      <c r="R10" s="5">
        <v>1484</v>
      </c>
      <c r="S10" s="48">
        <v>7360.2</v>
      </c>
      <c r="T10" s="48">
        <v>770.3</v>
      </c>
      <c r="U10" s="5">
        <v>44</v>
      </c>
      <c r="V10" s="5">
        <v>99</v>
      </c>
      <c r="W10" s="5">
        <v>50421</v>
      </c>
      <c r="X10" s="5">
        <v>573</v>
      </c>
      <c r="Y10" s="5">
        <v>5219</v>
      </c>
      <c r="Z10" s="5">
        <v>4630.932</v>
      </c>
      <c r="AA10" s="5">
        <v>147571</v>
      </c>
      <c r="AB10" s="5">
        <v>147599</v>
      </c>
      <c r="AC10" s="5">
        <v>3966.258</v>
      </c>
      <c r="AD10" s="5">
        <v>268296</v>
      </c>
      <c r="AE10" s="5">
        <v>3431</v>
      </c>
      <c r="AF10" s="5">
        <v>3472</v>
      </c>
      <c r="AG10" s="5">
        <v>1246.238</v>
      </c>
      <c r="AH10" s="99">
        <v>77.81</v>
      </c>
      <c r="AI10" s="99">
        <v>85.49</v>
      </c>
      <c r="AJ10" s="5">
        <f t="shared" si="3"/>
        <v>9791</v>
      </c>
      <c r="AK10" s="5">
        <v>4273</v>
      </c>
      <c r="AL10" s="5">
        <v>219</v>
      </c>
      <c r="AM10" s="5">
        <v>69</v>
      </c>
      <c r="AN10" s="5">
        <v>2870</v>
      </c>
      <c r="AO10" s="5">
        <v>2360</v>
      </c>
      <c r="AP10" s="5">
        <v>370</v>
      </c>
      <c r="AQ10" s="5">
        <v>256</v>
      </c>
      <c r="AR10" s="5">
        <v>45</v>
      </c>
      <c r="AS10" s="5">
        <v>1</v>
      </c>
      <c r="AT10" s="5">
        <v>5</v>
      </c>
      <c r="AU10" s="5">
        <v>43</v>
      </c>
      <c r="AV10" s="5">
        <v>842</v>
      </c>
      <c r="AW10" s="5">
        <v>613</v>
      </c>
      <c r="AX10" s="5">
        <v>44638</v>
      </c>
      <c r="AY10" s="5">
        <v>22</v>
      </c>
    </row>
    <row r="11" spans="1:51" s="22" customFormat="1" ht="12.75" customHeight="1">
      <c r="A11" s="62">
        <v>4</v>
      </c>
      <c r="B11" s="63" t="s">
        <v>16</v>
      </c>
      <c r="C11" s="5">
        <v>114</v>
      </c>
      <c r="D11" s="5">
        <v>36</v>
      </c>
      <c r="E11" s="5">
        <v>1571</v>
      </c>
      <c r="F11" s="5">
        <v>27</v>
      </c>
      <c r="G11" s="5">
        <v>1034</v>
      </c>
      <c r="H11" s="5">
        <v>19980</v>
      </c>
      <c r="I11" s="5">
        <v>8711</v>
      </c>
      <c r="J11" s="5">
        <v>2161</v>
      </c>
      <c r="K11" s="5">
        <v>6083</v>
      </c>
      <c r="L11" s="5">
        <v>5271</v>
      </c>
      <c r="M11" s="5">
        <v>4940</v>
      </c>
      <c r="N11" s="43">
        <v>210.4</v>
      </c>
      <c r="O11" s="5">
        <v>1759</v>
      </c>
      <c r="P11" s="98">
        <v>14133</v>
      </c>
      <c r="Q11" s="98">
        <v>5476</v>
      </c>
      <c r="R11" s="5">
        <v>2437</v>
      </c>
      <c r="S11" s="48">
        <v>11014.4</v>
      </c>
      <c r="T11" s="48">
        <v>1557.6</v>
      </c>
      <c r="U11" s="5">
        <v>63</v>
      </c>
      <c r="V11" s="5">
        <v>110</v>
      </c>
      <c r="W11" s="5">
        <v>103694</v>
      </c>
      <c r="X11" s="100">
        <v>1087</v>
      </c>
      <c r="Y11" s="5">
        <v>14124</v>
      </c>
      <c r="Z11" s="5">
        <v>7359.395</v>
      </c>
      <c r="AA11" s="5">
        <v>259487</v>
      </c>
      <c r="AB11" s="5">
        <v>259679</v>
      </c>
      <c r="AC11" s="5">
        <v>5626.426</v>
      </c>
      <c r="AD11" s="5">
        <v>498081</v>
      </c>
      <c r="AE11" s="5">
        <v>5630</v>
      </c>
      <c r="AF11" s="5">
        <v>5605</v>
      </c>
      <c r="AG11" s="5">
        <v>1731.806</v>
      </c>
      <c r="AH11" s="99">
        <v>78.6</v>
      </c>
      <c r="AI11" s="99">
        <v>85.75</v>
      </c>
      <c r="AJ11" s="5">
        <f t="shared" si="3"/>
        <v>13328</v>
      </c>
      <c r="AK11" s="5">
        <v>6253</v>
      </c>
      <c r="AL11" s="5">
        <v>284</v>
      </c>
      <c r="AM11" s="5">
        <v>127</v>
      </c>
      <c r="AN11" s="5">
        <v>3705</v>
      </c>
      <c r="AO11" s="5">
        <v>2959</v>
      </c>
      <c r="AP11" s="5">
        <v>480</v>
      </c>
      <c r="AQ11" s="5">
        <v>484</v>
      </c>
      <c r="AR11" s="5">
        <v>50</v>
      </c>
      <c r="AS11" s="5">
        <v>17</v>
      </c>
      <c r="AT11" s="5">
        <v>27</v>
      </c>
      <c r="AU11" s="5">
        <v>85</v>
      </c>
      <c r="AV11" s="5">
        <v>1723</v>
      </c>
      <c r="AW11" s="5">
        <v>922</v>
      </c>
      <c r="AX11" s="5">
        <v>69181</v>
      </c>
      <c r="AY11" s="5">
        <v>35</v>
      </c>
    </row>
    <row r="12" spans="1:51" s="22" customFormat="1" ht="12.75" customHeight="1">
      <c r="A12" s="62">
        <v>5</v>
      </c>
      <c r="B12" s="63" t="s">
        <v>17</v>
      </c>
      <c r="C12" s="5">
        <v>59</v>
      </c>
      <c r="D12" s="5">
        <v>16</v>
      </c>
      <c r="E12" s="5">
        <v>821</v>
      </c>
      <c r="F12" s="5">
        <v>16</v>
      </c>
      <c r="G12" s="5">
        <v>449</v>
      </c>
      <c r="H12" s="5">
        <v>12671</v>
      </c>
      <c r="I12" s="5">
        <v>4191</v>
      </c>
      <c r="J12" s="5">
        <v>1109</v>
      </c>
      <c r="K12" s="5">
        <v>4168</v>
      </c>
      <c r="L12" s="5">
        <v>3341</v>
      </c>
      <c r="M12" s="5">
        <v>2213</v>
      </c>
      <c r="N12" s="43">
        <v>203.8</v>
      </c>
      <c r="O12" s="5">
        <v>621</v>
      </c>
      <c r="P12" s="98">
        <v>8047</v>
      </c>
      <c r="Q12" s="98">
        <v>2515</v>
      </c>
      <c r="R12" s="5">
        <v>1223</v>
      </c>
      <c r="S12" s="48">
        <v>6637</v>
      </c>
      <c r="T12" s="48">
        <v>925.3</v>
      </c>
      <c r="U12" s="5">
        <v>29</v>
      </c>
      <c r="V12" s="5">
        <v>85</v>
      </c>
      <c r="W12" s="5">
        <v>39803</v>
      </c>
      <c r="X12" s="5">
        <v>530</v>
      </c>
      <c r="Y12" s="5">
        <v>4548</v>
      </c>
      <c r="Z12" s="5">
        <v>5070.741</v>
      </c>
      <c r="AA12" s="5">
        <v>137050</v>
      </c>
      <c r="AB12" s="5">
        <v>137083</v>
      </c>
      <c r="AC12" s="5">
        <v>3650.779</v>
      </c>
      <c r="AD12" s="5">
        <v>220484</v>
      </c>
      <c r="AE12" s="5">
        <v>2619</v>
      </c>
      <c r="AF12" s="5">
        <v>2649</v>
      </c>
      <c r="AG12" s="5">
        <v>1145.48</v>
      </c>
      <c r="AH12" s="99">
        <v>77.44</v>
      </c>
      <c r="AI12" s="99">
        <v>85.19</v>
      </c>
      <c r="AJ12" s="5">
        <f t="shared" si="3"/>
        <v>8284</v>
      </c>
      <c r="AK12" s="5">
        <v>4044</v>
      </c>
      <c r="AL12" s="5">
        <v>144</v>
      </c>
      <c r="AM12" s="5">
        <v>63</v>
      </c>
      <c r="AN12" s="5">
        <v>2308</v>
      </c>
      <c r="AO12" s="5">
        <v>1725</v>
      </c>
      <c r="AP12" s="5">
        <v>346</v>
      </c>
      <c r="AQ12" s="5">
        <v>192</v>
      </c>
      <c r="AR12" s="5">
        <v>23</v>
      </c>
      <c r="AS12" s="5">
        <v>4</v>
      </c>
      <c r="AT12" s="5">
        <v>5</v>
      </c>
      <c r="AU12" s="5">
        <v>15</v>
      </c>
      <c r="AV12" s="5">
        <v>661</v>
      </c>
      <c r="AW12" s="5">
        <v>530</v>
      </c>
      <c r="AX12" s="5">
        <v>46912</v>
      </c>
      <c r="AY12" s="5">
        <v>12</v>
      </c>
    </row>
    <row r="13" spans="1:51" s="22" customFormat="1" ht="12.75" customHeight="1">
      <c r="A13" s="62">
        <v>6</v>
      </c>
      <c r="B13" s="63" t="s">
        <v>18</v>
      </c>
      <c r="C13" s="5">
        <v>55</v>
      </c>
      <c r="D13" s="5">
        <v>27</v>
      </c>
      <c r="E13" s="5">
        <v>920</v>
      </c>
      <c r="F13" s="5">
        <v>13</v>
      </c>
      <c r="G13" s="5">
        <v>482</v>
      </c>
      <c r="H13" s="5">
        <v>11874</v>
      </c>
      <c r="I13" s="5">
        <v>6748</v>
      </c>
      <c r="J13" s="5">
        <v>882</v>
      </c>
      <c r="K13" s="5">
        <v>3869</v>
      </c>
      <c r="L13" s="5">
        <v>3241</v>
      </c>
      <c r="M13" s="5">
        <v>2411</v>
      </c>
      <c r="N13" s="43">
        <v>206.3</v>
      </c>
      <c r="O13" s="5">
        <v>657</v>
      </c>
      <c r="P13" s="98">
        <v>8460</v>
      </c>
      <c r="Q13" s="98">
        <v>2271</v>
      </c>
      <c r="R13" s="5">
        <v>1359</v>
      </c>
      <c r="S13" s="48">
        <v>6548.4</v>
      </c>
      <c r="T13" s="48">
        <v>720.5</v>
      </c>
      <c r="U13" s="5">
        <v>37</v>
      </c>
      <c r="V13" s="5">
        <v>74</v>
      </c>
      <c r="W13" s="5">
        <v>42288</v>
      </c>
      <c r="X13" s="5">
        <v>528</v>
      </c>
      <c r="Y13" s="5">
        <v>5762</v>
      </c>
      <c r="Z13" s="5">
        <v>4170.923</v>
      </c>
      <c r="AA13" s="5">
        <v>153097</v>
      </c>
      <c r="AB13" s="5">
        <v>152939</v>
      </c>
      <c r="AC13" s="5">
        <v>3472.597</v>
      </c>
      <c r="AD13" s="5">
        <v>345470</v>
      </c>
      <c r="AE13" s="5">
        <v>3579</v>
      </c>
      <c r="AF13" s="5">
        <v>3611</v>
      </c>
      <c r="AG13" s="5">
        <v>1048.939</v>
      </c>
      <c r="AH13" s="99">
        <v>78.54</v>
      </c>
      <c r="AI13" s="99">
        <v>85.72</v>
      </c>
      <c r="AJ13" s="5">
        <f t="shared" si="3"/>
        <v>8433</v>
      </c>
      <c r="AK13" s="5">
        <v>4014</v>
      </c>
      <c r="AL13" s="5">
        <v>154</v>
      </c>
      <c r="AM13" s="5">
        <v>67</v>
      </c>
      <c r="AN13" s="5">
        <v>2288</v>
      </c>
      <c r="AO13" s="5">
        <v>1910</v>
      </c>
      <c r="AP13" s="5">
        <v>264</v>
      </c>
      <c r="AQ13" s="5">
        <v>218</v>
      </c>
      <c r="AR13" s="5">
        <v>24</v>
      </c>
      <c r="AS13" s="5">
        <v>14</v>
      </c>
      <c r="AT13" s="5">
        <v>17</v>
      </c>
      <c r="AU13" s="5">
        <v>28</v>
      </c>
      <c r="AV13" s="5">
        <v>700</v>
      </c>
      <c r="AW13" s="5">
        <v>554</v>
      </c>
      <c r="AX13" s="5">
        <v>40248</v>
      </c>
      <c r="AY13" s="5">
        <v>47</v>
      </c>
    </row>
    <row r="14" spans="1:51" s="22" customFormat="1" ht="12.75" customHeight="1">
      <c r="A14" s="62">
        <v>7</v>
      </c>
      <c r="B14" s="63" t="s">
        <v>19</v>
      </c>
      <c r="C14" s="5">
        <v>107</v>
      </c>
      <c r="D14" s="5">
        <v>20</v>
      </c>
      <c r="E14" s="5">
        <v>1391</v>
      </c>
      <c r="F14" s="5">
        <v>23</v>
      </c>
      <c r="G14" s="5">
        <v>880</v>
      </c>
      <c r="H14" s="5">
        <v>21043</v>
      </c>
      <c r="I14" s="5">
        <v>4653</v>
      </c>
      <c r="J14" s="5">
        <v>2147</v>
      </c>
      <c r="K14" s="5">
        <v>6649</v>
      </c>
      <c r="L14" s="5">
        <v>5578</v>
      </c>
      <c r="M14" s="5">
        <v>3705</v>
      </c>
      <c r="N14" s="43">
        <v>182.6</v>
      </c>
      <c r="O14" s="5">
        <v>1390</v>
      </c>
      <c r="P14" s="98">
        <v>12228</v>
      </c>
      <c r="Q14" s="98">
        <v>6478</v>
      </c>
      <c r="R14" s="5">
        <v>1795</v>
      </c>
      <c r="S14" s="48">
        <v>9306.8</v>
      </c>
      <c r="T14" s="48">
        <v>2332.9</v>
      </c>
      <c r="U14" s="5">
        <v>54</v>
      </c>
      <c r="V14" s="5">
        <v>129</v>
      </c>
      <c r="W14" s="5">
        <v>79464</v>
      </c>
      <c r="X14" s="5">
        <v>878</v>
      </c>
      <c r="Y14" s="5">
        <v>7469</v>
      </c>
      <c r="Z14" s="5">
        <v>6855.921</v>
      </c>
      <c r="AA14" s="5">
        <v>217296</v>
      </c>
      <c r="AB14" s="5">
        <v>218066</v>
      </c>
      <c r="AC14" s="5">
        <v>5501.201</v>
      </c>
      <c r="AD14" s="5">
        <v>423426</v>
      </c>
      <c r="AE14" s="5">
        <v>4967</v>
      </c>
      <c r="AF14" s="5">
        <v>5652</v>
      </c>
      <c r="AG14" s="5">
        <v>1753.843</v>
      </c>
      <c r="AH14" s="99">
        <v>77.97</v>
      </c>
      <c r="AI14" s="99">
        <v>85.45</v>
      </c>
      <c r="AJ14" s="5">
        <f t="shared" si="3"/>
        <v>13937</v>
      </c>
      <c r="AK14" s="5">
        <v>6192</v>
      </c>
      <c r="AL14" s="5">
        <v>339</v>
      </c>
      <c r="AM14" s="5">
        <v>153</v>
      </c>
      <c r="AN14" s="5">
        <v>4473</v>
      </c>
      <c r="AO14" s="5">
        <v>2780</v>
      </c>
      <c r="AP14" s="5">
        <v>502</v>
      </c>
      <c r="AQ14" s="5">
        <v>401</v>
      </c>
      <c r="AR14" s="5">
        <v>49</v>
      </c>
      <c r="AS14" s="5">
        <v>5</v>
      </c>
      <c r="AT14" s="5">
        <v>10</v>
      </c>
      <c r="AU14" s="5">
        <v>34</v>
      </c>
      <c r="AV14" s="5">
        <v>1372</v>
      </c>
      <c r="AW14" s="5">
        <v>879</v>
      </c>
      <c r="AX14" s="5">
        <v>72715</v>
      </c>
      <c r="AY14" s="5">
        <v>61</v>
      </c>
    </row>
    <row r="15" spans="1:51" s="22" customFormat="1" ht="12.75" customHeight="1">
      <c r="A15" s="62">
        <v>8</v>
      </c>
      <c r="B15" s="63" t="s">
        <v>20</v>
      </c>
      <c r="C15" s="5">
        <v>162</v>
      </c>
      <c r="D15" s="5">
        <v>16</v>
      </c>
      <c r="E15" s="5">
        <v>1711</v>
      </c>
      <c r="F15" s="5">
        <v>21</v>
      </c>
      <c r="G15" s="5">
        <v>1394</v>
      </c>
      <c r="H15" s="5">
        <v>27627</v>
      </c>
      <c r="I15" s="5">
        <v>4084</v>
      </c>
      <c r="J15" s="5">
        <v>2418</v>
      </c>
      <c r="K15" s="5">
        <v>7466</v>
      </c>
      <c r="L15" s="5">
        <v>4749</v>
      </c>
      <c r="M15" s="5">
        <v>4691</v>
      </c>
      <c r="N15" s="43">
        <v>158</v>
      </c>
      <c r="O15" s="5">
        <v>1831</v>
      </c>
      <c r="P15" s="98">
        <v>14316</v>
      </c>
      <c r="Q15" s="98">
        <v>6395</v>
      </c>
      <c r="R15" s="5">
        <v>2836</v>
      </c>
      <c r="S15" s="48">
        <v>11832.9</v>
      </c>
      <c r="T15" s="48">
        <v>3073</v>
      </c>
      <c r="U15" s="5">
        <v>92</v>
      </c>
      <c r="V15" s="5">
        <v>169</v>
      </c>
      <c r="W15" s="5">
        <v>117233</v>
      </c>
      <c r="X15" s="5">
        <v>1188</v>
      </c>
      <c r="Y15" s="5">
        <v>12481</v>
      </c>
      <c r="Z15" s="5">
        <v>10867.673</v>
      </c>
      <c r="AA15" s="5">
        <v>285371</v>
      </c>
      <c r="AB15" s="5">
        <v>285426</v>
      </c>
      <c r="AC15" s="5">
        <v>7669.619</v>
      </c>
      <c r="AD15" s="5">
        <v>383460</v>
      </c>
      <c r="AE15" s="5">
        <v>4190</v>
      </c>
      <c r="AF15" s="5">
        <v>4182</v>
      </c>
      <c r="AG15" s="5">
        <v>1459.927</v>
      </c>
      <c r="AH15" s="99">
        <v>78.35</v>
      </c>
      <c r="AI15" s="99">
        <v>85.26</v>
      </c>
      <c r="AJ15" s="5">
        <f t="shared" si="3"/>
        <v>17036</v>
      </c>
      <c r="AK15" s="5">
        <v>8137</v>
      </c>
      <c r="AL15" s="5">
        <v>422</v>
      </c>
      <c r="AM15" s="5">
        <v>156</v>
      </c>
      <c r="AN15" s="5">
        <v>4844</v>
      </c>
      <c r="AO15" s="5">
        <v>3477</v>
      </c>
      <c r="AP15" s="5">
        <v>682</v>
      </c>
      <c r="AQ15" s="5">
        <v>558</v>
      </c>
      <c r="AR15" s="5">
        <v>76</v>
      </c>
      <c r="AS15" s="5">
        <v>18</v>
      </c>
      <c r="AT15" s="5">
        <v>25</v>
      </c>
      <c r="AU15" s="5">
        <v>56</v>
      </c>
      <c r="AV15" s="5">
        <v>2196</v>
      </c>
      <c r="AW15" s="5">
        <v>1000</v>
      </c>
      <c r="AX15" s="5">
        <v>86930</v>
      </c>
      <c r="AY15" s="5">
        <v>152</v>
      </c>
    </row>
    <row r="16" spans="1:51" s="22" customFormat="1" ht="12.75" customHeight="1">
      <c r="A16" s="62">
        <v>9</v>
      </c>
      <c r="B16" s="63" t="s">
        <v>21</v>
      </c>
      <c r="C16" s="5">
        <v>91</v>
      </c>
      <c r="D16" s="5">
        <v>7</v>
      </c>
      <c r="E16" s="5">
        <v>1411</v>
      </c>
      <c r="F16" s="5">
        <v>18</v>
      </c>
      <c r="G16" s="5">
        <v>982</v>
      </c>
      <c r="H16" s="5">
        <v>18096</v>
      </c>
      <c r="I16" s="5">
        <v>2053</v>
      </c>
      <c r="J16" s="5">
        <v>2273</v>
      </c>
      <c r="K16" s="5">
        <v>5224</v>
      </c>
      <c r="L16" s="5">
        <v>3598</v>
      </c>
      <c r="M16" s="5">
        <v>4122</v>
      </c>
      <c r="N16" s="43">
        <v>205.3</v>
      </c>
      <c r="O16" s="5">
        <v>1300</v>
      </c>
      <c r="P16" s="98">
        <v>10935</v>
      </c>
      <c r="Q16" s="98">
        <v>5207</v>
      </c>
      <c r="R16" s="5">
        <v>2521</v>
      </c>
      <c r="S16" s="48">
        <v>8555</v>
      </c>
      <c r="T16" s="48">
        <v>1991.8</v>
      </c>
      <c r="U16" s="5">
        <v>57</v>
      </c>
      <c r="V16" s="5">
        <v>100</v>
      </c>
      <c r="W16" s="5">
        <v>74675</v>
      </c>
      <c r="X16" s="5">
        <v>798</v>
      </c>
      <c r="Y16" s="5">
        <v>9404</v>
      </c>
      <c r="Z16" s="5">
        <v>6877.322</v>
      </c>
      <c r="AA16" s="5">
        <v>189678</v>
      </c>
      <c r="AB16" s="5">
        <v>189449</v>
      </c>
      <c r="AC16" s="5">
        <v>5222.226</v>
      </c>
      <c r="AD16" s="5">
        <v>375245</v>
      </c>
      <c r="AE16" s="5">
        <v>2679</v>
      </c>
      <c r="AF16" s="5">
        <v>2612</v>
      </c>
      <c r="AG16" s="5">
        <v>1238.406</v>
      </c>
      <c r="AH16" s="99">
        <v>78.01</v>
      </c>
      <c r="AI16" s="99">
        <v>85.03</v>
      </c>
      <c r="AJ16" s="5">
        <f t="shared" si="3"/>
        <v>11747</v>
      </c>
      <c r="AK16" s="5">
        <v>5535</v>
      </c>
      <c r="AL16" s="5">
        <v>258</v>
      </c>
      <c r="AM16" s="5">
        <v>91</v>
      </c>
      <c r="AN16" s="5">
        <v>3437</v>
      </c>
      <c r="AO16" s="5">
        <v>2426</v>
      </c>
      <c r="AP16" s="5">
        <v>479</v>
      </c>
      <c r="AQ16" s="5">
        <v>393</v>
      </c>
      <c r="AR16" s="5">
        <v>59</v>
      </c>
      <c r="AS16" s="5">
        <v>11</v>
      </c>
      <c r="AT16" s="5">
        <v>16</v>
      </c>
      <c r="AU16" s="5">
        <v>38</v>
      </c>
      <c r="AV16" s="5">
        <v>1675</v>
      </c>
      <c r="AW16" s="5">
        <v>751</v>
      </c>
      <c r="AX16" s="5">
        <v>62249</v>
      </c>
      <c r="AY16" s="5">
        <v>52</v>
      </c>
    </row>
    <row r="17" spans="1:51" s="22" customFormat="1" ht="12.75" customHeight="1">
      <c r="A17" s="62">
        <v>10</v>
      </c>
      <c r="B17" s="63" t="s">
        <v>22</v>
      </c>
      <c r="C17" s="5">
        <v>120</v>
      </c>
      <c r="D17" s="5">
        <v>19</v>
      </c>
      <c r="E17" s="5">
        <v>1555</v>
      </c>
      <c r="F17" s="5">
        <v>13</v>
      </c>
      <c r="G17" s="5">
        <v>963</v>
      </c>
      <c r="H17" s="5">
        <v>21473</v>
      </c>
      <c r="I17" s="5">
        <v>5896</v>
      </c>
      <c r="J17" s="5">
        <v>1825</v>
      </c>
      <c r="K17" s="5">
        <v>5261</v>
      </c>
      <c r="L17" s="5">
        <v>3486</v>
      </c>
      <c r="M17" s="5">
        <v>4145</v>
      </c>
      <c r="N17" s="43">
        <v>206.4</v>
      </c>
      <c r="O17" s="5">
        <v>1341</v>
      </c>
      <c r="P17" s="98">
        <v>12088</v>
      </c>
      <c r="Q17" s="98">
        <v>6127</v>
      </c>
      <c r="R17" s="5">
        <v>2083</v>
      </c>
      <c r="S17" s="48">
        <v>9615.8</v>
      </c>
      <c r="T17" s="48">
        <v>2807.3</v>
      </c>
      <c r="U17" s="5">
        <v>77</v>
      </c>
      <c r="V17" s="5">
        <v>104</v>
      </c>
      <c r="W17" s="5">
        <v>82233</v>
      </c>
      <c r="X17" s="5">
        <v>780</v>
      </c>
      <c r="Y17" s="5">
        <v>11758</v>
      </c>
      <c r="Z17" s="5">
        <v>6987.395</v>
      </c>
      <c r="AA17" s="5">
        <v>239875</v>
      </c>
      <c r="AB17" s="5">
        <v>239443</v>
      </c>
      <c r="AC17" s="5">
        <v>6276.351</v>
      </c>
      <c r="AD17" s="5">
        <v>291834</v>
      </c>
      <c r="AE17" s="5">
        <v>3262</v>
      </c>
      <c r="AF17" s="5">
        <v>3317</v>
      </c>
      <c r="AG17" s="5">
        <v>1135.881</v>
      </c>
      <c r="AH17" s="99">
        <v>78.78</v>
      </c>
      <c r="AI17" s="99">
        <v>85.47</v>
      </c>
      <c r="AJ17" s="5">
        <f t="shared" si="3"/>
        <v>11683</v>
      </c>
      <c r="AK17" s="5">
        <v>5748</v>
      </c>
      <c r="AL17" s="5">
        <v>293</v>
      </c>
      <c r="AM17" s="5">
        <v>195</v>
      </c>
      <c r="AN17" s="5">
        <v>3234</v>
      </c>
      <c r="AO17" s="5">
        <v>2213</v>
      </c>
      <c r="AP17" s="5">
        <v>476</v>
      </c>
      <c r="AQ17" s="5">
        <v>360</v>
      </c>
      <c r="AR17" s="5">
        <v>54</v>
      </c>
      <c r="AS17" s="5">
        <v>13</v>
      </c>
      <c r="AT17" s="5">
        <v>21</v>
      </c>
      <c r="AU17" s="5">
        <v>33</v>
      </c>
      <c r="AV17" s="5">
        <v>1453</v>
      </c>
      <c r="AW17" s="5">
        <v>900</v>
      </c>
      <c r="AX17" s="5">
        <v>55084</v>
      </c>
      <c r="AY17" s="5">
        <v>21</v>
      </c>
    </row>
    <row r="18" spans="1:51" s="22" customFormat="1" ht="12.75" customHeight="1">
      <c r="A18" s="62">
        <v>11</v>
      </c>
      <c r="B18" s="63" t="s">
        <v>23</v>
      </c>
      <c r="C18" s="5">
        <v>294</v>
      </c>
      <c r="D18" s="5">
        <v>21</v>
      </c>
      <c r="E18" s="5">
        <v>4081</v>
      </c>
      <c r="F18" s="5">
        <v>52</v>
      </c>
      <c r="G18" s="5">
        <v>3418</v>
      </c>
      <c r="H18" s="5">
        <v>50279</v>
      </c>
      <c r="I18" s="5">
        <v>6377</v>
      </c>
      <c r="J18" s="5">
        <v>3645</v>
      </c>
      <c r="K18" s="5">
        <v>14741</v>
      </c>
      <c r="L18" s="5">
        <v>12196</v>
      </c>
      <c r="M18" s="5">
        <v>10259</v>
      </c>
      <c r="N18" s="43">
        <v>142.6</v>
      </c>
      <c r="O18" s="5">
        <v>4975</v>
      </c>
      <c r="P18" s="98">
        <v>29921</v>
      </c>
      <c r="Q18" s="98">
        <v>12634</v>
      </c>
      <c r="R18" s="5">
        <v>5718</v>
      </c>
      <c r="S18" s="48">
        <v>23057.8</v>
      </c>
      <c r="T18" s="48">
        <v>5619.5</v>
      </c>
      <c r="U18" s="5">
        <v>170</v>
      </c>
      <c r="V18" s="5">
        <v>253</v>
      </c>
      <c r="W18" s="5">
        <v>300999</v>
      </c>
      <c r="X18" s="5">
        <v>2543</v>
      </c>
      <c r="Y18" s="5">
        <v>17727</v>
      </c>
      <c r="Z18" s="5">
        <v>22291.278</v>
      </c>
      <c r="AA18" s="5">
        <v>560500</v>
      </c>
      <c r="AB18" s="5">
        <v>559795</v>
      </c>
      <c r="AC18" s="5">
        <v>14719.16</v>
      </c>
      <c r="AD18" s="5">
        <v>981035</v>
      </c>
      <c r="AE18" s="5">
        <v>13939</v>
      </c>
      <c r="AF18" s="5">
        <v>13971</v>
      </c>
      <c r="AG18" s="5">
        <v>4089.52</v>
      </c>
      <c r="AH18" s="99">
        <v>79.05</v>
      </c>
      <c r="AI18" s="99">
        <v>85.29</v>
      </c>
      <c r="AJ18" s="5">
        <f t="shared" si="3"/>
        <v>33897</v>
      </c>
      <c r="AK18" s="5">
        <v>17424</v>
      </c>
      <c r="AL18" s="5">
        <v>661</v>
      </c>
      <c r="AM18" s="5">
        <v>237</v>
      </c>
      <c r="AN18" s="5">
        <v>9785</v>
      </c>
      <c r="AO18" s="5">
        <v>5790</v>
      </c>
      <c r="AP18" s="5">
        <v>1586</v>
      </c>
      <c r="AQ18" s="5">
        <v>1393</v>
      </c>
      <c r="AR18" s="5">
        <v>224</v>
      </c>
      <c r="AS18" s="5">
        <v>31</v>
      </c>
      <c r="AT18" s="5">
        <v>48</v>
      </c>
      <c r="AU18" s="5">
        <v>109</v>
      </c>
      <c r="AV18" s="5">
        <v>5454</v>
      </c>
      <c r="AW18" s="5">
        <v>1670</v>
      </c>
      <c r="AX18" s="5">
        <v>158921</v>
      </c>
      <c r="AY18" s="5">
        <v>167</v>
      </c>
    </row>
    <row r="19" spans="1:51" s="22" customFormat="1" ht="12.75" customHeight="1">
      <c r="A19" s="62">
        <v>12</v>
      </c>
      <c r="B19" s="63" t="s">
        <v>24</v>
      </c>
      <c r="C19" s="5">
        <v>244</v>
      </c>
      <c r="D19" s="5">
        <v>40</v>
      </c>
      <c r="E19" s="5">
        <v>3678</v>
      </c>
      <c r="F19" s="5">
        <v>35</v>
      </c>
      <c r="G19" s="5">
        <v>3190</v>
      </c>
      <c r="H19" s="5">
        <v>47351</v>
      </c>
      <c r="I19" s="5">
        <v>11495</v>
      </c>
      <c r="J19" s="5">
        <v>3113</v>
      </c>
      <c r="K19" s="5">
        <v>12955</v>
      </c>
      <c r="L19" s="5">
        <v>9558</v>
      </c>
      <c r="M19" s="5">
        <v>10213</v>
      </c>
      <c r="N19" s="43">
        <v>164.3</v>
      </c>
      <c r="O19" s="5">
        <v>4822</v>
      </c>
      <c r="P19" s="98">
        <v>28205</v>
      </c>
      <c r="Q19" s="98">
        <v>9231</v>
      </c>
      <c r="R19" s="5">
        <v>5582</v>
      </c>
      <c r="S19" s="48">
        <v>22437.8</v>
      </c>
      <c r="T19" s="48">
        <v>4170.3</v>
      </c>
      <c r="U19" s="5">
        <v>131</v>
      </c>
      <c r="V19" s="5">
        <v>252</v>
      </c>
      <c r="W19" s="5">
        <v>280482</v>
      </c>
      <c r="X19" s="5">
        <v>2224</v>
      </c>
      <c r="Y19" s="5">
        <v>22989</v>
      </c>
      <c r="Z19" s="5">
        <v>20864.71</v>
      </c>
      <c r="AA19" s="5">
        <v>564608</v>
      </c>
      <c r="AB19" s="5">
        <v>564474</v>
      </c>
      <c r="AC19" s="5">
        <v>13406.136</v>
      </c>
      <c r="AD19" s="5">
        <v>641784</v>
      </c>
      <c r="AE19" s="5">
        <v>7812</v>
      </c>
      <c r="AF19" s="5">
        <v>7941</v>
      </c>
      <c r="AG19" s="5">
        <v>3149.035</v>
      </c>
      <c r="AH19" s="99">
        <v>78.95</v>
      </c>
      <c r="AI19" s="99">
        <v>85.49</v>
      </c>
      <c r="AJ19" s="5">
        <f t="shared" si="3"/>
        <v>30501</v>
      </c>
      <c r="AK19" s="5">
        <v>15277</v>
      </c>
      <c r="AL19" s="5">
        <v>654</v>
      </c>
      <c r="AM19" s="5">
        <v>379</v>
      </c>
      <c r="AN19" s="5">
        <v>9200</v>
      </c>
      <c r="AO19" s="5">
        <v>4991</v>
      </c>
      <c r="AP19" s="5">
        <v>1370</v>
      </c>
      <c r="AQ19" s="5">
        <v>1135</v>
      </c>
      <c r="AR19" s="5">
        <v>180</v>
      </c>
      <c r="AS19" s="5">
        <v>40</v>
      </c>
      <c r="AT19" s="5">
        <v>59</v>
      </c>
      <c r="AU19" s="5">
        <v>117</v>
      </c>
      <c r="AV19" s="5">
        <v>4652</v>
      </c>
      <c r="AW19" s="5">
        <v>1820</v>
      </c>
      <c r="AX19" s="5">
        <v>145072</v>
      </c>
      <c r="AY19" s="5">
        <v>111</v>
      </c>
    </row>
    <row r="20" spans="1:51" s="22" customFormat="1" ht="12.75" customHeight="1">
      <c r="A20" s="62">
        <v>13</v>
      </c>
      <c r="B20" s="63" t="s">
        <v>25</v>
      </c>
      <c r="C20" s="5">
        <v>592</v>
      </c>
      <c r="D20" s="5">
        <v>44</v>
      </c>
      <c r="E20" s="5">
        <v>12612</v>
      </c>
      <c r="F20" s="5">
        <v>51</v>
      </c>
      <c r="G20" s="5">
        <v>10570</v>
      </c>
      <c r="H20" s="5">
        <v>114495</v>
      </c>
      <c r="I20" s="5">
        <v>18868</v>
      </c>
      <c r="J20" s="5">
        <v>4585</v>
      </c>
      <c r="K20" s="5">
        <v>23679</v>
      </c>
      <c r="L20" s="5">
        <v>12885</v>
      </c>
      <c r="M20" s="5">
        <v>37552</v>
      </c>
      <c r="N20" s="43">
        <v>285.4</v>
      </c>
      <c r="O20" s="5">
        <v>15619</v>
      </c>
      <c r="P20" s="98">
        <v>75496</v>
      </c>
      <c r="Q20" s="98">
        <v>14598</v>
      </c>
      <c r="R20" s="5">
        <v>19920</v>
      </c>
      <c r="S20" s="48">
        <v>62935.8</v>
      </c>
      <c r="T20" s="48">
        <v>7510.6</v>
      </c>
      <c r="U20" s="5">
        <v>306</v>
      </c>
      <c r="V20" s="5">
        <v>337</v>
      </c>
      <c r="W20" s="5">
        <v>729042</v>
      </c>
      <c r="X20" s="5">
        <v>6178</v>
      </c>
      <c r="Y20" s="5">
        <v>82855</v>
      </c>
      <c r="Z20" s="5">
        <v>52169.364</v>
      </c>
      <c r="AA20" s="5">
        <v>1494603</v>
      </c>
      <c r="AB20" s="5">
        <v>1493736</v>
      </c>
      <c r="AC20" s="5">
        <v>32873.699</v>
      </c>
      <c r="AD20" s="5">
        <v>1020833</v>
      </c>
      <c r="AE20" s="5">
        <v>15071</v>
      </c>
      <c r="AF20" s="5">
        <v>15292</v>
      </c>
      <c r="AG20" s="5">
        <v>4352.052</v>
      </c>
      <c r="AH20" s="99">
        <v>79.36</v>
      </c>
      <c r="AI20" s="99">
        <v>85.7</v>
      </c>
      <c r="AJ20" s="5">
        <f t="shared" si="3"/>
        <v>60272</v>
      </c>
      <c r="AK20" s="5">
        <v>32131</v>
      </c>
      <c r="AL20" s="5">
        <v>1270</v>
      </c>
      <c r="AM20" s="5">
        <v>704</v>
      </c>
      <c r="AN20" s="5">
        <v>15872</v>
      </c>
      <c r="AO20" s="5">
        <v>10295</v>
      </c>
      <c r="AP20" s="5">
        <v>2919</v>
      </c>
      <c r="AQ20" s="5">
        <v>2484</v>
      </c>
      <c r="AR20" s="5">
        <v>330</v>
      </c>
      <c r="AS20" s="5">
        <v>66</v>
      </c>
      <c r="AT20" s="5">
        <v>98</v>
      </c>
      <c r="AU20" s="5">
        <v>216</v>
      </c>
      <c r="AV20" s="5">
        <v>10064</v>
      </c>
      <c r="AW20" s="5">
        <v>3403</v>
      </c>
      <c r="AX20" s="5">
        <v>496921</v>
      </c>
      <c r="AY20" s="5">
        <v>165</v>
      </c>
    </row>
    <row r="21" spans="1:51" s="22" customFormat="1" ht="12.75" customHeight="1">
      <c r="A21" s="62">
        <v>14</v>
      </c>
      <c r="B21" s="63" t="s">
        <v>26</v>
      </c>
      <c r="C21" s="5">
        <v>297</v>
      </c>
      <c r="D21" s="5">
        <v>32</v>
      </c>
      <c r="E21" s="5">
        <v>6424</v>
      </c>
      <c r="F21" s="5">
        <v>47</v>
      </c>
      <c r="G21" s="5">
        <v>4862</v>
      </c>
      <c r="H21" s="5">
        <v>62170</v>
      </c>
      <c r="I21" s="5">
        <v>13402</v>
      </c>
      <c r="J21" s="5">
        <v>2969</v>
      </c>
      <c r="K21" s="5">
        <v>13914</v>
      </c>
      <c r="L21" s="5">
        <v>11664</v>
      </c>
      <c r="M21" s="5">
        <v>16997</v>
      </c>
      <c r="N21" s="43">
        <v>187.8</v>
      </c>
      <c r="O21" s="5">
        <v>6889</v>
      </c>
      <c r="P21" s="98">
        <v>44618</v>
      </c>
      <c r="Q21" s="98">
        <v>9220</v>
      </c>
      <c r="R21" s="5">
        <v>9957</v>
      </c>
      <c r="S21" s="48">
        <v>34089.8</v>
      </c>
      <c r="T21" s="48">
        <v>3971.2</v>
      </c>
      <c r="U21" s="5">
        <v>161</v>
      </c>
      <c r="V21" s="5">
        <v>276</v>
      </c>
      <c r="W21" s="5">
        <v>413172</v>
      </c>
      <c r="X21" s="5">
        <v>3506</v>
      </c>
      <c r="Y21" s="5">
        <v>30893</v>
      </c>
      <c r="Z21" s="5">
        <v>28099.146</v>
      </c>
      <c r="AA21" s="5">
        <v>862366</v>
      </c>
      <c r="AB21" s="5">
        <v>862170</v>
      </c>
      <c r="AC21" s="5">
        <v>17910.504</v>
      </c>
      <c r="AD21" s="5">
        <v>902829</v>
      </c>
      <c r="AE21" s="5">
        <v>12691</v>
      </c>
      <c r="AF21" s="5">
        <v>12665</v>
      </c>
      <c r="AG21" s="5">
        <v>3755.525</v>
      </c>
      <c r="AH21" s="99">
        <v>79.52</v>
      </c>
      <c r="AI21" s="99">
        <v>86.03</v>
      </c>
      <c r="AJ21" s="5">
        <f t="shared" si="3"/>
        <v>40577</v>
      </c>
      <c r="AK21" s="5">
        <v>22279</v>
      </c>
      <c r="AL21" s="5">
        <v>735</v>
      </c>
      <c r="AM21" s="5">
        <v>273</v>
      </c>
      <c r="AN21" s="5">
        <v>10459</v>
      </c>
      <c r="AO21" s="5">
        <v>6831</v>
      </c>
      <c r="AP21" s="5">
        <v>1872</v>
      </c>
      <c r="AQ21" s="5">
        <v>1706</v>
      </c>
      <c r="AR21" s="5">
        <v>243</v>
      </c>
      <c r="AS21" s="5">
        <v>82</v>
      </c>
      <c r="AT21" s="5">
        <v>111</v>
      </c>
      <c r="AU21" s="5">
        <v>209</v>
      </c>
      <c r="AV21" s="5">
        <v>7259</v>
      </c>
      <c r="AW21" s="5">
        <v>1899</v>
      </c>
      <c r="AX21" s="5">
        <v>195115</v>
      </c>
      <c r="AY21" s="5">
        <v>299</v>
      </c>
    </row>
    <row r="22" spans="1:51" s="22" customFormat="1" ht="12.75" customHeight="1">
      <c r="A22" s="62">
        <v>15</v>
      </c>
      <c r="B22" s="63" t="s">
        <v>27</v>
      </c>
      <c r="C22" s="5">
        <v>110</v>
      </c>
      <c r="D22" s="5">
        <v>32</v>
      </c>
      <c r="E22" s="5">
        <v>1675</v>
      </c>
      <c r="F22" s="5">
        <v>20</v>
      </c>
      <c r="G22" s="5">
        <v>1182</v>
      </c>
      <c r="H22" s="5">
        <v>24297</v>
      </c>
      <c r="I22" s="5">
        <v>8085</v>
      </c>
      <c r="J22" s="5">
        <v>948</v>
      </c>
      <c r="K22" s="5">
        <v>6843</v>
      </c>
      <c r="L22" s="5">
        <v>5032</v>
      </c>
      <c r="M22" s="5">
        <v>4207</v>
      </c>
      <c r="N22" s="43">
        <v>177.2</v>
      </c>
      <c r="O22" s="5">
        <v>2025</v>
      </c>
      <c r="P22" s="98">
        <v>15175</v>
      </c>
      <c r="Q22" s="98">
        <v>4783</v>
      </c>
      <c r="R22" s="5">
        <v>2316</v>
      </c>
      <c r="S22" s="48">
        <v>12373.7</v>
      </c>
      <c r="T22" s="48">
        <v>1769.7</v>
      </c>
      <c r="U22" s="5">
        <v>66</v>
      </c>
      <c r="V22" s="5">
        <v>155</v>
      </c>
      <c r="W22" s="5">
        <v>94072</v>
      </c>
      <c r="X22" s="5">
        <v>1077</v>
      </c>
      <c r="Y22" s="5">
        <v>8417</v>
      </c>
      <c r="Z22" s="5">
        <v>9258.689</v>
      </c>
      <c r="AA22" s="5">
        <v>263126</v>
      </c>
      <c r="AB22" s="5">
        <v>263056</v>
      </c>
      <c r="AC22" s="5">
        <v>7243.754</v>
      </c>
      <c r="AD22" s="5">
        <v>455445</v>
      </c>
      <c r="AE22" s="5">
        <v>4539</v>
      </c>
      <c r="AF22" s="5">
        <v>4506</v>
      </c>
      <c r="AG22" s="5">
        <v>1725.637</v>
      </c>
      <c r="AH22" s="99">
        <v>78.75</v>
      </c>
      <c r="AI22" s="99">
        <v>86.27</v>
      </c>
      <c r="AJ22" s="5">
        <f t="shared" si="3"/>
        <v>15788</v>
      </c>
      <c r="AK22" s="5">
        <v>7589</v>
      </c>
      <c r="AL22" s="5">
        <v>298</v>
      </c>
      <c r="AM22" s="5">
        <v>201</v>
      </c>
      <c r="AN22" s="5">
        <v>4295</v>
      </c>
      <c r="AO22" s="5">
        <v>3405</v>
      </c>
      <c r="AP22" s="5">
        <v>651</v>
      </c>
      <c r="AQ22" s="5">
        <v>432</v>
      </c>
      <c r="AR22" s="5">
        <v>61</v>
      </c>
      <c r="AS22" s="5">
        <v>15</v>
      </c>
      <c r="AT22" s="5">
        <v>19</v>
      </c>
      <c r="AU22" s="5">
        <v>32</v>
      </c>
      <c r="AV22" s="5">
        <v>1590</v>
      </c>
      <c r="AW22" s="5">
        <v>1057</v>
      </c>
      <c r="AX22" s="5">
        <v>65033</v>
      </c>
      <c r="AY22" s="5">
        <v>18</v>
      </c>
    </row>
    <row r="23" spans="1:51" s="22" customFormat="1" ht="12.75" customHeight="1">
      <c r="A23" s="62">
        <v>16</v>
      </c>
      <c r="B23" s="63" t="s">
        <v>28</v>
      </c>
      <c r="C23" s="5">
        <v>91</v>
      </c>
      <c r="D23" s="5">
        <v>17</v>
      </c>
      <c r="E23" s="5">
        <v>773</v>
      </c>
      <c r="F23" s="5">
        <v>19</v>
      </c>
      <c r="G23" s="5">
        <v>450</v>
      </c>
      <c r="H23" s="5">
        <v>15009</v>
      </c>
      <c r="I23" s="5">
        <v>5683</v>
      </c>
      <c r="J23" s="5">
        <v>1024</v>
      </c>
      <c r="K23" s="5">
        <v>3399</v>
      </c>
      <c r="L23" s="5">
        <v>2484</v>
      </c>
      <c r="M23" s="5">
        <v>2445</v>
      </c>
      <c r="N23" s="43">
        <v>223.6</v>
      </c>
      <c r="O23" s="5">
        <v>612</v>
      </c>
      <c r="P23" s="98">
        <v>8579</v>
      </c>
      <c r="Q23" s="98">
        <v>2734</v>
      </c>
      <c r="R23" s="5">
        <v>1504</v>
      </c>
      <c r="S23" s="48">
        <v>7141.6</v>
      </c>
      <c r="T23" s="48">
        <v>1138</v>
      </c>
      <c r="U23" s="5">
        <v>35</v>
      </c>
      <c r="V23" s="5">
        <v>65</v>
      </c>
      <c r="W23" s="5">
        <v>37453</v>
      </c>
      <c r="X23" s="5">
        <v>389</v>
      </c>
      <c r="Y23" s="5">
        <v>6076</v>
      </c>
      <c r="Z23" s="5">
        <v>5055.21</v>
      </c>
      <c r="AA23" s="5">
        <v>141158</v>
      </c>
      <c r="AB23" s="5">
        <v>141276</v>
      </c>
      <c r="AC23" s="5">
        <v>4530.132</v>
      </c>
      <c r="AD23" s="5">
        <v>250404</v>
      </c>
      <c r="AE23" s="5">
        <v>1540</v>
      </c>
      <c r="AF23" s="5">
        <v>1577</v>
      </c>
      <c r="AG23" s="5">
        <v>860.823</v>
      </c>
      <c r="AH23" s="99">
        <v>79.07</v>
      </c>
      <c r="AI23" s="99">
        <v>86.32</v>
      </c>
      <c r="AJ23" s="5">
        <f t="shared" si="3"/>
        <v>6795</v>
      </c>
      <c r="AK23" s="5">
        <v>3408</v>
      </c>
      <c r="AL23" s="5">
        <v>157</v>
      </c>
      <c r="AM23" s="5">
        <v>71</v>
      </c>
      <c r="AN23" s="5">
        <v>1790</v>
      </c>
      <c r="AO23" s="5">
        <v>1369</v>
      </c>
      <c r="AP23" s="5">
        <v>271</v>
      </c>
      <c r="AQ23" s="5">
        <v>187</v>
      </c>
      <c r="AR23" s="5">
        <v>33</v>
      </c>
      <c r="AS23" s="5">
        <v>4</v>
      </c>
      <c r="AT23" s="5">
        <v>6</v>
      </c>
      <c r="AU23" s="5">
        <v>16</v>
      </c>
      <c r="AV23" s="5">
        <v>680</v>
      </c>
      <c r="AW23" s="5">
        <v>537</v>
      </c>
      <c r="AX23" s="5">
        <v>39140</v>
      </c>
      <c r="AY23" s="5">
        <v>22</v>
      </c>
    </row>
    <row r="24" spans="1:51" s="22" customFormat="1" ht="12.75" customHeight="1">
      <c r="A24" s="62">
        <v>17</v>
      </c>
      <c r="B24" s="63" t="s">
        <v>29</v>
      </c>
      <c r="C24" s="5">
        <v>88</v>
      </c>
      <c r="D24" s="5">
        <v>22</v>
      </c>
      <c r="E24" s="5">
        <v>871</v>
      </c>
      <c r="F24" s="5">
        <v>13</v>
      </c>
      <c r="G24" s="5">
        <v>493</v>
      </c>
      <c r="H24" s="5">
        <v>16006</v>
      </c>
      <c r="I24" s="5">
        <v>6156</v>
      </c>
      <c r="J24" s="5">
        <v>1209</v>
      </c>
      <c r="K24" s="5">
        <v>3817</v>
      </c>
      <c r="L24" s="5">
        <v>3054</v>
      </c>
      <c r="M24" s="5">
        <v>2945</v>
      </c>
      <c r="N24" s="43">
        <v>251.8</v>
      </c>
      <c r="O24" s="5">
        <v>645</v>
      </c>
      <c r="P24" s="98">
        <v>10116</v>
      </c>
      <c r="Q24" s="98">
        <v>2614</v>
      </c>
      <c r="R24" s="5">
        <v>1559</v>
      </c>
      <c r="S24" s="48">
        <v>8316.2</v>
      </c>
      <c r="T24" s="48">
        <v>1157.7</v>
      </c>
      <c r="U24" s="5">
        <v>46</v>
      </c>
      <c r="V24" s="5">
        <v>58</v>
      </c>
      <c r="W24" s="5">
        <v>38607</v>
      </c>
      <c r="X24" s="5">
        <v>445</v>
      </c>
      <c r="Y24" s="5">
        <v>6004</v>
      </c>
      <c r="Z24" s="5">
        <v>5536.529</v>
      </c>
      <c r="AA24" s="5">
        <v>158062</v>
      </c>
      <c r="AB24" s="5">
        <v>157907</v>
      </c>
      <c r="AC24" s="5">
        <v>4826.161</v>
      </c>
      <c r="AD24" s="5">
        <v>226306</v>
      </c>
      <c r="AE24" s="5">
        <v>2444</v>
      </c>
      <c r="AF24" s="5">
        <v>2489</v>
      </c>
      <c r="AG24" s="5">
        <v>1032.885</v>
      </c>
      <c r="AH24" s="99">
        <v>79.26</v>
      </c>
      <c r="AI24" s="99">
        <v>86.46</v>
      </c>
      <c r="AJ24" s="5">
        <f t="shared" si="3"/>
        <v>6786</v>
      </c>
      <c r="AK24" s="5">
        <v>3454</v>
      </c>
      <c r="AL24" s="5">
        <v>133</v>
      </c>
      <c r="AM24" s="5">
        <v>52</v>
      </c>
      <c r="AN24" s="5">
        <v>1918</v>
      </c>
      <c r="AO24" s="5">
        <v>1229</v>
      </c>
      <c r="AP24" s="5">
        <v>261</v>
      </c>
      <c r="AQ24" s="5">
        <v>221</v>
      </c>
      <c r="AR24" s="5">
        <v>44</v>
      </c>
      <c r="AS24" s="5">
        <v>5</v>
      </c>
      <c r="AT24" s="5">
        <v>10</v>
      </c>
      <c r="AU24" s="5">
        <v>14</v>
      </c>
      <c r="AV24" s="5">
        <v>850</v>
      </c>
      <c r="AW24" s="5">
        <v>512</v>
      </c>
      <c r="AX24" s="5">
        <v>38571</v>
      </c>
      <c r="AY24" s="5">
        <v>38</v>
      </c>
    </row>
    <row r="25" spans="1:51" s="22" customFormat="1" ht="12.75" customHeight="1">
      <c r="A25" s="62">
        <v>18</v>
      </c>
      <c r="B25" s="63" t="s">
        <v>30</v>
      </c>
      <c r="C25" s="5">
        <v>62</v>
      </c>
      <c r="D25" s="5">
        <v>12</v>
      </c>
      <c r="E25" s="5">
        <v>591</v>
      </c>
      <c r="F25" s="5">
        <v>10</v>
      </c>
      <c r="G25" s="5">
        <v>284</v>
      </c>
      <c r="H25" s="5">
        <v>9775</v>
      </c>
      <c r="I25" s="5">
        <v>3520</v>
      </c>
      <c r="J25" s="5">
        <v>1654</v>
      </c>
      <c r="K25" s="5">
        <v>2419</v>
      </c>
      <c r="L25" s="5">
        <v>1606</v>
      </c>
      <c r="M25" s="5">
        <v>1826</v>
      </c>
      <c r="N25" s="43">
        <v>226.5</v>
      </c>
      <c r="O25" s="5">
        <v>408</v>
      </c>
      <c r="P25" s="98">
        <v>5922</v>
      </c>
      <c r="Q25" s="98">
        <v>2388</v>
      </c>
      <c r="R25" s="5">
        <v>1038</v>
      </c>
      <c r="S25" s="48">
        <v>4780.5</v>
      </c>
      <c r="T25" s="48">
        <v>985.8</v>
      </c>
      <c r="U25" s="5">
        <v>42</v>
      </c>
      <c r="V25" s="5">
        <v>55</v>
      </c>
      <c r="W25" s="5">
        <v>26357</v>
      </c>
      <c r="X25" s="5">
        <v>248</v>
      </c>
      <c r="Y25" s="5">
        <v>3392</v>
      </c>
      <c r="Z25" s="5">
        <v>3911.597</v>
      </c>
      <c r="AA25" s="5">
        <v>106503</v>
      </c>
      <c r="AB25" s="5">
        <v>106618</v>
      </c>
      <c r="AC25" s="5">
        <v>2952.862</v>
      </c>
      <c r="AD25" s="5">
        <v>208379</v>
      </c>
      <c r="AE25" s="5">
        <v>2052</v>
      </c>
      <c r="AF25" s="5">
        <v>2058</v>
      </c>
      <c r="AG25" s="5">
        <v>552.3</v>
      </c>
      <c r="AH25" s="99">
        <v>79.47</v>
      </c>
      <c r="AI25" s="99">
        <v>86.25</v>
      </c>
      <c r="AJ25" s="5">
        <f t="shared" si="3"/>
        <v>4860</v>
      </c>
      <c r="AK25" s="5">
        <v>2398</v>
      </c>
      <c r="AL25" s="5">
        <v>119</v>
      </c>
      <c r="AM25" s="5">
        <v>50</v>
      </c>
      <c r="AN25" s="5">
        <v>1492</v>
      </c>
      <c r="AO25" s="5">
        <v>801</v>
      </c>
      <c r="AP25" s="5">
        <v>146</v>
      </c>
      <c r="AQ25" s="5">
        <v>177</v>
      </c>
      <c r="AR25" s="5">
        <v>35</v>
      </c>
      <c r="AS25" s="5">
        <v>3</v>
      </c>
      <c r="AT25" s="5">
        <v>3</v>
      </c>
      <c r="AU25" s="5">
        <v>12</v>
      </c>
      <c r="AV25" s="5">
        <v>553</v>
      </c>
      <c r="AW25" s="5">
        <v>499</v>
      </c>
      <c r="AX25" s="5">
        <v>27380</v>
      </c>
      <c r="AY25" s="5">
        <v>10</v>
      </c>
    </row>
    <row r="26" spans="1:51" s="22" customFormat="1" ht="12.75" customHeight="1">
      <c r="A26" s="62">
        <v>19</v>
      </c>
      <c r="B26" s="63" t="s">
        <v>31</v>
      </c>
      <c r="C26" s="5">
        <v>52</v>
      </c>
      <c r="D26" s="5">
        <v>16</v>
      </c>
      <c r="E26" s="5">
        <v>679</v>
      </c>
      <c r="F26" s="5">
        <v>8</v>
      </c>
      <c r="G26" s="5">
        <v>422</v>
      </c>
      <c r="H26" s="5">
        <v>9145</v>
      </c>
      <c r="I26" s="5">
        <v>3553</v>
      </c>
      <c r="J26" s="5">
        <v>704</v>
      </c>
      <c r="K26" s="5">
        <v>2468</v>
      </c>
      <c r="L26" s="5">
        <v>2070</v>
      </c>
      <c r="M26" s="5">
        <v>1810</v>
      </c>
      <c r="N26" s="43">
        <v>209.7</v>
      </c>
      <c r="O26" s="5">
        <v>553</v>
      </c>
      <c r="P26" s="98">
        <v>5400</v>
      </c>
      <c r="Q26" s="98">
        <v>1718</v>
      </c>
      <c r="R26" s="5">
        <v>881</v>
      </c>
      <c r="S26" s="48">
        <v>4106</v>
      </c>
      <c r="T26" s="48">
        <v>750.1</v>
      </c>
      <c r="U26" s="5">
        <v>36</v>
      </c>
      <c r="V26" s="5">
        <v>63</v>
      </c>
      <c r="W26" s="5">
        <v>36660</v>
      </c>
      <c r="X26" s="5">
        <v>425</v>
      </c>
      <c r="Y26" s="5">
        <v>3748</v>
      </c>
      <c r="Z26" s="5">
        <v>3352.404</v>
      </c>
      <c r="AA26" s="5">
        <v>94021</v>
      </c>
      <c r="AB26" s="5">
        <v>94073</v>
      </c>
      <c r="AC26" s="5">
        <v>2546.936</v>
      </c>
      <c r="AD26" s="5">
        <v>209661</v>
      </c>
      <c r="AE26" s="5">
        <v>2055</v>
      </c>
      <c r="AF26" s="5">
        <v>2079</v>
      </c>
      <c r="AG26" s="5">
        <v>628.203</v>
      </c>
      <c r="AH26" s="99">
        <v>78.89</v>
      </c>
      <c r="AI26" s="99">
        <v>86.17</v>
      </c>
      <c r="AJ26" s="5">
        <f t="shared" si="3"/>
        <v>5115</v>
      </c>
      <c r="AK26" s="5">
        <v>2541</v>
      </c>
      <c r="AL26" s="5">
        <v>138</v>
      </c>
      <c r="AM26" s="5">
        <v>42</v>
      </c>
      <c r="AN26" s="5">
        <v>1409</v>
      </c>
      <c r="AO26" s="5">
        <v>985</v>
      </c>
      <c r="AP26" s="5">
        <v>212</v>
      </c>
      <c r="AQ26" s="5">
        <v>157</v>
      </c>
      <c r="AR26" s="5">
        <v>27</v>
      </c>
      <c r="AS26" s="100">
        <v>2</v>
      </c>
      <c r="AT26" s="5">
        <v>2</v>
      </c>
      <c r="AU26" s="5">
        <v>9</v>
      </c>
      <c r="AV26" s="5">
        <v>629</v>
      </c>
      <c r="AW26" s="5">
        <v>552</v>
      </c>
      <c r="AX26" s="5">
        <v>28409</v>
      </c>
      <c r="AY26" s="5">
        <v>12</v>
      </c>
    </row>
    <row r="27" spans="1:51" s="22" customFormat="1" ht="12.75" customHeight="1">
      <c r="A27" s="62">
        <v>20</v>
      </c>
      <c r="B27" s="63" t="s">
        <v>32</v>
      </c>
      <c r="C27" s="5">
        <v>117</v>
      </c>
      <c r="D27" s="5">
        <v>30</v>
      </c>
      <c r="E27" s="5">
        <v>1553</v>
      </c>
      <c r="F27" s="5">
        <v>16</v>
      </c>
      <c r="G27" s="5">
        <v>1007</v>
      </c>
      <c r="H27" s="5">
        <v>21662</v>
      </c>
      <c r="I27" s="5">
        <v>7082</v>
      </c>
      <c r="J27" s="5">
        <v>1280</v>
      </c>
      <c r="K27" s="5">
        <v>5063</v>
      </c>
      <c r="L27" s="5">
        <v>2485</v>
      </c>
      <c r="M27" s="5">
        <v>4412</v>
      </c>
      <c r="N27" s="43">
        <v>205</v>
      </c>
      <c r="O27" s="5">
        <v>1549</v>
      </c>
      <c r="P27" s="98">
        <v>14824</v>
      </c>
      <c r="Q27" s="98">
        <v>3969</v>
      </c>
      <c r="R27" s="5">
        <v>2481</v>
      </c>
      <c r="S27" s="48">
        <v>12233.4</v>
      </c>
      <c r="T27" s="48">
        <v>1740.4</v>
      </c>
      <c r="U27" s="5">
        <v>83</v>
      </c>
      <c r="V27" s="5">
        <v>141</v>
      </c>
      <c r="W27" s="5">
        <v>86790</v>
      </c>
      <c r="X27" s="5">
        <v>879</v>
      </c>
      <c r="Y27" s="5">
        <v>11144</v>
      </c>
      <c r="Z27" s="5">
        <v>9218.248</v>
      </c>
      <c r="AA27" s="5">
        <v>279977</v>
      </c>
      <c r="AB27" s="5">
        <v>279930</v>
      </c>
      <c r="AC27" s="5">
        <v>6392.426</v>
      </c>
      <c r="AD27" s="5">
        <v>254387</v>
      </c>
      <c r="AE27" s="5">
        <v>2612</v>
      </c>
      <c r="AF27" s="5">
        <v>2641</v>
      </c>
      <c r="AG27" s="5">
        <v>804.467</v>
      </c>
      <c r="AH27" s="99">
        <v>79.84</v>
      </c>
      <c r="AI27" s="99">
        <v>86.48</v>
      </c>
      <c r="AJ27" s="5">
        <f t="shared" si="3"/>
        <v>13304</v>
      </c>
      <c r="AK27" s="5">
        <v>6142</v>
      </c>
      <c r="AL27" s="5">
        <v>271</v>
      </c>
      <c r="AM27" s="5">
        <v>117</v>
      </c>
      <c r="AN27" s="5">
        <v>3725</v>
      </c>
      <c r="AO27" s="5">
        <v>3049</v>
      </c>
      <c r="AP27" s="5">
        <v>493</v>
      </c>
      <c r="AQ27" s="5">
        <v>370</v>
      </c>
      <c r="AR27" s="5">
        <v>38</v>
      </c>
      <c r="AS27" s="5">
        <v>11</v>
      </c>
      <c r="AT27" s="5">
        <v>19</v>
      </c>
      <c r="AU27" s="5">
        <v>32</v>
      </c>
      <c r="AV27" s="5">
        <v>1691</v>
      </c>
      <c r="AW27" s="5">
        <v>1333</v>
      </c>
      <c r="AX27" s="5">
        <v>90340</v>
      </c>
      <c r="AY27" s="5">
        <v>13</v>
      </c>
    </row>
    <row r="28" spans="1:51" s="22" customFormat="1" ht="12.75" customHeight="1">
      <c r="A28" s="62">
        <v>21</v>
      </c>
      <c r="B28" s="63" t="s">
        <v>33</v>
      </c>
      <c r="C28" s="5">
        <v>91</v>
      </c>
      <c r="D28" s="5">
        <v>22</v>
      </c>
      <c r="E28" s="5">
        <v>1570</v>
      </c>
      <c r="F28" s="5">
        <v>13</v>
      </c>
      <c r="G28" s="5">
        <v>939</v>
      </c>
      <c r="H28" s="5">
        <v>17120</v>
      </c>
      <c r="I28" s="5">
        <v>6669</v>
      </c>
      <c r="J28" s="5">
        <v>2041</v>
      </c>
      <c r="K28" s="5">
        <v>4192</v>
      </c>
      <c r="L28" s="5">
        <v>3640</v>
      </c>
      <c r="M28" s="5">
        <v>3933</v>
      </c>
      <c r="N28" s="43">
        <v>189</v>
      </c>
      <c r="O28" s="5">
        <v>1551</v>
      </c>
      <c r="P28" s="98">
        <v>12905</v>
      </c>
      <c r="Q28" s="98">
        <v>4188</v>
      </c>
      <c r="R28" s="5">
        <v>2085</v>
      </c>
      <c r="S28" s="48">
        <v>9013.7</v>
      </c>
      <c r="T28" s="48">
        <v>1581.9</v>
      </c>
      <c r="U28" s="5">
        <v>67</v>
      </c>
      <c r="V28" s="5">
        <v>145</v>
      </c>
      <c r="W28" s="5">
        <v>79563</v>
      </c>
      <c r="X28" s="5">
        <v>976</v>
      </c>
      <c r="Y28" s="5">
        <v>8357</v>
      </c>
      <c r="Z28" s="5">
        <v>7648.07</v>
      </c>
      <c r="AA28" s="5">
        <v>219244</v>
      </c>
      <c r="AB28" s="5">
        <v>218979</v>
      </c>
      <c r="AC28" s="5">
        <v>4673.357</v>
      </c>
      <c r="AD28" s="5">
        <v>294546</v>
      </c>
      <c r="AE28" s="5">
        <v>3779</v>
      </c>
      <c r="AF28" s="5">
        <v>3855</v>
      </c>
      <c r="AG28" s="5">
        <v>1244.268</v>
      </c>
      <c r="AH28" s="99">
        <v>79</v>
      </c>
      <c r="AI28" s="99">
        <v>85.56</v>
      </c>
      <c r="AJ28" s="5">
        <f t="shared" si="3"/>
        <v>11720</v>
      </c>
      <c r="AK28" s="5">
        <v>5787</v>
      </c>
      <c r="AL28" s="5">
        <v>201</v>
      </c>
      <c r="AM28" s="5">
        <v>76</v>
      </c>
      <c r="AN28" s="5">
        <v>3619</v>
      </c>
      <c r="AO28" s="5">
        <v>2037</v>
      </c>
      <c r="AP28" s="5">
        <v>460</v>
      </c>
      <c r="AQ28" s="5">
        <v>337</v>
      </c>
      <c r="AR28" s="5">
        <v>50</v>
      </c>
      <c r="AS28" s="5">
        <v>23</v>
      </c>
      <c r="AT28" s="5">
        <v>28</v>
      </c>
      <c r="AU28" s="5">
        <v>49</v>
      </c>
      <c r="AV28" s="5">
        <v>1627</v>
      </c>
      <c r="AW28" s="5">
        <v>860</v>
      </c>
      <c r="AX28" s="5">
        <v>60882</v>
      </c>
      <c r="AY28" s="5">
        <v>96</v>
      </c>
    </row>
    <row r="29" spans="1:51" s="22" customFormat="1" ht="12.75" customHeight="1">
      <c r="A29" s="62">
        <v>22</v>
      </c>
      <c r="B29" s="63" t="s">
        <v>34</v>
      </c>
      <c r="C29" s="5">
        <v>154</v>
      </c>
      <c r="D29" s="5">
        <v>34</v>
      </c>
      <c r="E29" s="5">
        <v>2693</v>
      </c>
      <c r="F29" s="5">
        <v>32</v>
      </c>
      <c r="G29" s="5">
        <v>1766</v>
      </c>
      <c r="H29" s="5">
        <v>33235</v>
      </c>
      <c r="I29" s="5">
        <v>12576</v>
      </c>
      <c r="J29" s="5">
        <v>2816</v>
      </c>
      <c r="K29" s="5">
        <v>7021</v>
      </c>
      <c r="L29" s="5">
        <v>6547</v>
      </c>
      <c r="M29" s="5">
        <v>6883</v>
      </c>
      <c r="N29" s="43">
        <v>182.8</v>
      </c>
      <c r="O29" s="5">
        <v>2233</v>
      </c>
      <c r="P29" s="98">
        <v>21315</v>
      </c>
      <c r="Q29" s="98">
        <v>5632</v>
      </c>
      <c r="R29" s="5">
        <v>3672</v>
      </c>
      <c r="S29" s="48">
        <v>16318</v>
      </c>
      <c r="T29" s="48">
        <v>1999.2</v>
      </c>
      <c r="U29" s="5">
        <v>73</v>
      </c>
      <c r="V29" s="5">
        <v>167</v>
      </c>
      <c r="W29" s="5">
        <v>150904</v>
      </c>
      <c r="X29" s="5">
        <v>1702</v>
      </c>
      <c r="Y29" s="5">
        <v>17225</v>
      </c>
      <c r="Z29" s="5">
        <v>10924.581</v>
      </c>
      <c r="AA29" s="5">
        <v>364749</v>
      </c>
      <c r="AB29" s="5">
        <v>365043</v>
      </c>
      <c r="AC29" s="5">
        <v>9277.845</v>
      </c>
      <c r="AD29" s="5">
        <v>499788</v>
      </c>
      <c r="AE29" s="5">
        <v>6095</v>
      </c>
      <c r="AF29" s="5">
        <v>6103</v>
      </c>
      <c r="AG29" s="5">
        <v>2095.429</v>
      </c>
      <c r="AH29" s="99">
        <v>79.35</v>
      </c>
      <c r="AI29" s="99">
        <v>86.06</v>
      </c>
      <c r="AJ29" s="5">
        <f t="shared" si="3"/>
        <v>20773</v>
      </c>
      <c r="AK29" s="5">
        <v>10235</v>
      </c>
      <c r="AL29" s="5">
        <v>498</v>
      </c>
      <c r="AM29" s="5">
        <v>203</v>
      </c>
      <c r="AN29" s="5">
        <v>5730</v>
      </c>
      <c r="AO29" s="5">
        <v>4107</v>
      </c>
      <c r="AP29" s="5">
        <v>832</v>
      </c>
      <c r="AQ29" s="5">
        <v>719</v>
      </c>
      <c r="AR29" s="5">
        <v>109</v>
      </c>
      <c r="AS29" s="5">
        <v>23</v>
      </c>
      <c r="AT29" s="5">
        <v>30</v>
      </c>
      <c r="AU29" s="5">
        <v>70</v>
      </c>
      <c r="AV29" s="5">
        <v>3154</v>
      </c>
      <c r="AW29" s="5">
        <v>1448</v>
      </c>
      <c r="AX29" s="5">
        <v>126794</v>
      </c>
      <c r="AY29" s="5">
        <v>73</v>
      </c>
    </row>
    <row r="30" spans="1:51" s="22" customFormat="1" ht="12.75" customHeight="1">
      <c r="A30" s="62">
        <v>23</v>
      </c>
      <c r="B30" s="63" t="s">
        <v>35</v>
      </c>
      <c r="C30" s="5">
        <v>288</v>
      </c>
      <c r="D30" s="5">
        <v>40</v>
      </c>
      <c r="E30" s="5">
        <v>5058</v>
      </c>
      <c r="F30" s="5">
        <v>39</v>
      </c>
      <c r="G30" s="5">
        <v>3672</v>
      </c>
      <c r="H30" s="5">
        <v>57488</v>
      </c>
      <c r="I30" s="5">
        <v>16374</v>
      </c>
      <c r="J30" s="5">
        <v>5119</v>
      </c>
      <c r="K30" s="5">
        <v>13075</v>
      </c>
      <c r="L30" s="5">
        <v>10323</v>
      </c>
      <c r="M30" s="5">
        <v>14206</v>
      </c>
      <c r="N30" s="43">
        <v>191.7</v>
      </c>
      <c r="O30" s="5">
        <v>5213</v>
      </c>
      <c r="P30" s="98">
        <v>41027</v>
      </c>
      <c r="Q30" s="98">
        <v>13861</v>
      </c>
      <c r="R30" s="5">
        <v>7788</v>
      </c>
      <c r="S30" s="48">
        <v>31594.4</v>
      </c>
      <c r="T30" s="48">
        <v>4735.1</v>
      </c>
      <c r="U30" s="5">
        <v>158</v>
      </c>
      <c r="V30" s="5">
        <v>249</v>
      </c>
      <c r="W30" s="5">
        <v>306208</v>
      </c>
      <c r="X30" s="5">
        <v>2985</v>
      </c>
      <c r="Y30" s="5">
        <v>37247</v>
      </c>
      <c r="Z30" s="5">
        <v>24766.375</v>
      </c>
      <c r="AA30" s="5">
        <v>745192</v>
      </c>
      <c r="AB30" s="5">
        <v>744733</v>
      </c>
      <c r="AC30" s="5">
        <v>16856.53</v>
      </c>
      <c r="AD30" s="5">
        <v>1035377</v>
      </c>
      <c r="AE30" s="5">
        <v>11013</v>
      </c>
      <c r="AF30" s="5">
        <v>11141</v>
      </c>
      <c r="AG30" s="5">
        <v>3497.672</v>
      </c>
      <c r="AH30" s="99">
        <v>79.05</v>
      </c>
      <c r="AI30" s="99">
        <v>85.4</v>
      </c>
      <c r="AJ30" s="5">
        <f t="shared" si="3"/>
        <v>32590</v>
      </c>
      <c r="AK30" s="5">
        <v>17596</v>
      </c>
      <c r="AL30" s="5">
        <v>575</v>
      </c>
      <c r="AM30" s="5">
        <v>242</v>
      </c>
      <c r="AN30" s="5">
        <v>8454</v>
      </c>
      <c r="AO30" s="5">
        <v>5723</v>
      </c>
      <c r="AP30" s="5">
        <v>1481</v>
      </c>
      <c r="AQ30" s="5">
        <v>1373</v>
      </c>
      <c r="AR30" s="5">
        <v>209</v>
      </c>
      <c r="AS30" s="5">
        <v>53</v>
      </c>
      <c r="AT30" s="5">
        <v>75</v>
      </c>
      <c r="AU30" s="5">
        <v>176</v>
      </c>
      <c r="AV30" s="5">
        <v>6616</v>
      </c>
      <c r="AW30" s="5">
        <v>2097</v>
      </c>
      <c r="AX30" s="5">
        <v>228132</v>
      </c>
      <c r="AY30" s="5">
        <v>140</v>
      </c>
    </row>
    <row r="31" spans="1:51" s="22" customFormat="1" ht="12.75" customHeight="1">
      <c r="A31" s="62">
        <v>24</v>
      </c>
      <c r="B31" s="63" t="s">
        <v>36</v>
      </c>
      <c r="C31" s="5">
        <v>89</v>
      </c>
      <c r="D31" s="5">
        <v>22</v>
      </c>
      <c r="E31" s="5">
        <v>1506</v>
      </c>
      <c r="F31" s="5">
        <v>13</v>
      </c>
      <c r="G31" s="5">
        <v>856</v>
      </c>
      <c r="H31" s="5">
        <v>16941</v>
      </c>
      <c r="I31" s="5">
        <v>5588</v>
      </c>
      <c r="J31" s="5">
        <v>1633</v>
      </c>
      <c r="K31" s="5">
        <v>4804</v>
      </c>
      <c r="L31" s="5">
        <v>3683</v>
      </c>
      <c r="M31" s="5">
        <v>3525</v>
      </c>
      <c r="N31" s="43">
        <v>190.1</v>
      </c>
      <c r="O31" s="5">
        <v>1096</v>
      </c>
      <c r="P31" s="98">
        <v>10809</v>
      </c>
      <c r="Q31" s="98">
        <v>4046</v>
      </c>
      <c r="R31" s="5">
        <v>1804</v>
      </c>
      <c r="S31" s="48">
        <v>8225.1</v>
      </c>
      <c r="T31" s="48">
        <v>1581.5</v>
      </c>
      <c r="U31" s="5">
        <v>56</v>
      </c>
      <c r="V31" s="5">
        <v>118</v>
      </c>
      <c r="W31" s="5">
        <v>83223</v>
      </c>
      <c r="X31" s="5">
        <v>745</v>
      </c>
      <c r="Y31" s="5">
        <v>8482</v>
      </c>
      <c r="Z31" s="5">
        <v>6066.257</v>
      </c>
      <c r="AA31" s="5">
        <v>182498</v>
      </c>
      <c r="AB31" s="5">
        <v>182655</v>
      </c>
      <c r="AC31" s="5">
        <v>4863.631</v>
      </c>
      <c r="AD31" s="5">
        <v>351767</v>
      </c>
      <c r="AE31" s="5">
        <v>4037</v>
      </c>
      <c r="AF31" s="5">
        <v>4110</v>
      </c>
      <c r="AG31" s="5">
        <v>1227.714</v>
      </c>
      <c r="AH31" s="99">
        <v>78.9</v>
      </c>
      <c r="AI31" s="99">
        <v>85.58</v>
      </c>
      <c r="AJ31" s="5">
        <f t="shared" si="3"/>
        <v>10385</v>
      </c>
      <c r="AK31" s="5">
        <v>5218</v>
      </c>
      <c r="AL31" s="5">
        <v>246</v>
      </c>
      <c r="AM31" s="5">
        <v>114</v>
      </c>
      <c r="AN31" s="5">
        <v>2841</v>
      </c>
      <c r="AO31" s="5">
        <v>1966</v>
      </c>
      <c r="AP31" s="5">
        <v>359</v>
      </c>
      <c r="AQ31" s="5">
        <v>333</v>
      </c>
      <c r="AR31" s="5">
        <v>57</v>
      </c>
      <c r="AS31" s="5">
        <v>10</v>
      </c>
      <c r="AT31" s="5">
        <v>16</v>
      </c>
      <c r="AU31" s="5">
        <v>37</v>
      </c>
      <c r="AV31" s="5">
        <v>1353</v>
      </c>
      <c r="AW31" s="5">
        <v>561</v>
      </c>
      <c r="AX31" s="5">
        <v>44218</v>
      </c>
      <c r="AY31" s="5">
        <v>38</v>
      </c>
    </row>
    <row r="32" spans="1:51" s="22" customFormat="1" ht="12.75" customHeight="1">
      <c r="A32" s="62">
        <v>25</v>
      </c>
      <c r="B32" s="63" t="s">
        <v>37</v>
      </c>
      <c r="C32" s="5">
        <v>53</v>
      </c>
      <c r="D32" s="5">
        <v>16</v>
      </c>
      <c r="E32" s="5">
        <v>1004</v>
      </c>
      <c r="F32" s="5">
        <v>7</v>
      </c>
      <c r="G32" s="5">
        <v>556</v>
      </c>
      <c r="H32" s="5">
        <v>13042</v>
      </c>
      <c r="I32" s="5">
        <v>5026</v>
      </c>
      <c r="J32" s="5">
        <v>613</v>
      </c>
      <c r="K32" s="5">
        <v>2403</v>
      </c>
      <c r="L32" s="5">
        <v>1763</v>
      </c>
      <c r="M32" s="5">
        <v>2830</v>
      </c>
      <c r="N32" s="43">
        <v>200.6</v>
      </c>
      <c r="O32" s="5">
        <v>791</v>
      </c>
      <c r="P32" s="98">
        <v>9589</v>
      </c>
      <c r="Q32" s="98">
        <v>1612</v>
      </c>
      <c r="R32" s="5">
        <v>1780</v>
      </c>
      <c r="S32" s="48">
        <v>7671.5</v>
      </c>
      <c r="T32" s="48">
        <v>681.3</v>
      </c>
      <c r="U32" s="5">
        <v>33</v>
      </c>
      <c r="V32" s="5">
        <v>65</v>
      </c>
      <c r="W32" s="5">
        <v>56827</v>
      </c>
      <c r="X32" s="5">
        <v>510</v>
      </c>
      <c r="Y32" s="5">
        <v>6760</v>
      </c>
      <c r="Z32" s="5">
        <v>5012.604</v>
      </c>
      <c r="AA32" s="5">
        <v>151110</v>
      </c>
      <c r="AB32" s="5">
        <v>150770</v>
      </c>
      <c r="AC32" s="5">
        <v>3724.809</v>
      </c>
      <c r="AD32" s="5">
        <v>131273</v>
      </c>
      <c r="AE32" s="5">
        <v>1745</v>
      </c>
      <c r="AF32" s="5">
        <v>1731</v>
      </c>
      <c r="AG32" s="5">
        <v>593.87</v>
      </c>
      <c r="AH32" s="99">
        <v>79.6</v>
      </c>
      <c r="AI32" s="99">
        <v>86.17</v>
      </c>
      <c r="AJ32" s="5">
        <f t="shared" si="3"/>
        <v>6716</v>
      </c>
      <c r="AK32" s="5">
        <v>3417</v>
      </c>
      <c r="AL32" s="5">
        <v>128</v>
      </c>
      <c r="AM32" s="5">
        <v>65</v>
      </c>
      <c r="AN32" s="5">
        <v>2013</v>
      </c>
      <c r="AO32" s="5">
        <v>1093</v>
      </c>
      <c r="AP32" s="5">
        <v>309</v>
      </c>
      <c r="AQ32" s="5">
        <v>272</v>
      </c>
      <c r="AR32" s="5">
        <v>44</v>
      </c>
      <c r="AS32" s="5">
        <v>14</v>
      </c>
      <c r="AT32" s="5">
        <v>16</v>
      </c>
      <c r="AU32" s="5">
        <v>28</v>
      </c>
      <c r="AV32" s="5">
        <v>1317</v>
      </c>
      <c r="AW32" s="5">
        <v>603</v>
      </c>
      <c r="AX32" s="5">
        <v>40537</v>
      </c>
      <c r="AY32" s="5">
        <v>33</v>
      </c>
    </row>
    <row r="33" spans="1:51" s="22" customFormat="1" ht="12.75" customHeight="1">
      <c r="A33" s="62">
        <v>26</v>
      </c>
      <c r="B33" s="63" t="s">
        <v>38</v>
      </c>
      <c r="C33" s="5">
        <v>163</v>
      </c>
      <c r="D33" s="5">
        <v>26</v>
      </c>
      <c r="E33" s="5">
        <v>2481</v>
      </c>
      <c r="F33" s="5">
        <v>12</v>
      </c>
      <c r="G33" s="5">
        <v>1313</v>
      </c>
      <c r="H33" s="5">
        <v>32843</v>
      </c>
      <c r="I33" s="5">
        <v>7498</v>
      </c>
      <c r="J33" s="5">
        <v>1142</v>
      </c>
      <c r="K33" s="5">
        <v>6480</v>
      </c>
      <c r="L33" s="5">
        <v>3344</v>
      </c>
      <c r="M33" s="5">
        <v>7545</v>
      </c>
      <c r="N33" s="43">
        <v>286.2</v>
      </c>
      <c r="O33" s="5">
        <v>1800</v>
      </c>
      <c r="P33" s="98">
        <v>18970</v>
      </c>
      <c r="Q33" s="98">
        <v>5012</v>
      </c>
      <c r="R33" s="5">
        <v>3866</v>
      </c>
      <c r="S33" s="48">
        <v>15178.4</v>
      </c>
      <c r="T33" s="48">
        <v>2609.3</v>
      </c>
      <c r="U33" s="5">
        <v>92</v>
      </c>
      <c r="V33" s="5">
        <v>109</v>
      </c>
      <c r="W33" s="5">
        <v>126618</v>
      </c>
      <c r="X33" s="5">
        <v>893</v>
      </c>
      <c r="Y33" s="5">
        <v>9847</v>
      </c>
      <c r="Z33" s="5">
        <v>11870.691</v>
      </c>
      <c r="AA33" s="5">
        <v>328152</v>
      </c>
      <c r="AB33" s="5">
        <v>328507</v>
      </c>
      <c r="AC33" s="5">
        <v>9715.723</v>
      </c>
      <c r="AD33" s="5">
        <v>165720</v>
      </c>
      <c r="AE33" s="5">
        <v>3202</v>
      </c>
      <c r="AF33" s="5">
        <v>3253</v>
      </c>
      <c r="AG33" s="5">
        <v>1060.389</v>
      </c>
      <c r="AH33" s="99">
        <v>79.34</v>
      </c>
      <c r="AI33" s="99">
        <v>85.92</v>
      </c>
      <c r="AJ33" s="5">
        <f t="shared" si="3"/>
        <v>14209</v>
      </c>
      <c r="AK33" s="5">
        <v>7421</v>
      </c>
      <c r="AL33" s="5">
        <v>260</v>
      </c>
      <c r="AM33" s="5">
        <v>102</v>
      </c>
      <c r="AN33" s="5">
        <v>4301</v>
      </c>
      <c r="AO33" s="5">
        <v>2125</v>
      </c>
      <c r="AP33" s="5">
        <v>520</v>
      </c>
      <c r="AQ33" s="5">
        <v>476</v>
      </c>
      <c r="AR33" s="5">
        <v>71</v>
      </c>
      <c r="AS33" s="5">
        <v>12</v>
      </c>
      <c r="AT33" s="5">
        <v>16</v>
      </c>
      <c r="AU33" s="5">
        <v>40</v>
      </c>
      <c r="AV33" s="5">
        <v>2024</v>
      </c>
      <c r="AW33" s="5">
        <v>967</v>
      </c>
      <c r="AX33" s="5">
        <v>70610</v>
      </c>
      <c r="AY33" s="5">
        <v>31</v>
      </c>
    </row>
    <row r="34" spans="1:51" s="22" customFormat="1" ht="12.75" customHeight="1">
      <c r="A34" s="62">
        <v>27</v>
      </c>
      <c r="B34" s="63" t="s">
        <v>39</v>
      </c>
      <c r="C34" s="5">
        <v>495</v>
      </c>
      <c r="D34" s="5">
        <v>37</v>
      </c>
      <c r="E34" s="5">
        <v>8225</v>
      </c>
      <c r="F34" s="5">
        <v>39</v>
      </c>
      <c r="G34" s="5">
        <v>5443</v>
      </c>
      <c r="H34" s="5">
        <v>94154</v>
      </c>
      <c r="I34" s="5">
        <v>15488</v>
      </c>
      <c r="J34" s="5">
        <v>3104</v>
      </c>
      <c r="K34" s="5">
        <v>19454</v>
      </c>
      <c r="L34" s="5">
        <v>14430</v>
      </c>
      <c r="M34" s="5">
        <v>21994</v>
      </c>
      <c r="N34" s="43">
        <v>248.1</v>
      </c>
      <c r="O34" s="5">
        <v>7644</v>
      </c>
      <c r="P34" s="98">
        <v>56802</v>
      </c>
      <c r="Q34" s="98">
        <v>18924</v>
      </c>
      <c r="R34" s="5">
        <v>11892</v>
      </c>
      <c r="S34" s="48">
        <v>45863.5</v>
      </c>
      <c r="T34" s="48">
        <v>9007.5</v>
      </c>
      <c r="U34" s="5">
        <v>261</v>
      </c>
      <c r="V34" s="5">
        <v>285</v>
      </c>
      <c r="W34" s="5">
        <v>515857</v>
      </c>
      <c r="X34" s="5">
        <v>3669</v>
      </c>
      <c r="Y34" s="5">
        <v>59178</v>
      </c>
      <c r="Z34" s="5">
        <v>34957.541</v>
      </c>
      <c r="AA34" s="5">
        <v>1086462</v>
      </c>
      <c r="AB34" s="5">
        <v>1086550</v>
      </c>
      <c r="AC34" s="5">
        <v>28660.558</v>
      </c>
      <c r="AD34" s="5">
        <v>1109996</v>
      </c>
      <c r="AE34" s="5">
        <v>19685</v>
      </c>
      <c r="AF34" s="5">
        <v>20010</v>
      </c>
      <c r="AG34" s="5">
        <v>4809.63</v>
      </c>
      <c r="AH34" s="99">
        <v>78.21</v>
      </c>
      <c r="AI34" s="99">
        <v>85.2</v>
      </c>
      <c r="AJ34" s="5">
        <f t="shared" si="3"/>
        <v>45734</v>
      </c>
      <c r="AK34" s="5">
        <v>25219</v>
      </c>
      <c r="AL34" s="5">
        <v>982</v>
      </c>
      <c r="AM34" s="5">
        <v>716</v>
      </c>
      <c r="AN34" s="5">
        <v>12494</v>
      </c>
      <c r="AO34" s="5">
        <v>6323</v>
      </c>
      <c r="AP34" s="5">
        <v>1954</v>
      </c>
      <c r="AQ34" s="5">
        <v>1784</v>
      </c>
      <c r="AR34" s="5">
        <v>243</v>
      </c>
      <c r="AS34" s="5">
        <v>62</v>
      </c>
      <c r="AT34" s="5">
        <v>85</v>
      </c>
      <c r="AU34" s="5">
        <v>170</v>
      </c>
      <c r="AV34" s="5">
        <v>7198</v>
      </c>
      <c r="AW34" s="5">
        <v>1866</v>
      </c>
      <c r="AX34" s="5">
        <v>266406</v>
      </c>
      <c r="AY34" s="5">
        <v>203</v>
      </c>
    </row>
    <row r="35" spans="1:51" s="55" customFormat="1" ht="12.75" customHeight="1">
      <c r="A35" s="64">
        <v>28</v>
      </c>
      <c r="B35" s="51" t="s">
        <v>40</v>
      </c>
      <c r="C35" s="101">
        <v>316</v>
      </c>
      <c r="D35" s="101">
        <v>52</v>
      </c>
      <c r="E35" s="101">
        <v>4967</v>
      </c>
      <c r="F35" s="101">
        <v>32</v>
      </c>
      <c r="G35" s="101">
        <v>2966</v>
      </c>
      <c r="H35" s="101">
        <v>53865</v>
      </c>
      <c r="I35" s="101">
        <v>15901</v>
      </c>
      <c r="J35" s="101">
        <v>3601</v>
      </c>
      <c r="K35" s="101">
        <v>11758</v>
      </c>
      <c r="L35" s="101">
        <v>10025</v>
      </c>
      <c r="M35" s="101">
        <v>12027</v>
      </c>
      <c r="N35" s="102">
        <v>215.2</v>
      </c>
      <c r="O35" s="101">
        <v>3769</v>
      </c>
      <c r="P35" s="103">
        <v>35306</v>
      </c>
      <c r="Q35" s="103">
        <v>10520</v>
      </c>
      <c r="R35" s="101">
        <v>6687</v>
      </c>
      <c r="S35" s="104">
        <v>27945.5</v>
      </c>
      <c r="T35" s="104">
        <v>4161</v>
      </c>
      <c r="U35" s="101">
        <v>176</v>
      </c>
      <c r="V35" s="101">
        <v>216</v>
      </c>
      <c r="W35" s="101">
        <v>248843</v>
      </c>
      <c r="X35" s="101">
        <v>2426</v>
      </c>
      <c r="Y35" s="101">
        <v>18781</v>
      </c>
      <c r="Z35" s="101">
        <v>20420.121</v>
      </c>
      <c r="AA35" s="101">
        <v>639379</v>
      </c>
      <c r="AB35" s="101">
        <v>639612</v>
      </c>
      <c r="AC35" s="101">
        <v>15621.268</v>
      </c>
      <c r="AD35" s="101">
        <v>539113</v>
      </c>
      <c r="AE35" s="101">
        <v>9442</v>
      </c>
      <c r="AF35" s="101">
        <v>10144</v>
      </c>
      <c r="AG35" s="101">
        <v>3345.779</v>
      </c>
      <c r="AH35" s="105">
        <v>78.72</v>
      </c>
      <c r="AI35" s="105">
        <v>85.62</v>
      </c>
      <c r="AJ35" s="101">
        <f t="shared" si="3"/>
        <v>29438</v>
      </c>
      <c r="AK35" s="101">
        <v>16022</v>
      </c>
      <c r="AL35" s="101">
        <v>665</v>
      </c>
      <c r="AM35" s="101">
        <v>313</v>
      </c>
      <c r="AN35" s="101">
        <v>7898</v>
      </c>
      <c r="AO35" s="101">
        <v>4540</v>
      </c>
      <c r="AP35" s="101">
        <v>1256</v>
      </c>
      <c r="AQ35" s="101">
        <v>1028</v>
      </c>
      <c r="AR35" s="101">
        <v>139</v>
      </c>
      <c r="AS35" s="101">
        <v>30</v>
      </c>
      <c r="AT35" s="101">
        <v>41</v>
      </c>
      <c r="AU35" s="101">
        <v>96</v>
      </c>
      <c r="AV35" s="101">
        <v>4538</v>
      </c>
      <c r="AW35" s="101">
        <v>1482</v>
      </c>
      <c r="AX35" s="101">
        <v>140415</v>
      </c>
      <c r="AY35" s="101">
        <v>95</v>
      </c>
    </row>
    <row r="36" spans="1:51" s="22" customFormat="1" ht="12.75" customHeight="1">
      <c r="A36" s="62">
        <v>29</v>
      </c>
      <c r="B36" s="63" t="s">
        <v>41</v>
      </c>
      <c r="C36" s="5">
        <v>71</v>
      </c>
      <c r="D36" s="5">
        <v>14</v>
      </c>
      <c r="E36" s="5">
        <v>1165</v>
      </c>
      <c r="F36" s="5">
        <v>4</v>
      </c>
      <c r="G36" s="5">
        <v>694</v>
      </c>
      <c r="H36" s="5">
        <v>15233</v>
      </c>
      <c r="I36" s="5">
        <v>4148</v>
      </c>
      <c r="J36" s="5">
        <v>648</v>
      </c>
      <c r="K36" s="5">
        <v>2889</v>
      </c>
      <c r="L36" s="5">
        <v>1256</v>
      </c>
      <c r="M36" s="5">
        <v>2994</v>
      </c>
      <c r="N36" s="43">
        <v>213.7</v>
      </c>
      <c r="O36" s="5">
        <v>889</v>
      </c>
      <c r="P36" s="98">
        <v>8605</v>
      </c>
      <c r="Q36" s="98">
        <v>2347</v>
      </c>
      <c r="R36" s="5">
        <v>1894</v>
      </c>
      <c r="S36" s="48">
        <v>7262</v>
      </c>
      <c r="T36" s="48">
        <v>1221.3</v>
      </c>
      <c r="U36" s="5">
        <v>40</v>
      </c>
      <c r="V36" s="5">
        <v>80</v>
      </c>
      <c r="W36" s="5">
        <v>61082</v>
      </c>
      <c r="X36" s="5">
        <v>493</v>
      </c>
      <c r="Y36" s="5">
        <v>7338</v>
      </c>
      <c r="Z36" s="5">
        <v>5791.222</v>
      </c>
      <c r="AA36" s="5">
        <v>159760</v>
      </c>
      <c r="AB36" s="5">
        <v>159772</v>
      </c>
      <c r="AC36" s="5">
        <v>4373.821</v>
      </c>
      <c r="AD36" s="5">
        <v>48354</v>
      </c>
      <c r="AE36" s="5">
        <v>860</v>
      </c>
      <c r="AF36" s="5">
        <v>896</v>
      </c>
      <c r="AG36" s="5">
        <v>358.017</v>
      </c>
      <c r="AH36" s="99">
        <v>79.25</v>
      </c>
      <c r="AI36" s="99">
        <v>85.84</v>
      </c>
      <c r="AJ36" s="5">
        <f t="shared" si="3"/>
        <v>7851</v>
      </c>
      <c r="AK36" s="5">
        <v>4061</v>
      </c>
      <c r="AL36" s="5">
        <v>121</v>
      </c>
      <c r="AM36" s="5">
        <v>92</v>
      </c>
      <c r="AN36" s="5">
        <v>2398</v>
      </c>
      <c r="AO36" s="5">
        <v>1179</v>
      </c>
      <c r="AP36" s="5">
        <v>242</v>
      </c>
      <c r="AQ36" s="5">
        <v>293</v>
      </c>
      <c r="AR36" s="5">
        <v>47</v>
      </c>
      <c r="AS36" s="5">
        <v>6</v>
      </c>
      <c r="AT36" s="5">
        <v>9</v>
      </c>
      <c r="AU36" s="5">
        <v>14</v>
      </c>
      <c r="AV36" s="5">
        <v>953</v>
      </c>
      <c r="AW36" s="5">
        <v>473</v>
      </c>
      <c r="AX36" s="5">
        <v>40795</v>
      </c>
      <c r="AY36" s="5">
        <v>13</v>
      </c>
    </row>
    <row r="37" spans="1:51" s="22" customFormat="1" ht="12.75" customHeight="1">
      <c r="A37" s="62">
        <v>30</v>
      </c>
      <c r="B37" s="63" t="s">
        <v>42</v>
      </c>
      <c r="C37" s="5">
        <v>82</v>
      </c>
      <c r="D37" s="5">
        <v>18</v>
      </c>
      <c r="E37" s="5">
        <v>1059</v>
      </c>
      <c r="F37" s="5">
        <v>9</v>
      </c>
      <c r="G37" s="5">
        <v>550</v>
      </c>
      <c r="H37" s="5">
        <v>12272</v>
      </c>
      <c r="I37" s="5">
        <v>4609</v>
      </c>
      <c r="J37" s="5">
        <v>1667</v>
      </c>
      <c r="K37" s="5">
        <v>2349</v>
      </c>
      <c r="L37" s="5">
        <v>1931</v>
      </c>
      <c r="M37" s="5">
        <v>2598</v>
      </c>
      <c r="N37" s="43">
        <v>259.2</v>
      </c>
      <c r="O37" s="5">
        <v>710</v>
      </c>
      <c r="P37" s="98">
        <v>7279</v>
      </c>
      <c r="Q37" s="98">
        <v>2973</v>
      </c>
      <c r="R37" s="5">
        <v>1381</v>
      </c>
      <c r="S37" s="48">
        <v>5894.2</v>
      </c>
      <c r="T37" s="48">
        <v>1101.6</v>
      </c>
      <c r="U37" s="5">
        <v>55</v>
      </c>
      <c r="V37" s="5">
        <v>79</v>
      </c>
      <c r="W37" s="5">
        <v>48883</v>
      </c>
      <c r="X37" s="5">
        <v>448</v>
      </c>
      <c r="Y37" s="5">
        <v>5185</v>
      </c>
      <c r="Z37" s="5">
        <v>4355.177</v>
      </c>
      <c r="AA37" s="5">
        <v>122285</v>
      </c>
      <c r="AB37" s="5">
        <v>122267</v>
      </c>
      <c r="AC37" s="5">
        <v>3581.602</v>
      </c>
      <c r="AD37" s="5">
        <v>130870</v>
      </c>
      <c r="AE37" s="5">
        <v>1668</v>
      </c>
      <c r="AF37" s="5">
        <v>1680</v>
      </c>
      <c r="AG37" s="5">
        <v>590.731</v>
      </c>
      <c r="AH37" s="99">
        <v>77.97</v>
      </c>
      <c r="AI37" s="99">
        <v>85.34</v>
      </c>
      <c r="AJ37" s="5">
        <f t="shared" si="3"/>
        <v>6764</v>
      </c>
      <c r="AK37" s="5">
        <v>3457</v>
      </c>
      <c r="AL37" s="5">
        <v>134</v>
      </c>
      <c r="AM37" s="5">
        <v>37</v>
      </c>
      <c r="AN37" s="5">
        <v>2140</v>
      </c>
      <c r="AO37" s="5">
        <v>996</v>
      </c>
      <c r="AP37" s="5">
        <v>236</v>
      </c>
      <c r="AQ37" s="5">
        <v>162</v>
      </c>
      <c r="AR37" s="5">
        <v>17</v>
      </c>
      <c r="AS37" s="5">
        <v>9</v>
      </c>
      <c r="AT37" s="5">
        <v>15</v>
      </c>
      <c r="AU37" s="5">
        <v>23</v>
      </c>
      <c r="AV37" s="5">
        <v>740</v>
      </c>
      <c r="AW37" s="5">
        <v>456</v>
      </c>
      <c r="AX37" s="5">
        <v>28120</v>
      </c>
      <c r="AY37" s="5">
        <v>266</v>
      </c>
    </row>
    <row r="38" spans="1:51" s="22" customFormat="1" ht="12.75" customHeight="1">
      <c r="A38" s="62">
        <v>31</v>
      </c>
      <c r="B38" s="63" t="s">
        <v>43</v>
      </c>
      <c r="C38" s="5">
        <v>40</v>
      </c>
      <c r="D38" s="5">
        <v>14</v>
      </c>
      <c r="E38" s="5">
        <v>517</v>
      </c>
      <c r="F38" s="5">
        <v>5</v>
      </c>
      <c r="G38" s="5">
        <v>266</v>
      </c>
      <c r="H38" s="5">
        <v>8092</v>
      </c>
      <c r="I38" s="5">
        <v>3743</v>
      </c>
      <c r="J38" s="5">
        <v>711</v>
      </c>
      <c r="K38" s="5">
        <v>2008</v>
      </c>
      <c r="L38" s="5">
        <v>844</v>
      </c>
      <c r="M38" s="5">
        <v>1565</v>
      </c>
      <c r="N38" s="43">
        <v>265.9</v>
      </c>
      <c r="O38" s="5">
        <v>356</v>
      </c>
      <c r="P38" s="98">
        <v>4783</v>
      </c>
      <c r="Q38" s="98">
        <v>1734</v>
      </c>
      <c r="R38" s="5">
        <v>903</v>
      </c>
      <c r="S38" s="48">
        <v>3982.2</v>
      </c>
      <c r="T38" s="48">
        <v>746.3</v>
      </c>
      <c r="U38" s="5">
        <v>21</v>
      </c>
      <c r="V38" s="5">
        <v>33</v>
      </c>
      <c r="W38" s="5">
        <v>23672</v>
      </c>
      <c r="X38" s="5">
        <v>258</v>
      </c>
      <c r="Y38" s="5">
        <v>2386</v>
      </c>
      <c r="Z38" s="5">
        <v>2503.134</v>
      </c>
      <c r="AA38" s="5">
        <v>82954</v>
      </c>
      <c r="AB38" s="5">
        <v>82851</v>
      </c>
      <c r="AC38" s="5">
        <v>2411.429</v>
      </c>
      <c r="AD38" s="5">
        <v>88094</v>
      </c>
      <c r="AE38" s="5">
        <v>769</v>
      </c>
      <c r="AF38" s="5">
        <v>796</v>
      </c>
      <c r="AG38" s="5">
        <v>283.887</v>
      </c>
      <c r="AH38" s="99">
        <v>78.26</v>
      </c>
      <c r="AI38" s="99">
        <v>86.27</v>
      </c>
      <c r="AJ38" s="5">
        <f t="shared" si="3"/>
        <v>4009</v>
      </c>
      <c r="AK38" s="5">
        <v>2016</v>
      </c>
      <c r="AL38" s="5">
        <v>99</v>
      </c>
      <c r="AM38" s="5">
        <v>25</v>
      </c>
      <c r="AN38" s="5">
        <v>1092</v>
      </c>
      <c r="AO38" s="5">
        <v>777</v>
      </c>
      <c r="AP38" s="5">
        <v>147</v>
      </c>
      <c r="AQ38" s="5">
        <v>116</v>
      </c>
      <c r="AR38" s="5">
        <v>11</v>
      </c>
      <c r="AS38" s="5">
        <v>3</v>
      </c>
      <c r="AT38" s="5">
        <v>5</v>
      </c>
      <c r="AU38" s="5">
        <v>10</v>
      </c>
      <c r="AV38" s="5">
        <v>489</v>
      </c>
      <c r="AW38" s="5">
        <v>311</v>
      </c>
      <c r="AX38" s="5">
        <v>14024</v>
      </c>
      <c r="AY38" s="5">
        <v>57</v>
      </c>
    </row>
    <row r="39" spans="1:51" s="22" customFormat="1" ht="12.75" customHeight="1">
      <c r="A39" s="62">
        <v>32</v>
      </c>
      <c r="B39" s="63" t="s">
        <v>44</v>
      </c>
      <c r="C39" s="5">
        <v>46</v>
      </c>
      <c r="D39" s="5">
        <v>15</v>
      </c>
      <c r="E39" s="5">
        <v>732</v>
      </c>
      <c r="F39" s="5">
        <v>8</v>
      </c>
      <c r="G39" s="5">
        <v>282</v>
      </c>
      <c r="H39" s="5">
        <v>9667</v>
      </c>
      <c r="I39" s="5">
        <v>4082</v>
      </c>
      <c r="J39" s="5">
        <v>723</v>
      </c>
      <c r="K39" s="5">
        <v>2457</v>
      </c>
      <c r="L39" s="5">
        <v>1741</v>
      </c>
      <c r="M39" s="5">
        <v>1799</v>
      </c>
      <c r="N39" s="43">
        <v>250.8</v>
      </c>
      <c r="O39" s="5">
        <v>399</v>
      </c>
      <c r="P39" s="98">
        <v>5797</v>
      </c>
      <c r="Q39" s="98">
        <v>2241</v>
      </c>
      <c r="R39" s="5">
        <v>1085</v>
      </c>
      <c r="S39" s="48">
        <v>4709.3</v>
      </c>
      <c r="T39" s="48">
        <v>728.8</v>
      </c>
      <c r="U39" s="5">
        <v>23</v>
      </c>
      <c r="V39" s="5">
        <v>80</v>
      </c>
      <c r="W39" s="5">
        <v>27735</v>
      </c>
      <c r="X39" s="5">
        <v>302</v>
      </c>
      <c r="Y39" s="5">
        <v>3853</v>
      </c>
      <c r="Z39" s="5">
        <v>2653.062</v>
      </c>
      <c r="AA39" s="5">
        <v>100258</v>
      </c>
      <c r="AB39" s="5">
        <v>100462</v>
      </c>
      <c r="AC39" s="5">
        <v>2804.759</v>
      </c>
      <c r="AD39" s="5">
        <v>149007</v>
      </c>
      <c r="AE39" s="5">
        <v>1819</v>
      </c>
      <c r="AF39" s="5">
        <v>1878</v>
      </c>
      <c r="AG39" s="5">
        <v>592.012</v>
      </c>
      <c r="AH39" s="99">
        <v>78.49</v>
      </c>
      <c r="AI39" s="99">
        <v>86.57</v>
      </c>
      <c r="AJ39" s="5">
        <f t="shared" si="3"/>
        <v>5150</v>
      </c>
      <c r="AK39" s="5">
        <v>2543</v>
      </c>
      <c r="AL39" s="5">
        <v>105</v>
      </c>
      <c r="AM39" s="5">
        <v>54</v>
      </c>
      <c r="AN39" s="5">
        <v>1477</v>
      </c>
      <c r="AO39" s="5">
        <v>971</v>
      </c>
      <c r="AP39" s="5">
        <v>186</v>
      </c>
      <c r="AQ39" s="5">
        <v>136</v>
      </c>
      <c r="AR39" s="5">
        <v>9</v>
      </c>
      <c r="AS39" s="5">
        <v>4</v>
      </c>
      <c r="AT39" s="5">
        <v>5</v>
      </c>
      <c r="AU39" s="5">
        <v>11</v>
      </c>
      <c r="AV39" s="5">
        <v>602</v>
      </c>
      <c r="AW39" s="5">
        <v>444</v>
      </c>
      <c r="AX39" s="5">
        <v>24667</v>
      </c>
      <c r="AY39" s="5">
        <v>22</v>
      </c>
    </row>
    <row r="40" spans="1:51" s="22" customFormat="1" ht="12.75" customHeight="1">
      <c r="A40" s="62">
        <v>33</v>
      </c>
      <c r="B40" s="63" t="s">
        <v>45</v>
      </c>
      <c r="C40" s="5">
        <v>157</v>
      </c>
      <c r="D40" s="5">
        <v>25</v>
      </c>
      <c r="E40" s="5">
        <v>1622</v>
      </c>
      <c r="F40" s="5">
        <v>17</v>
      </c>
      <c r="G40" s="5">
        <v>1002</v>
      </c>
      <c r="H40" s="5">
        <v>24594</v>
      </c>
      <c r="I40" s="5">
        <v>6149</v>
      </c>
      <c r="J40" s="5">
        <v>2778</v>
      </c>
      <c r="K40" s="5">
        <v>5820</v>
      </c>
      <c r="L40" s="5">
        <v>5182</v>
      </c>
      <c r="M40" s="5">
        <v>5259</v>
      </c>
      <c r="N40" s="43">
        <v>270.3</v>
      </c>
      <c r="O40" s="5">
        <v>1635</v>
      </c>
      <c r="P40" s="98">
        <v>16562</v>
      </c>
      <c r="Q40" s="98">
        <v>4379</v>
      </c>
      <c r="R40" s="5">
        <v>2834</v>
      </c>
      <c r="S40" s="48">
        <v>12607.5</v>
      </c>
      <c r="T40" s="48">
        <v>1714.7</v>
      </c>
      <c r="U40" s="5">
        <v>84</v>
      </c>
      <c r="V40" s="5">
        <v>115</v>
      </c>
      <c r="W40" s="5">
        <v>80121</v>
      </c>
      <c r="X40" s="5">
        <v>782</v>
      </c>
      <c r="Y40" s="5">
        <v>10484</v>
      </c>
      <c r="Z40" s="5">
        <v>9171.924</v>
      </c>
      <c r="AA40" s="5">
        <v>265170</v>
      </c>
      <c r="AB40" s="5">
        <v>265306</v>
      </c>
      <c r="AC40" s="5">
        <v>6775.063</v>
      </c>
      <c r="AD40" s="5">
        <v>416901</v>
      </c>
      <c r="AE40" s="5">
        <v>5905</v>
      </c>
      <c r="AF40" s="5">
        <v>5996</v>
      </c>
      <c r="AG40" s="5">
        <v>1574.273</v>
      </c>
      <c r="AH40" s="99">
        <v>79.22</v>
      </c>
      <c r="AI40" s="99">
        <v>86.49</v>
      </c>
      <c r="AJ40" s="5">
        <f t="shared" si="3"/>
        <v>10979</v>
      </c>
      <c r="AK40" s="5">
        <v>5400</v>
      </c>
      <c r="AL40" s="5">
        <v>218</v>
      </c>
      <c r="AM40" s="5">
        <v>88</v>
      </c>
      <c r="AN40" s="5">
        <v>3210</v>
      </c>
      <c r="AO40" s="5">
        <v>2063</v>
      </c>
      <c r="AP40" s="5">
        <v>388</v>
      </c>
      <c r="AQ40" s="5">
        <v>404</v>
      </c>
      <c r="AR40" s="5">
        <v>46</v>
      </c>
      <c r="AS40" s="5">
        <v>12</v>
      </c>
      <c r="AT40" s="5">
        <v>17</v>
      </c>
      <c r="AU40" s="5">
        <v>39</v>
      </c>
      <c r="AV40" s="5">
        <v>1462</v>
      </c>
      <c r="AW40" s="5">
        <v>908</v>
      </c>
      <c r="AX40" s="5">
        <v>55028</v>
      </c>
      <c r="AY40" s="5">
        <v>19</v>
      </c>
    </row>
    <row r="41" spans="1:51" s="22" customFormat="1" ht="12.75" customHeight="1">
      <c r="A41" s="62">
        <v>34</v>
      </c>
      <c r="B41" s="63" t="s">
        <v>46</v>
      </c>
      <c r="C41" s="5">
        <v>218</v>
      </c>
      <c r="D41" s="5">
        <v>29</v>
      </c>
      <c r="E41" s="5">
        <v>2611</v>
      </c>
      <c r="F41" s="5">
        <v>31</v>
      </c>
      <c r="G41" s="5">
        <v>1547</v>
      </c>
      <c r="H41" s="5">
        <v>33421</v>
      </c>
      <c r="I41" s="5">
        <v>8522</v>
      </c>
      <c r="J41" s="5">
        <v>4049</v>
      </c>
      <c r="K41" s="5">
        <v>9200</v>
      </c>
      <c r="L41" s="5">
        <v>7687</v>
      </c>
      <c r="M41" s="5">
        <v>6748</v>
      </c>
      <c r="N41" s="43">
        <v>235.9</v>
      </c>
      <c r="O41" s="5">
        <v>2327</v>
      </c>
      <c r="P41" s="98">
        <v>20897</v>
      </c>
      <c r="Q41" s="98">
        <v>10519</v>
      </c>
      <c r="R41" s="5">
        <v>3362</v>
      </c>
      <c r="S41" s="48">
        <v>16362.6</v>
      </c>
      <c r="T41" s="48">
        <v>3677.6</v>
      </c>
      <c r="U41" s="5">
        <v>112</v>
      </c>
      <c r="V41" s="5">
        <v>162</v>
      </c>
      <c r="W41" s="5">
        <v>120354</v>
      </c>
      <c r="X41" s="5">
        <v>1608</v>
      </c>
      <c r="Y41" s="5">
        <v>18839</v>
      </c>
      <c r="Z41" s="5">
        <v>11662.862</v>
      </c>
      <c r="AA41" s="5">
        <v>353797</v>
      </c>
      <c r="AB41" s="5">
        <v>353694</v>
      </c>
      <c r="AC41" s="5">
        <v>10208.482</v>
      </c>
      <c r="AD41" s="5">
        <v>733898</v>
      </c>
      <c r="AE41" s="5">
        <v>8560</v>
      </c>
      <c r="AF41" s="5">
        <v>8655</v>
      </c>
      <c r="AG41" s="5">
        <v>2529.851</v>
      </c>
      <c r="AH41" s="99">
        <v>79.06</v>
      </c>
      <c r="AI41" s="99">
        <v>86.27</v>
      </c>
      <c r="AJ41" s="5">
        <f t="shared" si="3"/>
        <v>16082</v>
      </c>
      <c r="AK41" s="5">
        <v>8151</v>
      </c>
      <c r="AL41" s="5">
        <v>336</v>
      </c>
      <c r="AM41" s="5">
        <v>153</v>
      </c>
      <c r="AN41" s="5">
        <v>4770</v>
      </c>
      <c r="AO41" s="5">
        <v>2672</v>
      </c>
      <c r="AP41" s="5">
        <v>553</v>
      </c>
      <c r="AQ41" s="5">
        <v>605</v>
      </c>
      <c r="AR41" s="5">
        <v>80</v>
      </c>
      <c r="AS41" s="5">
        <v>15</v>
      </c>
      <c r="AT41" s="5">
        <v>20</v>
      </c>
      <c r="AU41" s="5">
        <v>53</v>
      </c>
      <c r="AV41" s="5">
        <v>2543</v>
      </c>
      <c r="AW41" s="5">
        <v>1081</v>
      </c>
      <c r="AX41" s="5">
        <v>89033</v>
      </c>
      <c r="AY41" s="5">
        <v>53</v>
      </c>
    </row>
    <row r="42" spans="1:51" s="22" customFormat="1" ht="12.75" customHeight="1">
      <c r="A42" s="62">
        <v>35</v>
      </c>
      <c r="B42" s="63" t="s">
        <v>47</v>
      </c>
      <c r="C42" s="5">
        <v>119</v>
      </c>
      <c r="D42" s="5">
        <v>22</v>
      </c>
      <c r="E42" s="5">
        <v>1276</v>
      </c>
      <c r="F42" s="5">
        <v>28</v>
      </c>
      <c r="G42" s="5">
        <v>670</v>
      </c>
      <c r="H42" s="5">
        <v>21728</v>
      </c>
      <c r="I42" s="5">
        <v>5548</v>
      </c>
      <c r="J42" s="5">
        <v>2504</v>
      </c>
      <c r="K42" s="5">
        <v>6070</v>
      </c>
      <c r="L42" s="5">
        <v>5672</v>
      </c>
      <c r="M42" s="5">
        <v>3383</v>
      </c>
      <c r="N42" s="43">
        <v>233.1</v>
      </c>
      <c r="O42" s="5">
        <v>933</v>
      </c>
      <c r="P42" s="98">
        <v>12010</v>
      </c>
      <c r="Q42" s="98">
        <v>5874</v>
      </c>
      <c r="R42" s="5">
        <v>1717</v>
      </c>
      <c r="S42" s="48">
        <v>9364.6</v>
      </c>
      <c r="T42" s="48">
        <v>2237.5</v>
      </c>
      <c r="U42" s="5">
        <v>59</v>
      </c>
      <c r="V42" s="5">
        <v>88</v>
      </c>
      <c r="W42" s="5">
        <v>64508</v>
      </c>
      <c r="X42" s="5">
        <v>805</v>
      </c>
      <c r="Y42" s="5">
        <v>4372</v>
      </c>
      <c r="Z42" s="5">
        <v>5692.982</v>
      </c>
      <c r="AA42" s="5">
        <v>187657</v>
      </c>
      <c r="AB42" s="5">
        <v>187981</v>
      </c>
      <c r="AC42" s="5">
        <v>6863.003</v>
      </c>
      <c r="AD42" s="5">
        <v>435418</v>
      </c>
      <c r="AE42" s="5">
        <v>4748</v>
      </c>
      <c r="AF42" s="5">
        <v>4763</v>
      </c>
      <c r="AG42" s="5">
        <v>1925.245</v>
      </c>
      <c r="AH42" s="99">
        <v>78.11</v>
      </c>
      <c r="AI42" s="99">
        <v>85.63</v>
      </c>
      <c r="AJ42" s="5">
        <f t="shared" si="3"/>
        <v>9917</v>
      </c>
      <c r="AK42" s="5">
        <v>4888</v>
      </c>
      <c r="AL42" s="5">
        <v>205</v>
      </c>
      <c r="AM42" s="5">
        <v>84</v>
      </c>
      <c r="AN42" s="5">
        <v>2980</v>
      </c>
      <c r="AO42" s="5">
        <v>1760</v>
      </c>
      <c r="AP42" s="5">
        <v>344</v>
      </c>
      <c r="AQ42" s="5">
        <v>263</v>
      </c>
      <c r="AR42" s="5">
        <v>37</v>
      </c>
      <c r="AS42" s="5">
        <v>12</v>
      </c>
      <c r="AT42" s="5">
        <v>13</v>
      </c>
      <c r="AU42" s="5">
        <v>24</v>
      </c>
      <c r="AV42" s="5">
        <v>1091</v>
      </c>
      <c r="AW42" s="5">
        <v>729</v>
      </c>
      <c r="AX42" s="5">
        <v>50718</v>
      </c>
      <c r="AY42" s="5">
        <v>44</v>
      </c>
    </row>
    <row r="43" spans="1:51" s="22" customFormat="1" ht="12.75" customHeight="1">
      <c r="A43" s="62">
        <v>36</v>
      </c>
      <c r="B43" s="63" t="s">
        <v>48</v>
      </c>
      <c r="C43" s="5">
        <v>99</v>
      </c>
      <c r="D43" s="5">
        <v>14</v>
      </c>
      <c r="E43" s="5">
        <v>759</v>
      </c>
      <c r="F43" s="5">
        <v>15</v>
      </c>
      <c r="G43" s="5">
        <v>425</v>
      </c>
      <c r="H43" s="5">
        <v>11306</v>
      </c>
      <c r="I43" s="5">
        <v>2934</v>
      </c>
      <c r="J43" s="5">
        <v>2390</v>
      </c>
      <c r="K43" s="5">
        <v>3978</v>
      </c>
      <c r="L43" s="5">
        <v>3723</v>
      </c>
      <c r="M43" s="5">
        <v>2223</v>
      </c>
      <c r="N43" s="43">
        <v>283</v>
      </c>
      <c r="O43" s="5">
        <v>773</v>
      </c>
      <c r="P43" s="98">
        <v>6543</v>
      </c>
      <c r="Q43" s="98">
        <v>3171</v>
      </c>
      <c r="R43" s="5">
        <v>1085</v>
      </c>
      <c r="S43" s="48">
        <v>5099.1</v>
      </c>
      <c r="T43" s="48">
        <v>1153.1</v>
      </c>
      <c r="U43" s="5">
        <v>32</v>
      </c>
      <c r="V43" s="5">
        <v>50</v>
      </c>
      <c r="W43" s="5">
        <v>30506</v>
      </c>
      <c r="X43" s="5">
        <v>377</v>
      </c>
      <c r="Y43" s="5">
        <v>3324</v>
      </c>
      <c r="Z43" s="5">
        <v>4072.126</v>
      </c>
      <c r="AA43" s="5">
        <v>101696</v>
      </c>
      <c r="AB43" s="5">
        <v>101730</v>
      </c>
      <c r="AC43" s="5">
        <v>3391.338</v>
      </c>
      <c r="AD43" s="5">
        <v>174915</v>
      </c>
      <c r="AE43" s="5">
        <v>2289</v>
      </c>
      <c r="AF43" s="5">
        <v>2312</v>
      </c>
      <c r="AG43" s="5">
        <v>1191.596</v>
      </c>
      <c r="AH43" s="99">
        <v>78.09</v>
      </c>
      <c r="AI43" s="99">
        <v>85.67</v>
      </c>
      <c r="AJ43" s="5">
        <f t="shared" si="3"/>
        <v>5001</v>
      </c>
      <c r="AK43" s="5">
        <v>2454</v>
      </c>
      <c r="AL43" s="5">
        <v>134</v>
      </c>
      <c r="AM43" s="5">
        <v>47</v>
      </c>
      <c r="AN43" s="5">
        <v>1451</v>
      </c>
      <c r="AO43" s="5">
        <v>915</v>
      </c>
      <c r="AP43" s="5">
        <v>146</v>
      </c>
      <c r="AQ43" s="5">
        <v>128</v>
      </c>
      <c r="AR43" s="5">
        <v>15</v>
      </c>
      <c r="AS43" s="5">
        <v>12</v>
      </c>
      <c r="AT43" s="5">
        <v>15</v>
      </c>
      <c r="AU43" s="5">
        <v>30</v>
      </c>
      <c r="AV43" s="5">
        <v>526</v>
      </c>
      <c r="AW43" s="5">
        <v>370</v>
      </c>
      <c r="AX43" s="5">
        <v>26760</v>
      </c>
      <c r="AY43" s="5">
        <v>57</v>
      </c>
    </row>
    <row r="44" spans="1:51" s="22" customFormat="1" ht="12.75" customHeight="1">
      <c r="A44" s="62">
        <v>37</v>
      </c>
      <c r="B44" s="63" t="s">
        <v>49</v>
      </c>
      <c r="C44" s="5">
        <v>83</v>
      </c>
      <c r="D44" s="5">
        <v>19</v>
      </c>
      <c r="E44" s="5">
        <v>818</v>
      </c>
      <c r="F44" s="5">
        <v>10</v>
      </c>
      <c r="G44" s="5">
        <v>471</v>
      </c>
      <c r="H44" s="5">
        <v>12744</v>
      </c>
      <c r="I44" s="5">
        <v>5433</v>
      </c>
      <c r="J44" s="5">
        <v>2172</v>
      </c>
      <c r="K44" s="5">
        <v>3383</v>
      </c>
      <c r="L44" s="5">
        <v>2721</v>
      </c>
      <c r="M44" s="5">
        <v>2526</v>
      </c>
      <c r="N44" s="43">
        <v>253.7</v>
      </c>
      <c r="O44" s="5">
        <v>677</v>
      </c>
      <c r="P44" s="98">
        <v>8029</v>
      </c>
      <c r="Q44" s="98">
        <v>3176</v>
      </c>
      <c r="R44" s="5">
        <v>1444</v>
      </c>
      <c r="S44" s="48">
        <v>6437.1</v>
      </c>
      <c r="T44" s="48">
        <v>1138.4</v>
      </c>
      <c r="U44" s="5">
        <v>52</v>
      </c>
      <c r="V44" s="5">
        <v>52</v>
      </c>
      <c r="W44" s="5">
        <v>45821</v>
      </c>
      <c r="X44" s="5">
        <v>496</v>
      </c>
      <c r="Y44" s="5">
        <v>4880</v>
      </c>
      <c r="Z44" s="5">
        <v>5330.892</v>
      </c>
      <c r="AA44" s="5">
        <v>142292</v>
      </c>
      <c r="AB44" s="5">
        <v>142408</v>
      </c>
      <c r="AC44" s="5">
        <v>3597.675</v>
      </c>
      <c r="AD44" s="5">
        <v>279314</v>
      </c>
      <c r="AE44" s="5">
        <v>2214</v>
      </c>
      <c r="AF44" s="5">
        <v>2244</v>
      </c>
      <c r="AG44" s="5">
        <v>921.747</v>
      </c>
      <c r="AH44" s="99">
        <v>78.91</v>
      </c>
      <c r="AI44" s="99">
        <v>85.89</v>
      </c>
      <c r="AJ44" s="5">
        <f t="shared" si="3"/>
        <v>6215</v>
      </c>
      <c r="AK44" s="5">
        <v>2947</v>
      </c>
      <c r="AL44" s="5">
        <v>151</v>
      </c>
      <c r="AM44" s="5">
        <v>85</v>
      </c>
      <c r="AN44" s="5">
        <v>1953</v>
      </c>
      <c r="AO44" s="5">
        <v>1079</v>
      </c>
      <c r="AP44" s="5">
        <v>239</v>
      </c>
      <c r="AQ44" s="5">
        <v>160</v>
      </c>
      <c r="AR44" s="5">
        <v>16</v>
      </c>
      <c r="AS44" s="5">
        <v>10</v>
      </c>
      <c r="AT44" s="5">
        <v>12</v>
      </c>
      <c r="AU44" s="5">
        <v>23</v>
      </c>
      <c r="AV44" s="5">
        <v>703</v>
      </c>
      <c r="AW44" s="5">
        <v>510</v>
      </c>
      <c r="AX44" s="5">
        <v>32700</v>
      </c>
      <c r="AY44" s="5">
        <v>24</v>
      </c>
    </row>
    <row r="45" spans="1:51" s="22" customFormat="1" ht="12.75" customHeight="1">
      <c r="A45" s="62">
        <v>38</v>
      </c>
      <c r="B45" s="63" t="s">
        <v>50</v>
      </c>
      <c r="C45" s="5">
        <v>129</v>
      </c>
      <c r="D45" s="5">
        <v>20</v>
      </c>
      <c r="E45" s="5">
        <v>1239</v>
      </c>
      <c r="F45" s="5">
        <v>15</v>
      </c>
      <c r="G45" s="5">
        <v>696</v>
      </c>
      <c r="H45" s="5">
        <v>18735</v>
      </c>
      <c r="I45" s="5">
        <v>5689</v>
      </c>
      <c r="J45" s="5">
        <v>3799</v>
      </c>
      <c r="K45" s="5">
        <v>5207</v>
      </c>
      <c r="L45" s="5">
        <v>4217</v>
      </c>
      <c r="M45" s="5">
        <v>3376</v>
      </c>
      <c r="N45" s="43">
        <v>235.8</v>
      </c>
      <c r="O45" s="5">
        <v>916</v>
      </c>
      <c r="P45" s="98">
        <v>12098</v>
      </c>
      <c r="Q45" s="98">
        <v>4797</v>
      </c>
      <c r="R45" s="5">
        <v>1842</v>
      </c>
      <c r="S45" s="48">
        <v>8949.8</v>
      </c>
      <c r="T45" s="48">
        <v>1685.9</v>
      </c>
      <c r="U45" s="5">
        <v>57</v>
      </c>
      <c r="V45" s="5">
        <v>91</v>
      </c>
      <c r="W45" s="5">
        <v>62994</v>
      </c>
      <c r="X45" s="5">
        <v>526</v>
      </c>
      <c r="Y45" s="5">
        <v>6433</v>
      </c>
      <c r="Z45" s="5">
        <v>7008.55</v>
      </c>
      <c r="AA45" s="5">
        <v>182768</v>
      </c>
      <c r="AB45" s="5">
        <v>182834</v>
      </c>
      <c r="AC45" s="5">
        <v>5391.671</v>
      </c>
      <c r="AD45" s="5">
        <v>317940</v>
      </c>
      <c r="AE45" s="5">
        <v>3702</v>
      </c>
      <c r="AF45" s="5">
        <v>3757</v>
      </c>
      <c r="AG45" s="5">
        <v>1334.683</v>
      </c>
      <c r="AH45" s="99">
        <v>78.25</v>
      </c>
      <c r="AI45" s="99">
        <v>85.64</v>
      </c>
      <c r="AJ45" s="5">
        <f t="shared" si="3"/>
        <v>9624</v>
      </c>
      <c r="AK45" s="5">
        <v>4552</v>
      </c>
      <c r="AL45" s="5">
        <v>185</v>
      </c>
      <c r="AM45" s="5">
        <v>68</v>
      </c>
      <c r="AN45" s="5">
        <v>3131</v>
      </c>
      <c r="AO45" s="5">
        <v>1688</v>
      </c>
      <c r="AP45" s="5">
        <v>305</v>
      </c>
      <c r="AQ45" s="5">
        <v>340</v>
      </c>
      <c r="AR45" s="5">
        <v>50</v>
      </c>
      <c r="AS45" s="5">
        <v>4</v>
      </c>
      <c r="AT45" s="5">
        <v>4</v>
      </c>
      <c r="AU45" s="5">
        <v>13</v>
      </c>
      <c r="AV45" s="5">
        <v>1062</v>
      </c>
      <c r="AW45" s="5">
        <v>639</v>
      </c>
      <c r="AX45" s="5">
        <v>36729</v>
      </c>
      <c r="AY45" s="5">
        <v>123</v>
      </c>
    </row>
    <row r="46" spans="1:51" s="22" customFormat="1" ht="12.75" customHeight="1">
      <c r="A46" s="62">
        <v>39</v>
      </c>
      <c r="B46" s="63" t="s">
        <v>51</v>
      </c>
      <c r="C46" s="5">
        <v>124</v>
      </c>
      <c r="D46" s="5">
        <v>12</v>
      </c>
      <c r="E46" s="5">
        <v>580</v>
      </c>
      <c r="F46" s="5">
        <v>13</v>
      </c>
      <c r="G46" s="5">
        <v>365</v>
      </c>
      <c r="H46" s="5">
        <v>16662</v>
      </c>
      <c r="I46" s="5">
        <v>2962</v>
      </c>
      <c r="J46" s="5">
        <v>1560</v>
      </c>
      <c r="K46" s="5">
        <v>3802</v>
      </c>
      <c r="L46" s="5">
        <v>2217</v>
      </c>
      <c r="M46" s="5">
        <v>2095</v>
      </c>
      <c r="N46" s="43">
        <v>274.1</v>
      </c>
      <c r="O46" s="5">
        <v>475</v>
      </c>
      <c r="P46" s="98">
        <v>7417</v>
      </c>
      <c r="Q46" s="98">
        <v>3546</v>
      </c>
      <c r="R46" s="5">
        <v>1370</v>
      </c>
      <c r="S46" s="48">
        <v>6419.5</v>
      </c>
      <c r="T46" s="48">
        <v>2104.6</v>
      </c>
      <c r="U46" s="5">
        <v>36</v>
      </c>
      <c r="V46" s="5">
        <v>64</v>
      </c>
      <c r="W46" s="5">
        <v>38225</v>
      </c>
      <c r="X46" s="5">
        <v>399</v>
      </c>
      <c r="Y46" s="5">
        <v>2609</v>
      </c>
      <c r="Z46" s="5">
        <v>4695.466</v>
      </c>
      <c r="AA46" s="5">
        <v>108391</v>
      </c>
      <c r="AB46" s="5">
        <v>108499</v>
      </c>
      <c r="AC46" s="5">
        <v>5160.972</v>
      </c>
      <c r="AD46" s="5">
        <v>229258</v>
      </c>
      <c r="AE46" s="5">
        <v>3336</v>
      </c>
      <c r="AF46" s="5">
        <v>3447</v>
      </c>
      <c r="AG46" s="5">
        <v>678.893</v>
      </c>
      <c r="AH46" s="99">
        <v>77.93</v>
      </c>
      <c r="AI46" s="99">
        <v>85.87</v>
      </c>
      <c r="AJ46" s="5">
        <f t="shared" si="3"/>
        <v>5579</v>
      </c>
      <c r="AK46" s="5">
        <v>2683</v>
      </c>
      <c r="AL46" s="5">
        <v>114</v>
      </c>
      <c r="AM46" s="5">
        <v>46</v>
      </c>
      <c r="AN46" s="5">
        <v>1696</v>
      </c>
      <c r="AO46" s="5">
        <v>1040</v>
      </c>
      <c r="AP46" s="5">
        <v>197</v>
      </c>
      <c r="AQ46" s="5">
        <v>175</v>
      </c>
      <c r="AR46" s="5">
        <v>23</v>
      </c>
      <c r="AS46" s="5">
        <v>7</v>
      </c>
      <c r="AT46" s="5">
        <v>9</v>
      </c>
      <c r="AU46" s="5">
        <v>18</v>
      </c>
      <c r="AV46" s="5">
        <v>550</v>
      </c>
      <c r="AW46" s="5">
        <v>438</v>
      </c>
      <c r="AX46" s="5">
        <v>31618</v>
      </c>
      <c r="AY46" s="5">
        <v>4</v>
      </c>
    </row>
    <row r="47" spans="1:51" s="22" customFormat="1" ht="12.75" customHeight="1">
      <c r="A47" s="62">
        <v>40</v>
      </c>
      <c r="B47" s="63" t="s">
        <v>52</v>
      </c>
      <c r="C47" s="5">
        <v>407</v>
      </c>
      <c r="D47" s="5">
        <v>31</v>
      </c>
      <c r="E47" s="5">
        <v>4491</v>
      </c>
      <c r="F47" s="5">
        <v>60</v>
      </c>
      <c r="G47" s="5">
        <v>3009</v>
      </c>
      <c r="H47" s="5">
        <v>72859</v>
      </c>
      <c r="I47" s="5">
        <v>9347</v>
      </c>
      <c r="J47" s="5">
        <v>9876</v>
      </c>
      <c r="K47" s="5">
        <v>21634</v>
      </c>
      <c r="L47" s="5">
        <v>14126</v>
      </c>
      <c r="M47" s="5">
        <v>13907</v>
      </c>
      <c r="N47" s="43">
        <v>274.2</v>
      </c>
      <c r="O47" s="5">
        <v>4988</v>
      </c>
      <c r="P47" s="98">
        <v>43555</v>
      </c>
      <c r="Q47" s="98">
        <v>17580</v>
      </c>
      <c r="R47" s="5">
        <v>7330</v>
      </c>
      <c r="S47" s="48">
        <v>35053.2</v>
      </c>
      <c r="T47" s="48">
        <v>7252.9</v>
      </c>
      <c r="U47" s="5">
        <v>138</v>
      </c>
      <c r="V47" s="5">
        <v>176</v>
      </c>
      <c r="W47" s="5">
        <v>226872</v>
      </c>
      <c r="X47" s="5">
        <v>2745</v>
      </c>
      <c r="Y47" s="5">
        <v>25114</v>
      </c>
      <c r="Z47" s="5">
        <v>20440.699</v>
      </c>
      <c r="AA47" s="5">
        <v>681728</v>
      </c>
      <c r="AB47" s="5">
        <v>681554</v>
      </c>
      <c r="AC47" s="5">
        <v>22450.587</v>
      </c>
      <c r="AD47" s="5">
        <v>1014737</v>
      </c>
      <c r="AE47" s="5">
        <v>13424</v>
      </c>
      <c r="AF47" s="5">
        <v>13490</v>
      </c>
      <c r="AG47" s="5">
        <v>4813.707</v>
      </c>
      <c r="AH47" s="99">
        <v>78.35</v>
      </c>
      <c r="AI47" s="99">
        <v>85.84</v>
      </c>
      <c r="AJ47" s="5">
        <f t="shared" si="3"/>
        <v>25781</v>
      </c>
      <c r="AK47" s="5">
        <v>14754</v>
      </c>
      <c r="AL47" s="5">
        <v>585</v>
      </c>
      <c r="AM47" s="5">
        <v>416</v>
      </c>
      <c r="AN47" s="5">
        <v>5660</v>
      </c>
      <c r="AO47" s="5">
        <v>4366</v>
      </c>
      <c r="AP47" s="5">
        <v>1224</v>
      </c>
      <c r="AQ47" s="5">
        <v>1314</v>
      </c>
      <c r="AR47" s="5">
        <v>157</v>
      </c>
      <c r="AS47" s="5">
        <v>45</v>
      </c>
      <c r="AT47" s="5">
        <v>56</v>
      </c>
      <c r="AU47" s="5">
        <v>116</v>
      </c>
      <c r="AV47" s="5">
        <v>4541</v>
      </c>
      <c r="AW47" s="5">
        <v>1555</v>
      </c>
      <c r="AX47" s="5">
        <v>151293</v>
      </c>
      <c r="AY47" s="5">
        <v>31</v>
      </c>
    </row>
    <row r="48" spans="1:51" s="22" customFormat="1" ht="12.75" customHeight="1">
      <c r="A48" s="62">
        <v>41</v>
      </c>
      <c r="B48" s="63" t="s">
        <v>53</v>
      </c>
      <c r="C48" s="5">
        <v>96</v>
      </c>
      <c r="D48" s="5">
        <v>14</v>
      </c>
      <c r="E48" s="5">
        <v>691</v>
      </c>
      <c r="F48" s="5">
        <v>14</v>
      </c>
      <c r="G48" s="5">
        <v>425</v>
      </c>
      <c r="H48" s="5">
        <v>12455</v>
      </c>
      <c r="I48" s="5">
        <v>3431</v>
      </c>
      <c r="J48" s="5">
        <v>2787</v>
      </c>
      <c r="K48" s="5">
        <v>4323</v>
      </c>
      <c r="L48" s="5">
        <v>2765</v>
      </c>
      <c r="M48" s="5">
        <v>2082</v>
      </c>
      <c r="N48" s="43">
        <v>245</v>
      </c>
      <c r="O48" s="5">
        <v>604</v>
      </c>
      <c r="P48" s="98">
        <v>7483</v>
      </c>
      <c r="Q48" s="98">
        <v>3893</v>
      </c>
      <c r="R48" s="5">
        <v>1170</v>
      </c>
      <c r="S48" s="48">
        <v>5648.2</v>
      </c>
      <c r="T48" s="48">
        <v>1567</v>
      </c>
      <c r="U48" s="5">
        <v>45</v>
      </c>
      <c r="V48" s="5">
        <v>50</v>
      </c>
      <c r="W48" s="5">
        <v>32896</v>
      </c>
      <c r="X48" s="5">
        <v>526</v>
      </c>
      <c r="Y48" s="5">
        <v>4063</v>
      </c>
      <c r="Z48" s="5">
        <v>3787.289</v>
      </c>
      <c r="AA48" s="5">
        <v>101870</v>
      </c>
      <c r="AB48" s="5">
        <v>101986</v>
      </c>
      <c r="AC48" s="5">
        <v>3978.72</v>
      </c>
      <c r="AD48" s="5">
        <v>238676</v>
      </c>
      <c r="AE48" s="5">
        <v>2366</v>
      </c>
      <c r="AF48" s="5">
        <v>2348</v>
      </c>
      <c r="AG48" s="5">
        <v>923.24</v>
      </c>
      <c r="AH48" s="99">
        <v>78.31</v>
      </c>
      <c r="AI48" s="99">
        <v>86.04</v>
      </c>
      <c r="AJ48" s="5">
        <f t="shared" si="3"/>
        <v>5350</v>
      </c>
      <c r="AK48" s="5">
        <v>2849</v>
      </c>
      <c r="AL48" s="5">
        <v>108</v>
      </c>
      <c r="AM48" s="5">
        <v>60</v>
      </c>
      <c r="AN48" s="5">
        <v>1413</v>
      </c>
      <c r="AO48" s="5">
        <v>920</v>
      </c>
      <c r="AP48" s="5">
        <v>172</v>
      </c>
      <c r="AQ48" s="5">
        <v>189</v>
      </c>
      <c r="AR48" s="5">
        <v>29</v>
      </c>
      <c r="AS48" s="5">
        <v>5</v>
      </c>
      <c r="AT48" s="5">
        <v>5</v>
      </c>
      <c r="AU48" s="5">
        <v>12</v>
      </c>
      <c r="AV48" s="5">
        <v>693</v>
      </c>
      <c r="AW48" s="5">
        <v>444</v>
      </c>
      <c r="AX48" s="5">
        <v>32001</v>
      </c>
      <c r="AY48" s="5">
        <v>6</v>
      </c>
    </row>
    <row r="49" spans="1:51" s="22" customFormat="1" ht="12.75" customHeight="1">
      <c r="A49" s="62">
        <v>42</v>
      </c>
      <c r="B49" s="63" t="s">
        <v>54</v>
      </c>
      <c r="C49" s="5">
        <v>132</v>
      </c>
      <c r="D49" s="5">
        <v>25</v>
      </c>
      <c r="E49" s="5">
        <v>1414</v>
      </c>
      <c r="F49" s="5">
        <v>28</v>
      </c>
      <c r="G49" s="5">
        <v>747</v>
      </c>
      <c r="H49" s="5">
        <v>19992</v>
      </c>
      <c r="I49" s="5">
        <v>6092</v>
      </c>
      <c r="J49" s="5">
        <v>4761</v>
      </c>
      <c r="K49" s="5">
        <v>8043</v>
      </c>
      <c r="L49" s="5">
        <v>7330</v>
      </c>
      <c r="M49" s="5">
        <v>3856</v>
      </c>
      <c r="N49" s="43">
        <v>270.3</v>
      </c>
      <c r="O49" s="5">
        <v>1171</v>
      </c>
      <c r="P49" s="98">
        <v>12971</v>
      </c>
      <c r="Q49" s="98">
        <v>6523</v>
      </c>
      <c r="R49" s="5">
        <v>2107</v>
      </c>
      <c r="S49" s="48">
        <v>9740</v>
      </c>
      <c r="T49" s="48">
        <v>2194.4</v>
      </c>
      <c r="U49" s="5">
        <v>61</v>
      </c>
      <c r="V49" s="5">
        <v>90</v>
      </c>
      <c r="W49" s="5">
        <v>59325</v>
      </c>
      <c r="X49" s="5">
        <v>708</v>
      </c>
      <c r="Y49" s="5">
        <v>7577</v>
      </c>
      <c r="Z49" s="5">
        <v>6285.049</v>
      </c>
      <c r="AA49" s="5">
        <v>200308</v>
      </c>
      <c r="AB49" s="5">
        <v>200291</v>
      </c>
      <c r="AC49" s="5">
        <v>6101.253</v>
      </c>
      <c r="AD49" s="5">
        <v>432091</v>
      </c>
      <c r="AE49" s="5">
        <v>6102</v>
      </c>
      <c r="AF49" s="5">
        <v>6185</v>
      </c>
      <c r="AG49" s="5">
        <v>2406.158</v>
      </c>
      <c r="AH49" s="99">
        <v>78.13</v>
      </c>
      <c r="AI49" s="99">
        <v>85.85</v>
      </c>
      <c r="AJ49" s="5">
        <f t="shared" si="3"/>
        <v>9169</v>
      </c>
      <c r="AK49" s="5">
        <v>4764</v>
      </c>
      <c r="AL49" s="5">
        <v>168</v>
      </c>
      <c r="AM49" s="5">
        <v>91</v>
      </c>
      <c r="AN49" s="5">
        <v>2647</v>
      </c>
      <c r="AO49" s="5">
        <v>1499</v>
      </c>
      <c r="AP49" s="5">
        <v>320</v>
      </c>
      <c r="AQ49" s="5">
        <v>332</v>
      </c>
      <c r="AR49" s="5">
        <v>40</v>
      </c>
      <c r="AS49" s="5">
        <v>16</v>
      </c>
      <c r="AT49" s="5">
        <v>21</v>
      </c>
      <c r="AU49" s="5">
        <v>32</v>
      </c>
      <c r="AV49" s="5">
        <v>1012</v>
      </c>
      <c r="AW49" s="5">
        <v>646</v>
      </c>
      <c r="AX49" s="5">
        <v>53994</v>
      </c>
      <c r="AY49" s="5">
        <v>39</v>
      </c>
    </row>
    <row r="50" spans="1:51" s="22" customFormat="1" ht="12.75" customHeight="1">
      <c r="A50" s="62">
        <v>43</v>
      </c>
      <c r="B50" s="63" t="s">
        <v>55</v>
      </c>
      <c r="C50" s="5">
        <v>178</v>
      </c>
      <c r="D50" s="5">
        <v>28</v>
      </c>
      <c r="E50" s="5">
        <v>1459</v>
      </c>
      <c r="F50" s="5">
        <v>38</v>
      </c>
      <c r="G50" s="5">
        <v>834</v>
      </c>
      <c r="H50" s="5">
        <v>27694</v>
      </c>
      <c r="I50" s="5">
        <v>7269</v>
      </c>
      <c r="J50" s="5">
        <v>6184</v>
      </c>
      <c r="K50" s="5">
        <v>9007</v>
      </c>
      <c r="L50" s="5">
        <v>7916</v>
      </c>
      <c r="M50" s="5">
        <v>4679</v>
      </c>
      <c r="N50" s="43">
        <v>257.5</v>
      </c>
      <c r="O50" s="5">
        <v>1239</v>
      </c>
      <c r="P50" s="98">
        <v>16196</v>
      </c>
      <c r="Q50" s="98">
        <v>8455</v>
      </c>
      <c r="R50" s="5">
        <v>2465</v>
      </c>
      <c r="S50" s="48">
        <v>12399.2</v>
      </c>
      <c r="T50" s="48">
        <v>3014.1</v>
      </c>
      <c r="U50" s="5">
        <v>69</v>
      </c>
      <c r="V50" s="5">
        <v>115</v>
      </c>
      <c r="W50" s="5">
        <v>80043</v>
      </c>
      <c r="X50" s="5">
        <v>784</v>
      </c>
      <c r="Y50" s="5">
        <v>10363</v>
      </c>
      <c r="Z50" s="5">
        <v>7513.557</v>
      </c>
      <c r="AA50" s="5">
        <v>245438</v>
      </c>
      <c r="AB50" s="5">
        <v>245638</v>
      </c>
      <c r="AC50" s="5">
        <v>8516.572</v>
      </c>
      <c r="AD50" s="5">
        <v>708975</v>
      </c>
      <c r="AE50" s="5">
        <v>7776</v>
      </c>
      <c r="AF50" s="5">
        <v>7865</v>
      </c>
      <c r="AG50" s="5">
        <v>2683.824</v>
      </c>
      <c r="AH50" s="99">
        <v>79.22</v>
      </c>
      <c r="AI50" s="99">
        <v>86.54</v>
      </c>
      <c r="AJ50" s="5">
        <f t="shared" si="3"/>
        <v>10760</v>
      </c>
      <c r="AK50" s="5">
        <v>5314</v>
      </c>
      <c r="AL50" s="5">
        <v>213</v>
      </c>
      <c r="AM50" s="5">
        <v>116</v>
      </c>
      <c r="AN50" s="5">
        <v>3184</v>
      </c>
      <c r="AO50" s="5">
        <v>1933</v>
      </c>
      <c r="AP50" s="5">
        <v>416</v>
      </c>
      <c r="AQ50" s="5">
        <v>471</v>
      </c>
      <c r="AR50" s="5">
        <v>42</v>
      </c>
      <c r="AS50" s="5">
        <v>8</v>
      </c>
      <c r="AT50" s="5">
        <v>13</v>
      </c>
      <c r="AU50" s="5">
        <v>31</v>
      </c>
      <c r="AV50" s="5">
        <v>1479</v>
      </c>
      <c r="AW50" s="5">
        <v>831</v>
      </c>
      <c r="AX50" s="5">
        <v>61623</v>
      </c>
      <c r="AY50" s="5">
        <v>4</v>
      </c>
    </row>
    <row r="51" spans="1:51" s="22" customFormat="1" ht="12.75" customHeight="1">
      <c r="A51" s="62">
        <v>44</v>
      </c>
      <c r="B51" s="63" t="s">
        <v>56</v>
      </c>
      <c r="C51" s="5">
        <v>135</v>
      </c>
      <c r="D51" s="5">
        <v>11</v>
      </c>
      <c r="E51" s="5">
        <v>973</v>
      </c>
      <c r="F51" s="5">
        <v>25</v>
      </c>
      <c r="G51" s="5">
        <v>544</v>
      </c>
      <c r="H51" s="5">
        <v>15117</v>
      </c>
      <c r="I51" s="5">
        <v>3385</v>
      </c>
      <c r="J51" s="5">
        <v>4403</v>
      </c>
      <c r="K51" s="5">
        <v>5250</v>
      </c>
      <c r="L51" s="5">
        <v>5060</v>
      </c>
      <c r="M51" s="5">
        <v>2931</v>
      </c>
      <c r="N51" s="43">
        <v>245</v>
      </c>
      <c r="O51" s="5">
        <v>736</v>
      </c>
      <c r="P51" s="98">
        <v>10505</v>
      </c>
      <c r="Q51" s="98">
        <v>5005</v>
      </c>
      <c r="R51" s="5">
        <v>1488</v>
      </c>
      <c r="S51" s="48">
        <v>8158.5</v>
      </c>
      <c r="T51" s="48">
        <v>1814.5</v>
      </c>
      <c r="U51" s="5">
        <v>46</v>
      </c>
      <c r="V51" s="5">
        <v>73</v>
      </c>
      <c r="W51" s="5">
        <v>48679</v>
      </c>
      <c r="X51" s="5">
        <v>545</v>
      </c>
      <c r="Y51" s="5">
        <v>4928</v>
      </c>
      <c r="Z51" s="5">
        <v>5328.699</v>
      </c>
      <c r="AA51" s="5">
        <v>174604</v>
      </c>
      <c r="AB51" s="5">
        <v>174759</v>
      </c>
      <c r="AC51" s="5">
        <v>4634.404</v>
      </c>
      <c r="AD51" s="5">
        <v>364973</v>
      </c>
      <c r="AE51" s="5">
        <v>4003</v>
      </c>
      <c r="AF51" s="5">
        <v>3994</v>
      </c>
      <c r="AG51" s="5">
        <v>1753.211</v>
      </c>
      <c r="AH51" s="99">
        <v>78.99</v>
      </c>
      <c r="AI51" s="99">
        <v>86.06</v>
      </c>
      <c r="AJ51" s="5">
        <f t="shared" si="3"/>
        <v>7484</v>
      </c>
      <c r="AK51" s="5">
        <v>3749</v>
      </c>
      <c r="AL51" s="5">
        <v>141</v>
      </c>
      <c r="AM51" s="5">
        <v>102</v>
      </c>
      <c r="AN51" s="5">
        <v>2100</v>
      </c>
      <c r="AO51" s="5">
        <v>1392</v>
      </c>
      <c r="AP51" s="5">
        <v>251</v>
      </c>
      <c r="AQ51" s="5">
        <v>301</v>
      </c>
      <c r="AR51" s="5">
        <v>32</v>
      </c>
      <c r="AS51" s="5">
        <v>11</v>
      </c>
      <c r="AT51" s="5">
        <v>16</v>
      </c>
      <c r="AU51" s="5">
        <v>32</v>
      </c>
      <c r="AV51" s="5">
        <v>885</v>
      </c>
      <c r="AW51" s="5">
        <v>567</v>
      </c>
      <c r="AX51" s="5">
        <v>41037</v>
      </c>
      <c r="AY51" s="5">
        <v>15</v>
      </c>
    </row>
    <row r="52" spans="1:51" s="22" customFormat="1" ht="12.75" customHeight="1">
      <c r="A52" s="62">
        <v>45</v>
      </c>
      <c r="B52" s="63" t="s">
        <v>57</v>
      </c>
      <c r="C52" s="5">
        <v>127</v>
      </c>
      <c r="D52" s="5">
        <v>22</v>
      </c>
      <c r="E52" s="5">
        <v>899</v>
      </c>
      <c r="F52" s="5">
        <v>15</v>
      </c>
      <c r="G52" s="5">
        <v>516</v>
      </c>
      <c r="H52" s="5">
        <v>15567</v>
      </c>
      <c r="I52" s="5">
        <v>3931</v>
      </c>
      <c r="J52" s="5">
        <v>3426</v>
      </c>
      <c r="K52" s="5">
        <v>5844</v>
      </c>
      <c r="L52" s="5">
        <v>3940</v>
      </c>
      <c r="M52" s="5">
        <v>2501</v>
      </c>
      <c r="N52" s="43">
        <v>220.3</v>
      </c>
      <c r="O52" s="5">
        <v>701</v>
      </c>
      <c r="P52" s="98">
        <v>9933</v>
      </c>
      <c r="Q52" s="98">
        <v>5417</v>
      </c>
      <c r="R52" s="5">
        <v>1365</v>
      </c>
      <c r="S52" s="48">
        <v>7367</v>
      </c>
      <c r="T52" s="48">
        <v>2111.4</v>
      </c>
      <c r="U52" s="5">
        <v>59</v>
      </c>
      <c r="V52" s="5">
        <v>50</v>
      </c>
      <c r="W52" s="5">
        <v>41405</v>
      </c>
      <c r="X52" s="5">
        <v>566</v>
      </c>
      <c r="Y52" s="5">
        <v>5785</v>
      </c>
      <c r="Z52" s="5">
        <v>4457.481</v>
      </c>
      <c r="AA52" s="5">
        <v>140193</v>
      </c>
      <c r="AB52" s="5">
        <v>140328</v>
      </c>
      <c r="AC52" s="5">
        <v>4551.218</v>
      </c>
      <c r="AD52" s="5">
        <v>286651</v>
      </c>
      <c r="AE52" s="5">
        <v>3180</v>
      </c>
      <c r="AF52" s="5">
        <v>3265</v>
      </c>
      <c r="AG52" s="5">
        <v>1360.905</v>
      </c>
      <c r="AH52" s="99">
        <v>78.62</v>
      </c>
      <c r="AI52" s="99">
        <v>86.11</v>
      </c>
      <c r="AJ52" s="5">
        <f t="shared" si="3"/>
        <v>7350</v>
      </c>
      <c r="AK52" s="5">
        <v>3484</v>
      </c>
      <c r="AL52" s="5">
        <v>161</v>
      </c>
      <c r="AM52" s="5">
        <v>82</v>
      </c>
      <c r="AN52" s="5">
        <v>2244</v>
      </c>
      <c r="AO52" s="5">
        <v>1379</v>
      </c>
      <c r="AP52" s="5">
        <v>312</v>
      </c>
      <c r="AQ52" s="5">
        <v>335</v>
      </c>
      <c r="AR52" s="5">
        <v>35</v>
      </c>
      <c r="AS52" s="5">
        <v>9</v>
      </c>
      <c r="AT52" s="5">
        <v>16</v>
      </c>
      <c r="AU52" s="5">
        <v>30</v>
      </c>
      <c r="AV52" s="5">
        <v>1064</v>
      </c>
      <c r="AW52" s="5">
        <v>532</v>
      </c>
      <c r="AX52" s="5">
        <v>35888</v>
      </c>
      <c r="AY52" s="5">
        <v>651</v>
      </c>
    </row>
    <row r="53" spans="1:51" s="22" customFormat="1" ht="12.75" customHeight="1">
      <c r="A53" s="62">
        <v>46</v>
      </c>
      <c r="B53" s="63" t="s">
        <v>58</v>
      </c>
      <c r="C53" s="5">
        <v>227</v>
      </c>
      <c r="D53" s="5">
        <v>19</v>
      </c>
      <c r="E53" s="5">
        <v>1409</v>
      </c>
      <c r="F53" s="5">
        <v>38</v>
      </c>
      <c r="G53" s="5">
        <v>812</v>
      </c>
      <c r="H53" s="5">
        <v>27399</v>
      </c>
      <c r="I53" s="5">
        <v>5195</v>
      </c>
      <c r="J53" s="5">
        <v>6365</v>
      </c>
      <c r="K53" s="5">
        <v>9939</v>
      </c>
      <c r="L53" s="5">
        <v>7633</v>
      </c>
      <c r="M53" s="5">
        <v>3965</v>
      </c>
      <c r="N53" s="43">
        <v>232.4</v>
      </c>
      <c r="O53" s="5">
        <v>1223</v>
      </c>
      <c r="P53" s="98">
        <v>15547</v>
      </c>
      <c r="Q53" s="98">
        <v>8654</v>
      </c>
      <c r="R53" s="5">
        <v>2093</v>
      </c>
      <c r="S53" s="48">
        <v>11549.3</v>
      </c>
      <c r="T53" s="48">
        <v>3546.5</v>
      </c>
      <c r="U53" s="5">
        <v>84</v>
      </c>
      <c r="V53" s="5">
        <v>139</v>
      </c>
      <c r="W53" s="5">
        <v>73069</v>
      </c>
      <c r="X53" s="5">
        <v>832</v>
      </c>
      <c r="Y53" s="5">
        <v>7116</v>
      </c>
      <c r="Z53" s="5">
        <v>7494.39</v>
      </c>
      <c r="AA53" s="5">
        <v>225629</v>
      </c>
      <c r="AB53" s="5">
        <v>225598</v>
      </c>
      <c r="AC53" s="5">
        <v>8252.647</v>
      </c>
      <c r="AD53" s="5">
        <v>555804</v>
      </c>
      <c r="AE53" s="5">
        <v>5818</v>
      </c>
      <c r="AF53" s="5">
        <v>6025</v>
      </c>
      <c r="AG53" s="5">
        <v>2553.644</v>
      </c>
      <c r="AH53" s="99">
        <v>77.97</v>
      </c>
      <c r="AI53" s="99">
        <v>85.7</v>
      </c>
      <c r="AJ53" s="5">
        <f t="shared" si="3"/>
        <v>11479</v>
      </c>
      <c r="AK53" s="5">
        <v>5529</v>
      </c>
      <c r="AL53" s="5">
        <v>243</v>
      </c>
      <c r="AM53" s="5">
        <v>94</v>
      </c>
      <c r="AN53" s="5">
        <v>3155</v>
      </c>
      <c r="AO53" s="5">
        <v>2458</v>
      </c>
      <c r="AP53" s="5">
        <v>411</v>
      </c>
      <c r="AQ53" s="5">
        <v>449</v>
      </c>
      <c r="AR53" s="5">
        <v>56</v>
      </c>
      <c r="AS53" s="5">
        <v>13</v>
      </c>
      <c r="AT53" s="5">
        <v>15</v>
      </c>
      <c r="AU53" s="5">
        <v>36</v>
      </c>
      <c r="AV53" s="5">
        <v>1604</v>
      </c>
      <c r="AW53" s="5">
        <v>798</v>
      </c>
      <c r="AX53" s="5">
        <v>70736</v>
      </c>
      <c r="AY53" s="5">
        <v>23</v>
      </c>
    </row>
    <row r="54" spans="1:51" s="22" customFormat="1" ht="12.75" customHeight="1">
      <c r="A54" s="62">
        <v>47</v>
      </c>
      <c r="B54" s="63" t="s">
        <v>59</v>
      </c>
      <c r="C54" s="5">
        <v>82</v>
      </c>
      <c r="D54" s="5">
        <v>14</v>
      </c>
      <c r="E54" s="5">
        <v>830</v>
      </c>
      <c r="F54" s="5">
        <v>13</v>
      </c>
      <c r="G54" s="5">
        <v>589</v>
      </c>
      <c r="H54" s="5">
        <v>15610</v>
      </c>
      <c r="I54" s="5">
        <v>4751</v>
      </c>
      <c r="J54" s="5">
        <v>1380</v>
      </c>
      <c r="K54" s="5">
        <v>5469</v>
      </c>
      <c r="L54" s="5">
        <v>3387</v>
      </c>
      <c r="M54" s="5">
        <v>3171</v>
      </c>
      <c r="N54" s="43">
        <v>227.7</v>
      </c>
      <c r="O54" s="5">
        <v>838</v>
      </c>
      <c r="P54" s="98">
        <v>9913</v>
      </c>
      <c r="Q54" s="98">
        <v>3662</v>
      </c>
      <c r="R54" s="5">
        <v>1990</v>
      </c>
      <c r="S54" s="48">
        <v>8352.9</v>
      </c>
      <c r="T54" s="48">
        <v>1784.3</v>
      </c>
      <c r="U54" s="5">
        <v>26</v>
      </c>
      <c r="V54" s="5">
        <v>75</v>
      </c>
      <c r="W54" s="5">
        <v>66670</v>
      </c>
      <c r="X54" s="5">
        <v>552</v>
      </c>
      <c r="Y54" s="5">
        <v>4693</v>
      </c>
      <c r="Z54" s="5">
        <v>4783.181</v>
      </c>
      <c r="AA54" s="5">
        <v>180055</v>
      </c>
      <c r="AB54" s="5">
        <v>180238</v>
      </c>
      <c r="AC54" s="5">
        <v>4953.973</v>
      </c>
      <c r="AD54" s="5">
        <v>483284</v>
      </c>
      <c r="AE54" s="5">
        <v>3429</v>
      </c>
      <c r="AF54" s="5">
        <v>3430</v>
      </c>
      <c r="AG54" s="5">
        <v>1165.473</v>
      </c>
      <c r="AH54" s="99">
        <v>78.64</v>
      </c>
      <c r="AI54" s="99">
        <v>86.88</v>
      </c>
      <c r="AJ54" s="5">
        <f t="shared" si="3"/>
        <v>5473</v>
      </c>
      <c r="AK54" s="5">
        <v>2837</v>
      </c>
      <c r="AL54" s="5">
        <v>129</v>
      </c>
      <c r="AM54" s="5">
        <v>60</v>
      </c>
      <c r="AN54" s="5">
        <v>1530</v>
      </c>
      <c r="AO54" s="5">
        <v>917</v>
      </c>
      <c r="AP54" s="5">
        <v>379</v>
      </c>
      <c r="AQ54" s="5">
        <v>556</v>
      </c>
      <c r="AR54" s="5">
        <v>59</v>
      </c>
      <c r="AS54" s="5">
        <v>14</v>
      </c>
      <c r="AT54" s="5">
        <v>21</v>
      </c>
      <c r="AU54" s="5">
        <v>40</v>
      </c>
      <c r="AV54" s="5">
        <v>1796</v>
      </c>
      <c r="AW54" s="5">
        <v>646</v>
      </c>
      <c r="AX54" s="5">
        <v>61331</v>
      </c>
      <c r="AY54" s="100">
        <v>8</v>
      </c>
    </row>
    <row r="55" spans="1:51" s="22" customFormat="1" ht="11.25" customHeight="1">
      <c r="A55" s="62"/>
      <c r="B55" s="63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43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35"/>
      <c r="AI55" s="3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</row>
    <row r="56" spans="1:51" s="29" customFormat="1" ht="43.5" customHeight="1">
      <c r="A56" s="65"/>
      <c r="B56" s="66" t="s">
        <v>60</v>
      </c>
      <c r="C56" s="137" t="s">
        <v>183</v>
      </c>
      <c r="D56" s="138"/>
      <c r="E56" s="138"/>
      <c r="F56" s="138"/>
      <c r="G56" s="138"/>
      <c r="H56" s="138"/>
      <c r="I56" s="138"/>
      <c r="J56" s="138"/>
      <c r="K56" s="138"/>
      <c r="L56" s="138"/>
      <c r="M56" s="138" t="s">
        <v>185</v>
      </c>
      <c r="N56" s="138"/>
      <c r="O56" s="139"/>
      <c r="P56" s="137" t="s">
        <v>184</v>
      </c>
      <c r="Q56" s="139"/>
      <c r="R56" s="137" t="s">
        <v>186</v>
      </c>
      <c r="S56" s="138"/>
      <c r="T56" s="139"/>
      <c r="U56" s="81" t="s">
        <v>187</v>
      </c>
      <c r="V56" s="137" t="s">
        <v>188</v>
      </c>
      <c r="W56" s="138"/>
      <c r="X56" s="138" t="s">
        <v>184</v>
      </c>
      <c r="Y56" s="139"/>
      <c r="Z56" s="137" t="s">
        <v>186</v>
      </c>
      <c r="AA56" s="138"/>
      <c r="AB56" s="138"/>
      <c r="AC56" s="138"/>
      <c r="AD56" s="138"/>
      <c r="AE56" s="138"/>
      <c r="AF56" s="138"/>
      <c r="AG56" s="138"/>
      <c r="AH56" s="162" t="s">
        <v>191</v>
      </c>
      <c r="AI56" s="163"/>
      <c r="AJ56" s="137" t="s">
        <v>192</v>
      </c>
      <c r="AK56" s="138"/>
      <c r="AL56" s="138"/>
      <c r="AM56" s="138"/>
      <c r="AN56" s="138"/>
      <c r="AO56" s="138"/>
      <c r="AP56" s="138"/>
      <c r="AQ56" s="138"/>
      <c r="AR56" s="138"/>
      <c r="AS56" s="136" t="s">
        <v>194</v>
      </c>
      <c r="AT56" s="136"/>
      <c r="AU56" s="136"/>
      <c r="AV56" s="159"/>
      <c r="AW56" s="137" t="s">
        <v>195</v>
      </c>
      <c r="AX56" s="138"/>
      <c r="AY56" s="138"/>
    </row>
    <row r="57" spans="1:51" s="29" customFormat="1" ht="34.5" customHeight="1">
      <c r="A57" s="65"/>
      <c r="B57" s="59" t="s">
        <v>168</v>
      </c>
      <c r="C57" s="152" t="s">
        <v>209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9"/>
      <c r="N57" s="19"/>
      <c r="O57" s="77"/>
      <c r="P57" s="17"/>
      <c r="Q57" s="77"/>
      <c r="R57" s="17"/>
      <c r="S57" s="19"/>
      <c r="T57" s="77"/>
      <c r="U57" s="2"/>
      <c r="V57" s="83"/>
      <c r="W57" s="6"/>
      <c r="X57" s="148"/>
      <c r="Y57" s="149"/>
      <c r="Z57" s="83"/>
      <c r="AA57" s="6"/>
      <c r="AB57" s="6"/>
      <c r="AC57" s="6"/>
      <c r="AD57" s="6"/>
      <c r="AE57" s="6"/>
      <c r="AF57" s="6"/>
      <c r="AG57" s="6"/>
      <c r="AH57" s="6"/>
      <c r="AI57" s="84"/>
      <c r="AJ57" s="134" t="s">
        <v>193</v>
      </c>
      <c r="AK57" s="160"/>
      <c r="AL57" s="160"/>
      <c r="AM57" s="160"/>
      <c r="AN57" s="160"/>
      <c r="AO57" s="160"/>
      <c r="AP57" s="160"/>
      <c r="AQ57" s="160"/>
      <c r="AR57" s="160"/>
      <c r="AS57" s="160" t="s">
        <v>220</v>
      </c>
      <c r="AT57" s="160"/>
      <c r="AU57" s="160"/>
      <c r="AV57" s="161"/>
      <c r="AW57" s="17"/>
      <c r="AX57" s="19"/>
      <c r="AY57" s="19"/>
    </row>
    <row r="58" spans="1:51" s="29" customFormat="1" ht="12" customHeight="1">
      <c r="A58" s="67"/>
      <c r="B58" s="67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164"/>
      <c r="N58" s="164"/>
      <c r="O58" s="164"/>
      <c r="P58" s="31"/>
      <c r="Q58" s="32"/>
      <c r="R58" s="24"/>
      <c r="S58" s="24"/>
      <c r="T58" s="24"/>
      <c r="U58" s="24"/>
      <c r="V58" s="40"/>
      <c r="W58" s="40"/>
      <c r="X58" s="40"/>
      <c r="Y58" s="40"/>
      <c r="Z58" s="24"/>
      <c r="AA58" s="24"/>
      <c r="AB58" s="24"/>
      <c r="AC58" s="24"/>
      <c r="AD58" s="24"/>
      <c r="AF58" s="24"/>
      <c r="AG58" s="24"/>
      <c r="AH58" s="30"/>
      <c r="AI58" s="36"/>
      <c r="AJ58" s="24"/>
      <c r="AK58" s="24"/>
      <c r="AL58" s="24"/>
      <c r="AM58" s="24"/>
      <c r="AN58" s="24"/>
      <c r="AP58" s="24"/>
      <c r="AQ58" s="24"/>
      <c r="AR58" s="24"/>
      <c r="AS58" s="30"/>
      <c r="AT58" s="24"/>
      <c r="AU58" s="24"/>
      <c r="AV58" s="24"/>
      <c r="AW58" s="24"/>
      <c r="AX58" s="24"/>
      <c r="AY58" s="24"/>
    </row>
    <row r="59" spans="1:35" ht="17.25">
      <c r="A59" s="68"/>
      <c r="B59" s="69"/>
      <c r="N59" s="44"/>
      <c r="AH59" s="37"/>
      <c r="AI59" s="37"/>
    </row>
    <row r="60" spans="1:35" ht="17.25">
      <c r="A60" s="45"/>
      <c r="B60" s="70"/>
      <c r="N60" s="45"/>
      <c r="AH60" s="38"/>
      <c r="AI60" s="38"/>
    </row>
    <row r="61" ht="17.25">
      <c r="N61" s="46"/>
    </row>
  </sheetData>
  <mergeCells count="20">
    <mergeCell ref="AW56:AY56"/>
    <mergeCell ref="M58:O58"/>
    <mergeCell ref="A3:B3"/>
    <mergeCell ref="A4:B4"/>
    <mergeCell ref="A5:B5"/>
    <mergeCell ref="A6:B6"/>
    <mergeCell ref="C56:L56"/>
    <mergeCell ref="M56:O56"/>
    <mergeCell ref="P56:Q56"/>
    <mergeCell ref="R56:T56"/>
    <mergeCell ref="C57:L57"/>
    <mergeCell ref="V56:W56"/>
    <mergeCell ref="X56:Y56"/>
    <mergeCell ref="AS56:AV56"/>
    <mergeCell ref="AS57:AV57"/>
    <mergeCell ref="X57:Y57"/>
    <mergeCell ref="Z56:AG56"/>
    <mergeCell ref="AH56:AI56"/>
    <mergeCell ref="AJ56:AR56"/>
    <mergeCell ref="AJ57:AR5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2013-03-13T05:34:59Z</cp:lastPrinted>
  <dcterms:created xsi:type="dcterms:W3CDTF">2003-03-03T03:56:40Z</dcterms:created>
  <dcterms:modified xsi:type="dcterms:W3CDTF">2013-05-21T05:41:07Z</dcterms:modified>
  <cp:category/>
  <cp:version/>
  <cp:contentType/>
  <cp:contentStatus/>
</cp:coreProperties>
</file>