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600" windowHeight="9120" activeTab="0"/>
  </bookViews>
  <sheets>
    <sheet name="目次" sheetId="1" r:id="rId1"/>
    <sheet name="3.1(1)" sheetId="2" r:id="rId2"/>
    <sheet name="3.1(2)" sheetId="3" r:id="rId3"/>
    <sheet name="3.2" sheetId="4" r:id="rId4"/>
    <sheet name="3.3" sheetId="5" r:id="rId5"/>
    <sheet name="3.4" sheetId="6" r:id="rId6"/>
    <sheet name="3.5" sheetId="7" r:id="rId7"/>
  </sheets>
  <definedNames/>
  <calcPr fullCalcOnLoad="1"/>
</workbook>
</file>

<file path=xl/sharedStrings.xml><?xml version="1.0" encoding="utf-8"?>
<sst xmlns="http://schemas.openxmlformats.org/spreadsheetml/2006/main" count="1499" uniqueCount="382">
  <si>
    <t xml:space="preserve">50億円以上 </t>
  </si>
  <si>
    <t xml:space="preserve">300万円～
500万円未満 </t>
  </si>
  <si>
    <t xml:space="preserve">5,000万円～
1億円未満 </t>
  </si>
  <si>
    <t xml:space="preserve">1億円～
3億円未満 </t>
  </si>
  <si>
    <t xml:space="preserve">10億円～
50億円未満 </t>
  </si>
  <si>
    <t xml:space="preserve">3,000万円～
5,000万円
未満 </t>
  </si>
  <si>
    <t xml:space="preserve">1,000万円～
3,000万円
未満 </t>
  </si>
  <si>
    <t xml:space="preserve">3億円～
10億円未満 </t>
  </si>
  <si>
    <t xml:space="preserve">500万円～
1,000万円
未満 </t>
  </si>
  <si>
    <t>-</t>
  </si>
  <si>
    <t>（単位：社）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</si>
  <si>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</si>
  <si>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</si>
  <si>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</si>
  <si>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</si>
  <si>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</si>
  <si>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</si>
  <si>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</si>
  <si>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</si>
  <si>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</si>
  <si>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計</t>
  </si>
  <si>
    <t>単独</t>
  </si>
  <si>
    <t>株式会社</t>
  </si>
  <si>
    <t>合名・合資・合同・相互会社</t>
  </si>
  <si>
    <t>常用
雇用者数</t>
  </si>
  <si>
    <t>本所･本社･
本店</t>
  </si>
  <si>
    <t>区    分</t>
  </si>
  <si>
    <t>総      数</t>
  </si>
  <si>
    <t>企  業  数</t>
  </si>
  <si>
    <t>神戸市</t>
  </si>
  <si>
    <t xml:space="preserve">  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</si>
  <si>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</si>
  <si>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</si>
  <si>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</si>
  <si>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</si>
  <si>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</si>
  <si>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</si>
  <si>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</si>
  <si>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</si>
  <si>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</si>
  <si>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</si>
  <si>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</si>
  <si>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</si>
  <si>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</si>
  <si>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</si>
  <si>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</si>
  <si>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</si>
  <si>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</si>
  <si>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</si>
  <si>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</si>
  <si>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</si>
  <si>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</si>
  <si>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</si>
  <si>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</si>
  <si>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</si>
  <si>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</si>
  <si>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</si>
  <si>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</si>
  <si>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</si>
  <si>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</si>
  <si>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</si>
  <si>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</si>
  <si>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</si>
  <si>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</si>
  <si>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</si>
  <si>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</si>
  <si>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</si>
  <si>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</si>
  <si>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</si>
  <si>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</si>
  <si>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</si>
  <si>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</si>
  <si>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</si>
  <si>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</si>
  <si>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</si>
  <si>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</si>
  <si>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</si>
  <si>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</si>
  <si>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</si>
  <si>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 xml:space="preserve">（単位：事業所、人） </t>
  </si>
  <si>
    <t>区　  　　分</t>
  </si>
  <si>
    <t>総  数</t>
  </si>
  <si>
    <t>民                              営</t>
  </si>
  <si>
    <t>公                営</t>
  </si>
  <si>
    <t>事業所</t>
  </si>
  <si>
    <t>従業者</t>
  </si>
  <si>
    <t>民営計</t>
  </si>
  <si>
    <t>個  人</t>
  </si>
  <si>
    <t>法  人</t>
  </si>
  <si>
    <t>法人のうち会社</t>
  </si>
  <si>
    <t>法人でない団体</t>
  </si>
  <si>
    <t>国</t>
  </si>
  <si>
    <t>県</t>
  </si>
  <si>
    <t>市  町</t>
  </si>
  <si>
    <t>その他</t>
  </si>
  <si>
    <t>Ａ  農業</t>
  </si>
  <si>
    <t>06 総合工事業</t>
  </si>
  <si>
    <t>07 職別工事業（設備工事業を除く）</t>
  </si>
  <si>
    <t>08 設備工事業</t>
  </si>
  <si>
    <t>09 食料品製造業</t>
  </si>
  <si>
    <t>10 飲料・たばこ・飼料製造業</t>
  </si>
  <si>
    <t>33 電気業</t>
  </si>
  <si>
    <t>34 ガス業</t>
  </si>
  <si>
    <t>35 熱供給業</t>
  </si>
  <si>
    <t>36 水道業</t>
  </si>
  <si>
    <t>37 通信業</t>
  </si>
  <si>
    <t>38 放送業</t>
  </si>
  <si>
    <t>39 情報サービス業</t>
  </si>
  <si>
    <t>40 インターネット付随サービス業</t>
  </si>
  <si>
    <t>41 映像・音声・文字情報制作業</t>
  </si>
  <si>
    <t>42 鉄道業</t>
  </si>
  <si>
    <t>43 道路旅客運送業</t>
  </si>
  <si>
    <t>44 道路貨物運送業</t>
  </si>
  <si>
    <t>45 水運業</t>
  </si>
  <si>
    <t>46 航空運輸業</t>
  </si>
  <si>
    <t>47 倉庫業</t>
  </si>
  <si>
    <t>48 運輸に附帯するサービス業</t>
  </si>
  <si>
    <t>68 不動産取引業</t>
  </si>
  <si>
    <t>69 不動産賃貸業・管理業</t>
  </si>
  <si>
    <t>Ｏ  教育，学習支援業</t>
  </si>
  <si>
    <t>Ｒ  公務（他に分類されないもの）</t>
  </si>
  <si>
    <t>（単位：事業所、人）</t>
  </si>
  <si>
    <t>区　　分</t>
  </si>
  <si>
    <t>事業所数</t>
  </si>
  <si>
    <t>従業者数</t>
  </si>
  <si>
    <t>神戸市　　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</si>
  <si>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</si>
  <si>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</si>
  <si>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</si>
  <si>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</si>
  <si>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</si>
  <si>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</si>
  <si>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</si>
  <si>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</si>
  <si>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</si>
  <si>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</si>
  <si>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</si>
  <si>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</si>
  <si>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</si>
  <si>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</si>
  <si>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</si>
  <si>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</si>
  <si>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</si>
  <si>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</si>
  <si>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</si>
  <si>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</si>
  <si>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</si>
  <si>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</si>
  <si>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</si>
  <si>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</si>
  <si>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</si>
  <si>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</si>
  <si>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</si>
  <si>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</si>
  <si>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</si>
  <si>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</si>
  <si>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</si>
  <si>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</si>
  <si>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</si>
  <si>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</si>
  <si>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</si>
  <si>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</si>
  <si>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</si>
  <si>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</si>
  <si>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</si>
  <si>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　</t>
  </si>
  <si>
    <t>播磨町　</t>
  </si>
  <si>
    <t>市川町　</t>
  </si>
  <si>
    <t>福崎町　</t>
  </si>
  <si>
    <t>神河町</t>
  </si>
  <si>
    <t>太子町　</t>
  </si>
  <si>
    <t>上郡町　</t>
  </si>
  <si>
    <t>佐用町　</t>
  </si>
  <si>
    <t>香美町</t>
  </si>
  <si>
    <t>新温泉町</t>
  </si>
  <si>
    <t>3.1  産業中分類別経営組織別事業所数・従業者数</t>
  </si>
  <si>
    <t>3.2　市区町別産業大分類別事業所数・従業者数</t>
  </si>
  <si>
    <t>3.2  市区町別産業大分類別事業所数・従業者数</t>
  </si>
  <si>
    <t>3.3  産業大分類別資本金階級別企業数</t>
  </si>
  <si>
    <t>3.4  市区町別経営組織別企業数・常用雇用者数</t>
  </si>
  <si>
    <t>3.3  産業大分類別資本金階級別企業数</t>
  </si>
  <si>
    <t>資料：総務省統計局「事業所･企業統計調査報告」</t>
  </si>
  <si>
    <t>県  計</t>
  </si>
  <si>
    <t>資料：総務省統計局「事業所･企業統計調査報告」</t>
  </si>
  <si>
    <t>300万円未満</t>
  </si>
  <si>
    <t>区          分</t>
  </si>
  <si>
    <t>18年度</t>
  </si>
  <si>
    <t>1億円以上</t>
  </si>
  <si>
    <t>50億円以上</t>
  </si>
  <si>
    <t>区  分</t>
  </si>
  <si>
    <t>（単位：法人）</t>
  </si>
  <si>
    <t>区  分</t>
  </si>
  <si>
    <t>内    国    法    人</t>
  </si>
  <si>
    <t>外国法人</t>
  </si>
  <si>
    <t>普 通 法 人</t>
  </si>
  <si>
    <t>協同組合等</t>
  </si>
  <si>
    <t>公益法人等</t>
  </si>
  <si>
    <t>会社等</t>
  </si>
  <si>
    <t>企業組合</t>
  </si>
  <si>
    <t>医療法人</t>
  </si>
  <si>
    <t>中間法人</t>
  </si>
  <si>
    <t>3.5　法人の状況</t>
  </si>
  <si>
    <t>3.5.1　法人数</t>
  </si>
  <si>
    <t>3.5.2　資本金階級別普通法人数</t>
  </si>
  <si>
    <t>3.5  法人の状況</t>
  </si>
  <si>
    <t>法人数</t>
  </si>
  <si>
    <t>100万円
未満</t>
  </si>
  <si>
    <t>100万円
以上</t>
  </si>
  <si>
    <t>1,000万円
以上</t>
  </si>
  <si>
    <t>法人数</t>
  </si>
  <si>
    <t>人格のない社団等</t>
  </si>
  <si>
    <t>用語解説</t>
  </si>
  <si>
    <t>(3.5.1)  内国法人：日本国内に本店又は主たる事業所を有する法人</t>
  </si>
  <si>
    <t xml:space="preserve">         普通法人：内国法人のうち、公共法人・公益法人等・協同組合等・人格のない</t>
  </si>
  <si>
    <t xml:space="preserve">         人格のない社団等：法人でない社団又は財団で代表者又は管理人の定めがある</t>
  </si>
  <si>
    <t xml:space="preserve">           社団等以外の法人で、課税の範囲に特例はない</t>
  </si>
  <si>
    <t xml:space="preserve">         公共法人：法人税法別表第一に該当する法人で、法人税の納税義務を有しない</t>
  </si>
  <si>
    <t xml:space="preserve">         公益法人等：法人税法別表第二に該当する法人等で、収益事業から生じた所得</t>
  </si>
  <si>
    <t xml:space="preserve">         協同組合等：法人税法別表第三に該当する法人で、課税の範囲について特例は</t>
  </si>
  <si>
    <t xml:space="preserve">           もので、収益事業から生じた所得についてのみ課税される</t>
  </si>
  <si>
    <t>3.5.1  法人数</t>
  </si>
  <si>
    <t>3.5.2  資本金階級別普通法人数</t>
  </si>
  <si>
    <t>3  事業所・企業・法人</t>
  </si>
  <si>
    <t xml:space="preserve">           （例：地方公共団体、日本放送協会など）</t>
  </si>
  <si>
    <t xml:space="preserve">           についてのみ課税される（例：社会福祉法人、商工会議所など）</t>
  </si>
  <si>
    <t xml:space="preserve">           ないが、普通法人に比べ適用される税率が低い（例：農業協同組合など）</t>
  </si>
  <si>
    <t xml:space="preserve">         外国法人：内国法人以外の法人で、日本国内に源泉のある所得について課税さ</t>
  </si>
  <si>
    <t xml:space="preserve">           れる</t>
  </si>
  <si>
    <t>19年度</t>
  </si>
  <si>
    <t>資料：国税庁</t>
  </si>
  <si>
    <t>20年度</t>
  </si>
  <si>
    <t>平成17年度</t>
  </si>
  <si>
    <t>21年度</t>
  </si>
  <si>
    <t>21年度</t>
  </si>
  <si>
    <t>3.1  産業中分類別経営組織別事業所数・従業者数〈平成21年7月1日現在〉</t>
  </si>
  <si>
    <t>平成21年7月1日</t>
  </si>
  <si>
    <t>平成21年
7月1日</t>
  </si>
  <si>
    <t>A～S</t>
  </si>
  <si>
    <t>全産業</t>
  </si>
  <si>
    <t>全産業（Ｓ公務を除く）</t>
  </si>
  <si>
    <t>A～B</t>
  </si>
  <si>
    <t>農林漁業</t>
  </si>
  <si>
    <t>農業，林業</t>
  </si>
  <si>
    <t>Ｂ  漁業</t>
  </si>
  <si>
    <t>C～R</t>
  </si>
  <si>
    <t>非農林漁業（Ｓ公務を除く）</t>
  </si>
  <si>
    <t>01 農業</t>
  </si>
  <si>
    <t>02 林業</t>
  </si>
  <si>
    <t>03 漁業（水産養殖業を除く）</t>
  </si>
  <si>
    <t>04 水産養殖業</t>
  </si>
  <si>
    <t>05 鉱業，採石業，砂利採取業</t>
  </si>
  <si>
    <t>D  建設業</t>
  </si>
  <si>
    <t>11 繊維工業</t>
  </si>
  <si>
    <t>12 木材・木製品製造業（家具を除く）</t>
  </si>
  <si>
    <t>13 家具・装備品製造業</t>
  </si>
  <si>
    <t>14 パルプ・紙・紙加工品製造業</t>
  </si>
  <si>
    <t>15 印刷・同関連業</t>
  </si>
  <si>
    <t>16 化学工業</t>
  </si>
  <si>
    <t>17 石油製品・石炭製品製造業</t>
  </si>
  <si>
    <t>18 プラスチック製品製造業</t>
  </si>
  <si>
    <t>19 ゴム製品製造業</t>
  </si>
  <si>
    <t>20 なめし革・同製品・毛皮製造業</t>
  </si>
  <si>
    <t>21 窯業・土石製品製造業</t>
  </si>
  <si>
    <t>22 鉄鋼業</t>
  </si>
  <si>
    <t>23 非鉄金属製造業</t>
  </si>
  <si>
    <t>24 金属製品製造業</t>
  </si>
  <si>
    <t>25 はん用機械器具製造業</t>
  </si>
  <si>
    <t>26 生産用機械器具製造業</t>
  </si>
  <si>
    <t>27 業務用機械器具製造業</t>
  </si>
  <si>
    <t>28 電子部品・デバイス・電子回路製造業</t>
  </si>
  <si>
    <t>29 電気機械器具製造業</t>
  </si>
  <si>
    <t>30 情報通信機械器具製造業</t>
  </si>
  <si>
    <t>31 輸送用機械器具製造業</t>
  </si>
  <si>
    <t>32 その他の製造業</t>
  </si>
  <si>
    <t>Ｅ  製造業</t>
  </si>
  <si>
    <t>Ｆ  電気・ガス・熱供給・水道業</t>
  </si>
  <si>
    <t>Ｇ  情報通信業</t>
  </si>
  <si>
    <t>49 郵便業（信書便事業を含む）</t>
  </si>
  <si>
    <t>60 その他の小売業</t>
  </si>
  <si>
    <t>61 無店舗小売業</t>
  </si>
  <si>
    <t>50 各種商品卸売業</t>
  </si>
  <si>
    <t>51 繊維・衣服等卸売業</t>
  </si>
  <si>
    <t>52 飲食料品卸売業</t>
  </si>
  <si>
    <t>53 建築材料，鉱物・金属材料等卸売業</t>
  </si>
  <si>
    <t>54 機械器具卸売業</t>
  </si>
  <si>
    <t>55 その他の卸売業</t>
  </si>
  <si>
    <t>56 各種商品小売業</t>
  </si>
  <si>
    <t>57 織物・衣服・身の回り品小売業</t>
  </si>
  <si>
    <t>58 飲食料品小売業</t>
  </si>
  <si>
    <t>59 機械器具小売業</t>
  </si>
  <si>
    <t>62 銀行業</t>
  </si>
  <si>
    <t>63 協同組織金融業</t>
  </si>
  <si>
    <t>64 クレジットカード業等非預金信用機関</t>
  </si>
  <si>
    <t>65 金融商品取引業，商品先物取引業</t>
  </si>
  <si>
    <t>66 補助的金融業等</t>
  </si>
  <si>
    <t>67 保険業（保険媒介代理業等を含む）</t>
  </si>
  <si>
    <t>Ｋ  不動産業，物品賃貸業</t>
  </si>
  <si>
    <t>70 物品賃貸業</t>
  </si>
  <si>
    <t>Ｌ  学術研究，専門・技術サービス業</t>
  </si>
  <si>
    <t>71 学術・開発研究機関</t>
  </si>
  <si>
    <t>72 専門サービス業</t>
  </si>
  <si>
    <t>73 広告業</t>
  </si>
  <si>
    <t>74 技術サービス業</t>
  </si>
  <si>
    <t>75 宿泊業</t>
  </si>
  <si>
    <t>76 飲食店</t>
  </si>
  <si>
    <t>77 持ち帰り・配達飲食サービス業</t>
  </si>
  <si>
    <t>Ｍ  宿泊業，飲食サービス業</t>
  </si>
  <si>
    <t>Ｎ  生活関連サービス業，娯楽業</t>
  </si>
  <si>
    <t>78 洗濯・理容・美容・浴場業</t>
  </si>
  <si>
    <t>79 その他の生活関連サービス業</t>
  </si>
  <si>
    <t>80 娯楽業</t>
  </si>
  <si>
    <t>81 学校教育</t>
  </si>
  <si>
    <t>82 その他の教育，学習支援業</t>
  </si>
  <si>
    <t>Ｐ  医療，福祉</t>
  </si>
  <si>
    <t>83 医療業</t>
  </si>
  <si>
    <t>84 保健衛生</t>
  </si>
  <si>
    <t>85 社会保険・社会福祉・介護事業</t>
  </si>
  <si>
    <t>Ｒ  サービス業（他に分類されないもの）</t>
  </si>
  <si>
    <t>Ｑ  複合サービス事業</t>
  </si>
  <si>
    <t>97 国家公務</t>
  </si>
  <si>
    <t>98 地方公務</t>
  </si>
  <si>
    <t>86 郵便局</t>
  </si>
  <si>
    <t>87 協同組合（他に分類されないもの）</t>
  </si>
  <si>
    <t>88 廃棄物処理業</t>
  </si>
  <si>
    <t>89 自動車整備業</t>
  </si>
  <si>
    <t>90 機械等修理業（別掲を除く）</t>
  </si>
  <si>
    <t>91 職業紹介・労働者派遣業</t>
  </si>
  <si>
    <t>92 その他の事業サービス業</t>
  </si>
  <si>
    <t>93 政治・経済・文化団体</t>
  </si>
  <si>
    <t>94 宗教</t>
  </si>
  <si>
    <t>95 その他のサービス業</t>
  </si>
  <si>
    <t>法人のうち
会社以外の法人</t>
  </si>
  <si>
    <t>A～R</t>
  </si>
  <si>
    <t>Ｃ～Ｓ  非農林漁業</t>
  </si>
  <si>
    <t>Ａ～Ｓ全産業</t>
  </si>
  <si>
    <t>Ａ～Ｂ農林漁業</t>
  </si>
  <si>
    <t>Ｄ建設業</t>
  </si>
  <si>
    <t>Ｅ製造業</t>
  </si>
  <si>
    <t>Ｆ電気・ガス・熱供給・水道業</t>
  </si>
  <si>
    <t>Ｇ情報通信業</t>
  </si>
  <si>
    <t>Ｒサービス業(他に分類されないもの)</t>
  </si>
  <si>
    <t>Ｃ鉱業，採石業，砂利採取業</t>
  </si>
  <si>
    <t>Ｈ運輸業，郵便業</t>
  </si>
  <si>
    <t>Ｋ不動産業，物品賃貸業</t>
  </si>
  <si>
    <t>Ｌ学術研究，専門・技術サービス業</t>
  </si>
  <si>
    <t>Ｍ宿泊業，飲食サービス業</t>
  </si>
  <si>
    <t>Ｎ生活関連サービス業，娯楽業</t>
  </si>
  <si>
    <t>Ｏ教育，学習支援業</t>
  </si>
  <si>
    <t>Ｐ医療，福祉</t>
  </si>
  <si>
    <t>Ｑ複合サービス事業</t>
  </si>
  <si>
    <t>Ｓ公務(他に分類されるものを除く)</t>
  </si>
  <si>
    <t>（注）  資本金の不詳を含む</t>
  </si>
  <si>
    <t>Ａ～Ｒ  全産業</t>
  </si>
  <si>
    <t>Ａ～Ｂ  農林漁業</t>
  </si>
  <si>
    <t>Ａ  農業，林業</t>
  </si>
  <si>
    <t>Ｂ  漁業</t>
  </si>
  <si>
    <t>Ｃ～Ｒ  非農林漁業</t>
  </si>
  <si>
    <t>Ｄ  建設業</t>
  </si>
  <si>
    <t>Ｅ  製造業</t>
  </si>
  <si>
    <t>Ｆ  電気・ガス・熱供給・水道業</t>
  </si>
  <si>
    <t>Ｇ  情報通信業</t>
  </si>
  <si>
    <t>Ｉ  卸売・小売業</t>
  </si>
  <si>
    <t>Ｊ  金融・保険業</t>
  </si>
  <si>
    <t>Ｒ  サービス業（他に分類されないもの）</t>
  </si>
  <si>
    <t>Ｃ  鉱業，採石業，砂利採取業</t>
  </si>
  <si>
    <t>Ｈ  運輸業，郵便業</t>
  </si>
  <si>
    <t>Ｋ  不動産業，物品賃貸業</t>
  </si>
  <si>
    <t>Ｌ  学術研究，専門・技術サービス業</t>
  </si>
  <si>
    <t>Ｍ  宿泊業，飲食サービス業</t>
  </si>
  <si>
    <t>Ｎ  生活関連サービス業，娯楽業</t>
  </si>
  <si>
    <t>Ｏ  教育，学習支援業</t>
  </si>
  <si>
    <t>Ｐ  医療，福祉</t>
  </si>
  <si>
    <t>Ｑ  複合サービス事業</t>
  </si>
  <si>
    <t>Ｉ卸売業・小売業</t>
  </si>
  <si>
    <t>Ｊ金融業・保険業</t>
  </si>
  <si>
    <t>Ｃ  鉱業，採石業，砂利採取業</t>
  </si>
  <si>
    <t>Ｈ  運輸業，郵便業</t>
  </si>
  <si>
    <t>Ｉ  卸売業，小売業</t>
  </si>
  <si>
    <t>Ｊ  金融業，保険業</t>
  </si>
  <si>
    <t>3.4  市区町別経営組織別企業数・常用雇用者数〈平成21年7月1日現在〉</t>
  </si>
  <si>
    <t>3.1  産業中分類別経営組織別事業所数・従業者数〈平成21年7月1日現在〉（続き）</t>
  </si>
  <si>
    <t>資料：総務省統計局「経済センサス－基礎調査」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</si>
</sst>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\-#\ ###\ ##0;&quot;－&quot;"/>
    <numFmt numFmtId="178" formatCode="###\ ###"/>
    <numFmt numFmtId="179" formatCode="#\ ###\ ###"/>
    <numFmt numFmtId="180" formatCode="0.0"/>
    <numFmt numFmtId="181" formatCode="#\ ###\ ###\ ##0"/>
    <numFmt numFmtId="182" formatCode="#\ ###\ ###\ ##0;\-#\ ###\ ###\ ##0;&quot;－&quot;"/>
    <numFmt numFmtId="183" formatCode="#,##0_ "/>
    <numFmt numFmtId="184" formatCode="\(#,##0\)"/>
    <numFmt numFmtId="185" formatCode="\(#\ ###\ ##0\);\(\-#\ ###\ ##0\);&quot;(－)&quot;"/>
    <numFmt numFmtId="186" formatCode="\(#,##0\)\ "/>
    <numFmt numFmtId="187" formatCode="#,##0_);[Red]\(#,##0\)"/>
    <numFmt numFmtId="188" formatCode="#,##0.0"/>
    <numFmt numFmtId="189" formatCode="\(#,###,##0\);\(\-#,###,##0\)"/>
    <numFmt numFmtId="190" formatCode="#,##0.0_);[Red]\(#,##0.0\)"/>
    <numFmt numFmtId="191" formatCode="##,###,###,##0;&quot;-&quot;#,###,###,##0"/>
    <numFmt numFmtId="192" formatCode="###,###,###,##0;&quot;-&quot;##,###,###,##0"/>
    <numFmt numFmtId="193" formatCode="#,###,###,##0;&quot; -&quot;###,###,##0"/>
    <numFmt numFmtId="194" formatCode="\ ###,###,##0;&quot;-&quot;###,###,##0"/>
  </numFmts>
  <fonts count="33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name val="ＭＳ Ｐゴシック"/>
      <family val="3"/>
    </font>
    <font>
      <sz val="28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0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1" fillId="0" borderId="0">
      <alignment/>
      <protection/>
    </xf>
    <xf numFmtId="0" fontId="6" fillId="0" borderId="0">
      <alignment vertical="center"/>
      <protection/>
    </xf>
    <xf numFmtId="0" fontId="13" fillId="0" borderId="0">
      <alignment/>
      <protection/>
    </xf>
    <xf numFmtId="0" fontId="11" fillId="0" borderId="0">
      <alignment/>
      <protection/>
    </xf>
    <xf numFmtId="0" fontId="17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0" xfId="63" applyFont="1" applyAlignment="1">
      <alignment/>
      <protection/>
    </xf>
    <xf numFmtId="0" fontId="8" fillId="0" borderId="0" xfId="63" applyFont="1" applyAlignment="1">
      <alignment/>
      <protection/>
    </xf>
    <xf numFmtId="0" fontId="12" fillId="0" borderId="0" xfId="62" applyNumberFormat="1" applyFont="1" applyAlignment="1">
      <alignment horizontal="left"/>
      <protection/>
    </xf>
    <xf numFmtId="0" fontId="12" fillId="0" borderId="0" xfId="62" applyNumberFormat="1" applyFont="1" applyAlignment="1" quotePrefix="1">
      <alignment horizontal="left"/>
      <protection/>
    </xf>
    <xf numFmtId="0" fontId="12" fillId="0" borderId="0" xfId="62" applyNumberFormat="1" applyFont="1">
      <alignment/>
      <protection/>
    </xf>
    <xf numFmtId="0" fontId="10" fillId="0" borderId="0" xfId="62" applyNumberFormat="1" applyFont="1" applyBorder="1" applyAlignment="1">
      <alignment/>
      <protection/>
    </xf>
    <xf numFmtId="0" fontId="10" fillId="0" borderId="0" xfId="62" applyNumberFormat="1" applyFont="1">
      <alignment/>
      <protection/>
    </xf>
    <xf numFmtId="0" fontId="10" fillId="0" borderId="0" xfId="62" applyNumberFormat="1" applyFont="1" applyBorder="1" applyAlignment="1">
      <alignment horizontal="right"/>
      <protection/>
    </xf>
    <xf numFmtId="0" fontId="10" fillId="0" borderId="0" xfId="62" applyNumberFormat="1" applyFont="1" applyBorder="1">
      <alignment/>
      <protection/>
    </xf>
    <xf numFmtId="0" fontId="10" fillId="0" borderId="15" xfId="62" applyNumberFormat="1" applyFont="1" applyBorder="1" applyAlignment="1">
      <alignment horizontal="center" vertical="center" shrinkToFit="1"/>
      <protection/>
    </xf>
    <xf numFmtId="0" fontId="10" fillId="0" borderId="12" xfId="62" applyNumberFormat="1" applyFont="1" applyBorder="1" applyAlignment="1">
      <alignment horizontal="center" vertical="center"/>
      <protection/>
    </xf>
    <xf numFmtId="0" fontId="10" fillId="0" borderId="14" xfId="62" applyNumberFormat="1" applyFont="1" applyBorder="1" applyAlignment="1">
      <alignment horizontal="center" vertical="center"/>
      <protection/>
    </xf>
    <xf numFmtId="0" fontId="10" fillId="0" borderId="16" xfId="64" applyNumberFormat="1" applyFont="1" applyBorder="1" applyAlignment="1">
      <alignment/>
      <protection/>
    </xf>
    <xf numFmtId="0" fontId="10" fillId="0" borderId="16" xfId="64" applyNumberFormat="1" applyFont="1" applyBorder="1">
      <alignment/>
      <protection/>
    </xf>
    <xf numFmtId="0" fontId="10" fillId="0" borderId="10" xfId="64" applyNumberFormat="1" applyFont="1" applyBorder="1" applyAlignment="1">
      <alignment shrinkToFit="1"/>
      <protection/>
    </xf>
    <xf numFmtId="3" fontId="10" fillId="0" borderId="17" xfId="51" applyNumberFormat="1" applyFont="1" applyBorder="1" applyAlignment="1">
      <alignment horizontal="right"/>
    </xf>
    <xf numFmtId="3" fontId="10" fillId="0" borderId="0" xfId="51" applyNumberFormat="1" applyFont="1" applyAlignment="1">
      <alignment horizontal="right"/>
    </xf>
    <xf numFmtId="0" fontId="10" fillId="0" borderId="0" xfId="64" applyNumberFormat="1" applyFont="1">
      <alignment/>
      <protection/>
    </xf>
    <xf numFmtId="0" fontId="10" fillId="0" borderId="0" xfId="64" applyNumberFormat="1" applyFont="1" applyBorder="1" applyAlignment="1">
      <alignment/>
      <protection/>
    </xf>
    <xf numFmtId="0" fontId="10" fillId="0" borderId="0" xfId="64" applyNumberFormat="1" applyFont="1" applyBorder="1">
      <alignment/>
      <protection/>
    </xf>
    <xf numFmtId="0" fontId="10" fillId="0" borderId="11" xfId="64" applyNumberFormat="1" applyFont="1" applyBorder="1" applyAlignment="1">
      <alignment shrinkToFit="1"/>
      <protection/>
    </xf>
    <xf numFmtId="0" fontId="10" fillId="0" borderId="0" xfId="64" applyNumberFormat="1" applyFont="1" applyAlignment="1">
      <alignment shrinkToFit="1"/>
      <protection/>
    </xf>
    <xf numFmtId="0" fontId="10" fillId="0" borderId="0" xfId="64" applyNumberFormat="1" applyFont="1" applyAlignment="1">
      <alignment/>
      <protection/>
    </xf>
    <xf numFmtId="0" fontId="10" fillId="0" borderId="12" xfId="64" applyNumberFormat="1" applyFont="1" applyBorder="1">
      <alignment/>
      <protection/>
    </xf>
    <xf numFmtId="0" fontId="10" fillId="0" borderId="13" xfId="64" applyNumberFormat="1" applyFont="1" applyBorder="1" applyAlignment="1">
      <alignment shrinkToFit="1"/>
      <protection/>
    </xf>
    <xf numFmtId="3" fontId="10" fillId="0" borderId="12" xfId="51" applyNumberFormat="1" applyFont="1" applyBorder="1" applyAlignment="1">
      <alignment horizontal="right"/>
    </xf>
    <xf numFmtId="0" fontId="10" fillId="0" borderId="0" xfId="51" applyNumberFormat="1" applyFont="1" applyBorder="1" applyAlignment="1">
      <alignment horizontal="right"/>
    </xf>
    <xf numFmtId="0" fontId="10" fillId="0" borderId="0" xfId="51" applyNumberFormat="1" applyFont="1" applyAlignment="1">
      <alignment horizontal="right"/>
    </xf>
    <xf numFmtId="0" fontId="14" fillId="0" borderId="0" xfId="62" applyNumberFormat="1" applyFont="1">
      <alignment/>
      <protection/>
    </xf>
    <xf numFmtId="0" fontId="15" fillId="0" borderId="0" xfId="62" applyNumberFormat="1" applyFont="1" applyAlignment="1">
      <alignment horizontal="left"/>
      <protection/>
    </xf>
    <xf numFmtId="0" fontId="10" fillId="0" borderId="0" xfId="64" applyNumberFormat="1" applyFont="1" applyBorder="1" applyAlignment="1">
      <alignment shrinkToFit="1"/>
      <protection/>
    </xf>
    <xf numFmtId="3" fontId="10" fillId="0" borderId="0" xfId="51" applyNumberFormat="1" applyFont="1" applyBorder="1" applyAlignment="1">
      <alignment horizontal="right"/>
    </xf>
    <xf numFmtId="0" fontId="10" fillId="0" borderId="0" xfId="62" applyNumberFormat="1" applyFont="1" applyBorder="1" applyAlignment="1">
      <alignment horizontal="left"/>
      <protection/>
    </xf>
    <xf numFmtId="0" fontId="10" fillId="0" borderId="0" xfId="62" applyNumberFormat="1" applyFont="1" applyBorder="1" applyAlignment="1" quotePrefix="1">
      <alignment horizontal="left"/>
      <protection/>
    </xf>
    <xf numFmtId="0" fontId="10" fillId="0" borderId="0" xfId="62" applyNumberFormat="1" applyFont="1" applyAlignment="1" quotePrefix="1">
      <alignment horizontal="left"/>
      <protection/>
    </xf>
    <xf numFmtId="0" fontId="10" fillId="0" borderId="0" xfId="62" applyNumberFormat="1" applyFont="1" applyAlignment="1">
      <alignment/>
      <protection/>
    </xf>
    <xf numFmtId="0" fontId="10" fillId="0" borderId="0" xfId="62" applyNumberFormat="1" applyFont="1" applyAlignment="1">
      <alignment horizontal="right"/>
      <protection/>
    </xf>
    <xf numFmtId="0" fontId="10" fillId="0" borderId="14" xfId="62" applyNumberFormat="1" applyFont="1" applyBorder="1" applyAlignment="1">
      <alignment horizontal="center" vertical="center" shrinkToFit="1"/>
      <protection/>
    </xf>
    <xf numFmtId="0" fontId="10" fillId="0" borderId="18" xfId="62" applyNumberFormat="1" applyFont="1" applyBorder="1" applyAlignment="1">
      <alignment horizontal="center" vertical="center" shrinkToFit="1"/>
      <protection/>
    </xf>
    <xf numFmtId="0" fontId="10" fillId="0" borderId="11" xfId="62" applyNumberFormat="1" applyFont="1" applyBorder="1" applyAlignment="1" quotePrefix="1">
      <alignment horizontal="right"/>
      <protection/>
    </xf>
    <xf numFmtId="0" fontId="10" fillId="0" borderId="11" xfId="62" applyNumberFormat="1" applyFont="1" applyBorder="1" applyAlignment="1">
      <alignment/>
      <protection/>
    </xf>
    <xf numFmtId="0" fontId="10" fillId="0" borderId="12" xfId="62" applyNumberFormat="1" applyFont="1" applyBorder="1">
      <alignment/>
      <protection/>
    </xf>
    <xf numFmtId="0" fontId="10" fillId="0" borderId="13" xfId="62" applyNumberFormat="1" applyFont="1" applyBorder="1" applyAlignment="1">
      <alignment/>
      <protection/>
    </xf>
    <xf numFmtId="3" fontId="10" fillId="0" borderId="12" xfId="62" applyNumberFormat="1" applyFont="1" applyBorder="1" applyAlignment="1">
      <alignment horizontal="right"/>
      <protection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0" fontId="10" fillId="0" borderId="13" xfId="65" applyNumberFormat="1" applyFont="1" applyFill="1" applyBorder="1" applyAlignment="1" quotePrefix="1">
      <alignment horizontal="right"/>
      <protection/>
    </xf>
    <xf numFmtId="0" fontId="10" fillId="0" borderId="0" xfId="65" applyNumberFormat="1" applyFont="1" applyFill="1" applyBorder="1" applyAlignment="1">
      <alignment/>
      <protection/>
    </xf>
    <xf numFmtId="0" fontId="10" fillId="0" borderId="0" xfId="63" applyFont="1" applyAlignment="1">
      <alignment/>
      <protection/>
    </xf>
    <xf numFmtId="0" fontId="10" fillId="0" borderId="0" xfId="63" applyFont="1" applyFill="1" applyAlignment="1">
      <alignment/>
      <protection/>
    </xf>
    <xf numFmtId="0" fontId="8" fillId="0" borderId="0" xfId="63" applyFont="1" applyFill="1" applyAlignment="1">
      <alignment/>
      <protection/>
    </xf>
    <xf numFmtId="3" fontId="18" fillId="0" borderId="0" xfId="62" applyNumberFormat="1" applyFont="1" applyAlignment="1">
      <alignment horizontal="right"/>
      <protection/>
    </xf>
    <xf numFmtId="3" fontId="18" fillId="0" borderId="0" xfId="62" applyNumberFormat="1" applyFont="1" applyBorder="1" applyAlignment="1">
      <alignment horizontal="right"/>
      <protection/>
    </xf>
    <xf numFmtId="182" fontId="18" fillId="0" borderId="0" xfId="62" applyNumberFormat="1" applyFont="1" applyAlignment="1">
      <alignment horizontal="right"/>
      <protection/>
    </xf>
    <xf numFmtId="3" fontId="10" fillId="0" borderId="0" xfId="64" applyNumberFormat="1" applyFont="1">
      <alignment/>
      <protection/>
    </xf>
    <xf numFmtId="0" fontId="12" fillId="0" borderId="0" xfId="65" applyNumberFormat="1" applyFont="1" applyFill="1" applyAlignment="1">
      <alignment horizontal="left"/>
      <protection/>
    </xf>
    <xf numFmtId="0" fontId="12" fillId="0" borderId="0" xfId="65" applyNumberFormat="1" applyFont="1" applyFill="1">
      <alignment/>
      <protection/>
    </xf>
    <xf numFmtId="0" fontId="12" fillId="0" borderId="0" xfId="65" applyNumberFormat="1" applyFont="1" applyFill="1" applyBorder="1">
      <alignment/>
      <protection/>
    </xf>
    <xf numFmtId="0" fontId="15" fillId="0" borderId="0" xfId="65" applyNumberFormat="1" applyFont="1" applyFill="1" applyBorder="1" applyAlignment="1">
      <alignment/>
      <protection/>
    </xf>
    <xf numFmtId="0" fontId="15" fillId="0" borderId="0" xfId="65" applyNumberFormat="1" applyFont="1" applyFill="1" applyBorder="1" applyAlignment="1" quotePrefix="1">
      <alignment horizontal="left"/>
      <protection/>
    </xf>
    <xf numFmtId="0" fontId="15" fillId="0" borderId="0" xfId="65" applyNumberFormat="1" applyFont="1" applyFill="1">
      <alignment/>
      <protection/>
    </xf>
    <xf numFmtId="0" fontId="10" fillId="0" borderId="0" xfId="65" applyNumberFormat="1" applyFont="1" applyFill="1" applyBorder="1" applyAlignment="1" quotePrefix="1">
      <alignment horizontal="left"/>
      <protection/>
    </xf>
    <xf numFmtId="0" fontId="10" fillId="0" borderId="0" xfId="65" applyNumberFormat="1" applyFont="1" applyFill="1">
      <alignment/>
      <protection/>
    </xf>
    <xf numFmtId="0" fontId="10" fillId="0" borderId="0" xfId="65" applyNumberFormat="1" applyFont="1" applyFill="1" applyBorder="1" applyAlignment="1">
      <alignment horizontal="right"/>
      <protection/>
    </xf>
    <xf numFmtId="0" fontId="10" fillId="0" borderId="19" xfId="65" applyNumberFormat="1" applyFont="1" applyFill="1" applyBorder="1" applyAlignment="1">
      <alignment horizontal="center" vertical="center"/>
      <protection/>
    </xf>
    <xf numFmtId="0" fontId="10" fillId="0" borderId="15" xfId="65" applyNumberFormat="1" applyFont="1" applyFill="1" applyBorder="1" applyAlignment="1">
      <alignment horizontal="center" vertical="center"/>
      <protection/>
    </xf>
    <xf numFmtId="0" fontId="10" fillId="0" borderId="11" xfId="65" applyNumberFormat="1" applyFont="1" applyFill="1" applyBorder="1" applyAlignment="1">
      <alignment horizontal="right"/>
      <protection/>
    </xf>
    <xf numFmtId="3" fontId="10" fillId="0" borderId="0" xfId="49" applyNumberFormat="1" applyFont="1" applyFill="1" applyBorder="1" applyAlignment="1">
      <alignment horizontal="right"/>
    </xf>
    <xf numFmtId="3" fontId="10" fillId="0" borderId="12" xfId="49" applyNumberFormat="1" applyFont="1" applyFill="1" applyBorder="1" applyAlignment="1">
      <alignment horizontal="right"/>
    </xf>
    <xf numFmtId="0" fontId="10" fillId="0" borderId="0" xfId="65" applyNumberFormat="1" applyFont="1" applyFill="1" quotePrefix="1">
      <alignment/>
      <protection/>
    </xf>
    <xf numFmtId="0" fontId="10" fillId="0" borderId="0" xfId="65" applyNumberFormat="1" applyFont="1" applyFill="1" applyBorder="1">
      <alignment/>
      <protection/>
    </xf>
    <xf numFmtId="0" fontId="10" fillId="0" borderId="0" xfId="65" applyNumberFormat="1" applyFont="1" applyFill="1" applyBorder="1" applyAlignment="1" quotePrefix="1">
      <alignment horizontal="right"/>
      <protection/>
    </xf>
    <xf numFmtId="0" fontId="10" fillId="0" borderId="0" xfId="0" applyNumberFormat="1" applyFont="1" applyFill="1" applyBorder="1" applyAlignment="1">
      <alignment horizontal="right"/>
    </xf>
    <xf numFmtId="0" fontId="10" fillId="0" borderId="14" xfId="65" applyNumberFormat="1" applyFont="1" applyFill="1" applyBorder="1" applyAlignment="1">
      <alignment horizontal="center" vertical="center"/>
      <protection/>
    </xf>
    <xf numFmtId="0" fontId="10" fillId="0" borderId="19" xfId="65" applyNumberFormat="1" applyFont="1" applyFill="1" applyBorder="1" applyAlignment="1">
      <alignment horizontal="center" vertical="center" wrapText="1"/>
      <protection/>
    </xf>
    <xf numFmtId="0" fontId="10" fillId="0" borderId="14" xfId="65" applyNumberFormat="1" applyFont="1" applyFill="1" applyBorder="1" applyAlignment="1">
      <alignment horizontal="center" vertical="center" wrapText="1"/>
      <protection/>
    </xf>
    <xf numFmtId="0" fontId="10" fillId="0" borderId="15" xfId="62" applyNumberFormat="1" applyFont="1" applyBorder="1" applyAlignment="1">
      <alignment horizontal="center" vertical="center"/>
      <protection/>
    </xf>
    <xf numFmtId="0" fontId="7" fillId="0" borderId="0" xfId="63" applyFont="1" applyAlignment="1">
      <alignment horizontal="center"/>
      <protection/>
    </xf>
    <xf numFmtId="0" fontId="10" fillId="0" borderId="16" xfId="62" applyNumberFormat="1" applyFont="1" applyBorder="1" applyAlignment="1">
      <alignment horizontal="center" vertical="center"/>
      <protection/>
    </xf>
    <xf numFmtId="0" fontId="10" fillId="0" borderId="10" xfId="62" applyNumberFormat="1" applyFont="1" applyBorder="1" applyAlignment="1">
      <alignment horizontal="center" vertical="center"/>
      <protection/>
    </xf>
    <xf numFmtId="0" fontId="10" fillId="0" borderId="0" xfId="62" applyNumberFormat="1" applyFont="1" applyAlignment="1">
      <alignment horizontal="center" vertical="center"/>
      <protection/>
    </xf>
    <xf numFmtId="0" fontId="10" fillId="0" borderId="11" xfId="62" applyNumberFormat="1" applyFont="1" applyBorder="1" applyAlignment="1">
      <alignment horizontal="center" vertical="center"/>
      <protection/>
    </xf>
    <xf numFmtId="0" fontId="10" fillId="0" borderId="12" xfId="62" applyNumberFormat="1" applyFont="1" applyBorder="1" applyAlignment="1">
      <alignment horizontal="center" vertical="center"/>
      <protection/>
    </xf>
    <xf numFmtId="0" fontId="10" fillId="0" borderId="13" xfId="62" applyNumberFormat="1" applyFont="1" applyBorder="1" applyAlignment="1">
      <alignment horizontal="center" vertical="center"/>
      <protection/>
    </xf>
    <xf numFmtId="0" fontId="10" fillId="0" borderId="19" xfId="62" applyNumberFormat="1" applyFont="1" applyBorder="1" applyAlignment="1">
      <alignment horizontal="center" vertical="center"/>
      <protection/>
    </xf>
    <xf numFmtId="0" fontId="10" fillId="0" borderId="18" xfId="62" applyNumberFormat="1" applyFont="1" applyBorder="1" applyAlignment="1">
      <alignment horizontal="center" vertical="center"/>
      <protection/>
    </xf>
    <xf numFmtId="0" fontId="10" fillId="0" borderId="20" xfId="62" applyNumberFormat="1" applyFont="1" applyBorder="1" applyAlignment="1">
      <alignment horizontal="center" vertical="center"/>
      <protection/>
    </xf>
    <xf numFmtId="0" fontId="10" fillId="0" borderId="21" xfId="62" applyNumberFormat="1" applyFont="1" applyBorder="1" applyAlignment="1">
      <alignment horizontal="center" vertical="center"/>
      <protection/>
    </xf>
    <xf numFmtId="0" fontId="10" fillId="0" borderId="19" xfId="62" applyNumberFormat="1" applyFont="1" applyBorder="1" applyAlignment="1">
      <alignment horizontal="center" vertical="center" wrapText="1" shrinkToFit="1"/>
      <protection/>
    </xf>
    <xf numFmtId="0" fontId="10" fillId="0" borderId="15" xfId="62" applyNumberFormat="1" applyFont="1" applyBorder="1" applyAlignment="1">
      <alignment horizontal="center" vertical="center" wrapText="1" shrinkToFit="1"/>
      <protection/>
    </xf>
    <xf numFmtId="0" fontId="10" fillId="0" borderId="19" xfId="62" applyNumberFormat="1" applyFont="1" applyBorder="1" applyAlignment="1">
      <alignment horizontal="center" vertical="center" shrinkToFit="1"/>
      <protection/>
    </xf>
    <xf numFmtId="0" fontId="10" fillId="0" borderId="15" xfId="62" applyNumberFormat="1" applyFont="1" applyBorder="1" applyAlignment="1">
      <alignment horizontal="center" vertical="center" shrinkToFit="1"/>
      <protection/>
    </xf>
    <xf numFmtId="0" fontId="10" fillId="0" borderId="19" xfId="62" applyNumberFormat="1" applyFont="1" applyBorder="1" applyAlignment="1">
      <alignment horizontal="center" vertical="center" wrapText="1"/>
      <protection/>
    </xf>
    <xf numFmtId="0" fontId="10" fillId="0" borderId="15" xfId="62" applyNumberFormat="1" applyFont="1" applyBorder="1" applyAlignment="1">
      <alignment vertical="center" wrapText="1"/>
      <protection/>
    </xf>
    <xf numFmtId="0" fontId="10" fillId="0" borderId="18" xfId="62" applyNumberFormat="1" applyFont="1" applyBorder="1" applyAlignment="1">
      <alignment horizontal="center" vertical="center" wrapText="1"/>
      <protection/>
    </xf>
    <xf numFmtId="0" fontId="10" fillId="0" borderId="15" xfId="62" applyNumberFormat="1" applyFont="1" applyBorder="1" applyAlignment="1">
      <alignment horizontal="center" vertical="center" wrapText="1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0" fillId="0" borderId="13" xfId="62" applyFont="1" applyBorder="1" applyAlignment="1">
      <alignment horizontal="center" vertical="center"/>
      <protection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4" fillId="0" borderId="0" xfId="0" applyFont="1" applyAlignment="1">
      <alignment shrinkToFit="1"/>
    </xf>
    <xf numFmtId="0" fontId="4" fillId="0" borderId="11" xfId="0" applyFont="1" applyBorder="1" applyAlignment="1">
      <alignment shrinkToFi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10" fillId="0" borderId="10" xfId="65" applyNumberFormat="1" applyFont="1" applyFill="1" applyBorder="1" applyAlignment="1">
      <alignment horizontal="center" vertical="center"/>
      <protection/>
    </xf>
    <xf numFmtId="0" fontId="10" fillId="0" borderId="11" xfId="65" applyNumberFormat="1" applyFont="1" applyFill="1" applyBorder="1" applyAlignment="1">
      <alignment horizontal="center" vertical="center"/>
      <protection/>
    </xf>
    <xf numFmtId="0" fontId="10" fillId="0" borderId="13" xfId="65" applyNumberFormat="1" applyFont="1" applyFill="1" applyBorder="1" applyAlignment="1">
      <alignment horizontal="center" vertical="center"/>
      <protection/>
    </xf>
    <xf numFmtId="0" fontId="10" fillId="0" borderId="20" xfId="65" applyNumberFormat="1" applyFont="1" applyFill="1" applyBorder="1" applyAlignment="1">
      <alignment horizontal="center" vertical="center"/>
      <protection/>
    </xf>
    <xf numFmtId="0" fontId="10" fillId="0" borderId="24" xfId="65" applyNumberFormat="1" applyFont="1" applyFill="1" applyBorder="1" applyAlignment="1">
      <alignment horizontal="center" vertical="center"/>
      <protection/>
    </xf>
    <xf numFmtId="0" fontId="10" fillId="0" borderId="21" xfId="65" applyNumberFormat="1" applyFont="1" applyFill="1" applyBorder="1" applyAlignment="1">
      <alignment horizontal="center" vertical="center"/>
      <protection/>
    </xf>
    <xf numFmtId="0" fontId="10" fillId="0" borderId="19" xfId="65" applyNumberFormat="1" applyFont="1" applyFill="1" applyBorder="1" applyAlignment="1">
      <alignment horizontal="center" vertical="center"/>
      <protection/>
    </xf>
    <xf numFmtId="0" fontId="10" fillId="0" borderId="18" xfId="65" applyNumberFormat="1" applyFont="1" applyFill="1" applyBorder="1" applyAlignment="1">
      <alignment horizontal="center" vertical="center"/>
      <protection/>
    </xf>
    <xf numFmtId="0" fontId="10" fillId="0" borderId="15" xfId="65" applyNumberFormat="1" applyFont="1" applyFill="1" applyBorder="1" applyAlignment="1">
      <alignment horizontal="center" vertical="center"/>
      <protection/>
    </xf>
    <xf numFmtId="0" fontId="10" fillId="0" borderId="22" xfId="65" applyNumberFormat="1" applyFont="1" applyFill="1" applyBorder="1" applyAlignment="1">
      <alignment horizontal="center" vertical="center"/>
      <protection/>
    </xf>
    <xf numFmtId="0" fontId="10" fillId="0" borderId="17" xfId="65" applyNumberFormat="1" applyFont="1" applyFill="1" applyBorder="1" applyAlignment="1">
      <alignment horizontal="center" vertical="center"/>
      <protection/>
    </xf>
    <xf numFmtId="0" fontId="10" fillId="0" borderId="23" xfId="65" applyNumberFormat="1" applyFont="1" applyFill="1" applyBorder="1" applyAlignment="1">
      <alignment horizontal="center" vertical="center"/>
      <protection/>
    </xf>
    <xf numFmtId="0" fontId="10" fillId="0" borderId="20" xfId="65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71225_各章とびら 書式（課内プリンタ対応ずみ）" xfId="63"/>
    <cellStyle name="標準_６．１ (2)" xfId="64"/>
    <cellStyle name="標準_t1906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3" width="6.25390625" style="16" customWidth="1"/>
    <col min="14" max="16384" width="9.00390625" style="16" customWidth="1"/>
  </cols>
  <sheetData>
    <row r="1" spans="1:13" s="15" customFormat="1" ht="32.25" customHeight="1">
      <c r="A1" s="95" t="s">
        <v>222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4" spans="3:10" ht="13.5">
      <c r="C4" s="68" t="s">
        <v>175</v>
      </c>
      <c r="D4" s="68"/>
      <c r="E4" s="68"/>
      <c r="F4" s="68"/>
      <c r="G4" s="68"/>
      <c r="H4" s="68"/>
      <c r="I4" s="68"/>
      <c r="J4" s="68"/>
    </row>
    <row r="5" spans="3:10" ht="13.5">
      <c r="C5" s="68" t="s">
        <v>176</v>
      </c>
      <c r="D5" s="68"/>
      <c r="E5" s="68"/>
      <c r="F5" s="68"/>
      <c r="G5" s="68"/>
      <c r="H5" s="68"/>
      <c r="I5" s="68"/>
      <c r="J5" s="68"/>
    </row>
    <row r="6" spans="3:10" ht="13.5">
      <c r="C6" s="68" t="s">
        <v>178</v>
      </c>
      <c r="D6" s="68"/>
      <c r="E6" s="68"/>
      <c r="F6" s="68"/>
      <c r="G6" s="68"/>
      <c r="H6" s="68"/>
      <c r="I6" s="68"/>
      <c r="J6" s="68"/>
    </row>
    <row r="7" spans="3:10" ht="13.5">
      <c r="C7" s="68" t="s">
        <v>179</v>
      </c>
      <c r="D7" s="68"/>
      <c r="E7" s="68"/>
      <c r="F7" s="68"/>
      <c r="G7" s="68"/>
      <c r="H7" s="68"/>
      <c r="I7" s="68"/>
      <c r="J7" s="68"/>
    </row>
    <row r="8" spans="3:10" ht="13.5">
      <c r="C8" s="68" t="s">
        <v>204</v>
      </c>
      <c r="D8" s="68"/>
      <c r="E8" s="68"/>
      <c r="F8" s="68"/>
      <c r="G8" s="68"/>
      <c r="H8" s="68"/>
      <c r="I8" s="68"/>
      <c r="J8" s="68"/>
    </row>
    <row r="9" spans="3:10" ht="13.5">
      <c r="C9" s="68" t="s">
        <v>220</v>
      </c>
      <c r="D9" s="68"/>
      <c r="E9" s="68"/>
      <c r="F9" s="68"/>
      <c r="G9" s="68"/>
      <c r="H9" s="68"/>
      <c r="I9" s="68"/>
      <c r="J9" s="68"/>
    </row>
    <row r="10" spans="3:10" ht="13.5">
      <c r="C10" s="68" t="s">
        <v>221</v>
      </c>
      <c r="D10" s="68"/>
      <c r="E10" s="68"/>
      <c r="F10" s="68"/>
      <c r="G10" s="68"/>
      <c r="H10" s="68"/>
      <c r="I10" s="68"/>
      <c r="J10" s="68"/>
    </row>
    <row r="13" s="66" customFormat="1" ht="11.25">
      <c r="C13" s="66" t="s">
        <v>211</v>
      </c>
    </row>
    <row r="14" s="67" customFormat="1" ht="11.25">
      <c r="C14" s="67" t="s">
        <v>212</v>
      </c>
    </row>
    <row r="15" s="67" customFormat="1" ht="11.25">
      <c r="C15" s="67" t="s">
        <v>213</v>
      </c>
    </row>
    <row r="16" s="67" customFormat="1" ht="11.25">
      <c r="C16" s="67" t="s">
        <v>215</v>
      </c>
    </row>
    <row r="17" s="67" customFormat="1" ht="11.25">
      <c r="C17" s="67" t="s">
        <v>216</v>
      </c>
    </row>
    <row r="18" s="67" customFormat="1" ht="11.25">
      <c r="C18" s="67" t="s">
        <v>223</v>
      </c>
    </row>
    <row r="19" s="67" customFormat="1" ht="11.25">
      <c r="C19" s="67" t="s">
        <v>217</v>
      </c>
    </row>
    <row r="20" s="67" customFormat="1" ht="11.25">
      <c r="C20" s="67" t="s">
        <v>224</v>
      </c>
    </row>
    <row r="21" s="67" customFormat="1" ht="11.25">
      <c r="C21" s="67" t="s">
        <v>218</v>
      </c>
    </row>
    <row r="22" s="67" customFormat="1" ht="11.25">
      <c r="C22" s="67" t="s">
        <v>225</v>
      </c>
    </row>
    <row r="23" s="67" customFormat="1" ht="11.25">
      <c r="C23" s="67" t="s">
        <v>214</v>
      </c>
    </row>
    <row r="24" s="67" customFormat="1" ht="11.25">
      <c r="C24" s="67" t="s">
        <v>219</v>
      </c>
    </row>
    <row r="25" s="67" customFormat="1" ht="11.25">
      <c r="C25" s="67" t="s">
        <v>226</v>
      </c>
    </row>
    <row r="26" s="67" customFormat="1" ht="11.25">
      <c r="C26" s="67" t="s">
        <v>227</v>
      </c>
    </row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zoomScaleSheetLayoutView="100" zoomScalePageLayoutView="0" workbookViewId="0" topLeftCell="A1">
      <selection activeCell="C71" sqref="C71"/>
    </sheetView>
  </sheetViews>
  <sheetFormatPr defaultColWidth="7.75390625" defaultRowHeight="13.5"/>
  <cols>
    <col min="1" max="2" width="1.875" style="43" customWidth="1"/>
    <col min="3" max="3" width="33.75390625" style="21" customWidth="1"/>
    <col min="4" max="4" width="8.50390625" style="43" customWidth="1"/>
    <col min="5" max="5" width="9.00390625" style="43" customWidth="1"/>
    <col min="6" max="6" width="8.50390625" style="43" customWidth="1"/>
    <col min="7" max="7" width="9.00390625" style="43" customWidth="1"/>
    <col min="8" max="8" width="8.50390625" style="43" customWidth="1"/>
    <col min="9" max="9" width="9.00390625" style="43" customWidth="1"/>
    <col min="10" max="10" width="8.50390625" style="43" customWidth="1"/>
    <col min="11" max="11" width="9.00390625" style="43" customWidth="1"/>
    <col min="12" max="12" width="7.625" style="43" customWidth="1"/>
    <col min="13" max="13" width="8.50390625" style="43" customWidth="1"/>
    <col min="14" max="14" width="6.75390625" style="43" customWidth="1"/>
    <col min="15" max="15" width="8.125" style="43" customWidth="1"/>
    <col min="16" max="16" width="6.75390625" style="43" customWidth="1"/>
    <col min="17" max="17" width="8.125" style="43" customWidth="1"/>
    <col min="18" max="18" width="6.75390625" style="43" customWidth="1"/>
    <col min="19" max="19" width="8.125" style="43" customWidth="1"/>
    <col min="20" max="20" width="6.75390625" style="43" customWidth="1"/>
    <col min="21" max="21" width="8.50390625" style="43" customWidth="1"/>
    <col min="22" max="22" width="6.75390625" style="43" customWidth="1"/>
    <col min="23" max="23" width="8.50390625" style="43" customWidth="1"/>
    <col min="24" max="24" width="6.75390625" style="43" customWidth="1"/>
    <col min="25" max="25" width="8.50390625" style="43" customWidth="1"/>
    <col min="26" max="16384" width="7.75390625" style="43" customWidth="1"/>
  </cols>
  <sheetData>
    <row r="1" spans="1:3" s="19" customFormat="1" ht="17.25">
      <c r="A1" s="17" t="s">
        <v>234</v>
      </c>
      <c r="B1" s="17"/>
      <c r="C1" s="18"/>
    </row>
    <row r="2" spans="1:25" s="21" customFormat="1" ht="11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U2" s="20"/>
      <c r="V2" s="20"/>
      <c r="W2" s="20"/>
      <c r="X2" s="20"/>
      <c r="Y2" s="22" t="s">
        <v>79</v>
      </c>
    </row>
    <row r="3" spans="1:25" s="23" customFormat="1" ht="11.25">
      <c r="A3" s="96" t="s">
        <v>80</v>
      </c>
      <c r="B3" s="96"/>
      <c r="C3" s="97"/>
      <c r="D3" s="102" t="s">
        <v>81</v>
      </c>
      <c r="E3" s="94"/>
      <c r="F3" s="102" t="s">
        <v>82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94"/>
      <c r="R3" s="102" t="s">
        <v>83</v>
      </c>
      <c r="S3" s="103"/>
      <c r="T3" s="103"/>
      <c r="U3" s="103"/>
      <c r="V3" s="103"/>
      <c r="W3" s="103"/>
      <c r="X3" s="103"/>
      <c r="Y3" s="103"/>
    </row>
    <row r="4" spans="1:25" s="21" customFormat="1" ht="22.5" customHeight="1">
      <c r="A4" s="98"/>
      <c r="B4" s="98"/>
      <c r="C4" s="99"/>
      <c r="D4" s="104" t="s">
        <v>84</v>
      </c>
      <c r="E4" s="104" t="s">
        <v>85</v>
      </c>
      <c r="F4" s="102" t="s">
        <v>86</v>
      </c>
      <c r="G4" s="94"/>
      <c r="H4" s="102" t="s">
        <v>87</v>
      </c>
      <c r="I4" s="94"/>
      <c r="J4" s="102" t="s">
        <v>88</v>
      </c>
      <c r="K4" s="94"/>
      <c r="L4" s="108" t="s">
        <v>89</v>
      </c>
      <c r="M4" s="109"/>
      <c r="N4" s="106" t="s">
        <v>331</v>
      </c>
      <c r="O4" s="107"/>
      <c r="P4" s="102" t="s">
        <v>90</v>
      </c>
      <c r="Q4" s="94"/>
      <c r="R4" s="102" t="s">
        <v>91</v>
      </c>
      <c r="S4" s="94"/>
      <c r="T4" s="102" t="s">
        <v>92</v>
      </c>
      <c r="U4" s="94"/>
      <c r="V4" s="102" t="s">
        <v>93</v>
      </c>
      <c r="W4" s="94"/>
      <c r="X4" s="102" t="s">
        <v>94</v>
      </c>
      <c r="Y4" s="103"/>
    </row>
    <row r="5" spans="1:25" s="21" customFormat="1" ht="11.25">
      <c r="A5" s="100"/>
      <c r="B5" s="100"/>
      <c r="C5" s="101"/>
      <c r="D5" s="105"/>
      <c r="E5" s="105"/>
      <c r="F5" s="26" t="s">
        <v>84</v>
      </c>
      <c r="G5" s="26" t="s">
        <v>85</v>
      </c>
      <c r="H5" s="26" t="s">
        <v>84</v>
      </c>
      <c r="I5" s="26" t="s">
        <v>85</v>
      </c>
      <c r="J5" s="26" t="s">
        <v>84</v>
      </c>
      <c r="K5" s="26" t="s">
        <v>85</v>
      </c>
      <c r="L5" s="26" t="s">
        <v>84</v>
      </c>
      <c r="M5" s="26" t="s">
        <v>85</v>
      </c>
      <c r="N5" s="26" t="s">
        <v>84</v>
      </c>
      <c r="O5" s="26" t="s">
        <v>85</v>
      </c>
      <c r="P5" s="26" t="s">
        <v>84</v>
      </c>
      <c r="Q5" s="26" t="s">
        <v>85</v>
      </c>
      <c r="R5" s="26" t="s">
        <v>84</v>
      </c>
      <c r="S5" s="26" t="s">
        <v>85</v>
      </c>
      <c r="T5" s="26" t="s">
        <v>84</v>
      </c>
      <c r="U5" s="26" t="s">
        <v>85</v>
      </c>
      <c r="V5" s="26" t="s">
        <v>84</v>
      </c>
      <c r="W5" s="25" t="s">
        <v>85</v>
      </c>
      <c r="X5" s="26" t="s">
        <v>84</v>
      </c>
      <c r="Y5" s="25" t="s">
        <v>85</v>
      </c>
    </row>
    <row r="6" spans="1:25" s="32" customFormat="1" ht="12.75" customHeight="1">
      <c r="A6" s="27" t="s">
        <v>237</v>
      </c>
      <c r="B6" s="28"/>
      <c r="C6" s="29" t="s">
        <v>238</v>
      </c>
      <c r="D6" s="30">
        <v>242915</v>
      </c>
      <c r="E6" s="31">
        <v>2444525</v>
      </c>
      <c r="F6" s="31">
        <v>237140</v>
      </c>
      <c r="G6" s="31">
        <v>2270959</v>
      </c>
      <c r="H6" s="31">
        <v>108479</v>
      </c>
      <c r="I6" s="31">
        <v>342103</v>
      </c>
      <c r="J6" s="31">
        <v>127303</v>
      </c>
      <c r="K6" s="31">
        <v>1922515</v>
      </c>
      <c r="L6" s="31">
        <v>111382</v>
      </c>
      <c r="M6" s="31">
        <v>1635653</v>
      </c>
      <c r="N6" s="31">
        <v>15921</v>
      </c>
      <c r="O6" s="31">
        <v>286862</v>
      </c>
      <c r="P6" s="31">
        <v>1358</v>
      </c>
      <c r="Q6" s="31">
        <v>6341</v>
      </c>
      <c r="R6" s="31">
        <v>265</v>
      </c>
      <c r="S6" s="31">
        <v>17154</v>
      </c>
      <c r="T6" s="31">
        <v>794</v>
      </c>
      <c r="U6" s="31">
        <v>43322</v>
      </c>
      <c r="V6" s="31">
        <v>4597</v>
      </c>
      <c r="W6" s="31">
        <v>109757</v>
      </c>
      <c r="X6" s="31">
        <v>119</v>
      </c>
      <c r="Y6" s="31">
        <v>3333</v>
      </c>
    </row>
    <row r="7" spans="1:25" s="32" customFormat="1" ht="12.75" customHeight="1">
      <c r="A7" s="33" t="s">
        <v>332</v>
      </c>
      <c r="B7" s="34"/>
      <c r="C7" s="35" t="s">
        <v>239</v>
      </c>
      <c r="D7" s="30">
        <v>241622</v>
      </c>
      <c r="E7" s="31">
        <v>2379952</v>
      </c>
      <c r="F7" s="31">
        <v>237140</v>
      </c>
      <c r="G7" s="31">
        <v>2270959</v>
      </c>
      <c r="H7" s="31">
        <v>108479</v>
      </c>
      <c r="I7" s="31">
        <v>342103</v>
      </c>
      <c r="J7" s="31">
        <v>127303</v>
      </c>
      <c r="K7" s="31">
        <v>1922515</v>
      </c>
      <c r="L7" s="31">
        <v>111382</v>
      </c>
      <c r="M7" s="31">
        <v>1635653</v>
      </c>
      <c r="N7" s="31">
        <v>15921</v>
      </c>
      <c r="O7" s="31">
        <v>286862</v>
      </c>
      <c r="P7" s="31">
        <v>1358</v>
      </c>
      <c r="Q7" s="31">
        <v>6341</v>
      </c>
      <c r="R7" s="31">
        <v>68</v>
      </c>
      <c r="S7" s="31">
        <v>1932</v>
      </c>
      <c r="T7" s="31">
        <v>369</v>
      </c>
      <c r="U7" s="31">
        <v>25745</v>
      </c>
      <c r="V7" s="31">
        <v>3953</v>
      </c>
      <c r="W7" s="31">
        <v>78378</v>
      </c>
      <c r="X7" s="31">
        <v>92</v>
      </c>
      <c r="Y7" s="31">
        <v>2938</v>
      </c>
    </row>
    <row r="8" spans="1:25" s="32" customFormat="1" ht="3.75" customHeight="1">
      <c r="A8" s="34"/>
      <c r="B8" s="34"/>
      <c r="C8" s="35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s="32" customFormat="1" ht="15.75" customHeight="1">
      <c r="A9" s="33" t="s">
        <v>240</v>
      </c>
      <c r="B9" s="34"/>
      <c r="C9" s="35" t="s">
        <v>241</v>
      </c>
      <c r="D9" s="30">
        <v>651</v>
      </c>
      <c r="E9" s="31">
        <v>7159</v>
      </c>
      <c r="F9" s="31">
        <v>635</v>
      </c>
      <c r="G9" s="31">
        <v>7068</v>
      </c>
      <c r="H9" s="31" t="s">
        <v>9</v>
      </c>
      <c r="I9" s="31" t="s">
        <v>9</v>
      </c>
      <c r="J9" s="31">
        <v>615</v>
      </c>
      <c r="K9" s="31">
        <v>6828</v>
      </c>
      <c r="L9" s="31">
        <v>408</v>
      </c>
      <c r="M9" s="31">
        <v>4253</v>
      </c>
      <c r="N9" s="31">
        <v>207</v>
      </c>
      <c r="O9" s="31">
        <v>2575</v>
      </c>
      <c r="P9" s="31">
        <v>20</v>
      </c>
      <c r="Q9" s="31">
        <v>240</v>
      </c>
      <c r="R9" s="31">
        <v>12</v>
      </c>
      <c r="S9" s="31">
        <v>59</v>
      </c>
      <c r="T9" s="31">
        <v>1</v>
      </c>
      <c r="U9" s="31">
        <v>6</v>
      </c>
      <c r="V9" s="31">
        <v>2</v>
      </c>
      <c r="W9" s="31">
        <v>25</v>
      </c>
      <c r="X9" s="31">
        <v>1</v>
      </c>
      <c r="Y9" s="31">
        <v>1</v>
      </c>
    </row>
    <row r="10" spans="1:25" s="32" customFormat="1" ht="3.75" customHeight="1">
      <c r="A10" s="34"/>
      <c r="B10" s="34"/>
      <c r="C10" s="35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s="32" customFormat="1" ht="15" customHeight="1">
      <c r="A11" s="34"/>
      <c r="B11" s="33" t="s">
        <v>95</v>
      </c>
      <c r="C11" s="35" t="s">
        <v>242</v>
      </c>
      <c r="D11" s="30">
        <v>594</v>
      </c>
      <c r="E11" s="31">
        <v>6367</v>
      </c>
      <c r="F11" s="31">
        <v>578</v>
      </c>
      <c r="G11" s="31">
        <v>6276</v>
      </c>
      <c r="H11" s="31" t="s">
        <v>9</v>
      </c>
      <c r="I11" s="31" t="s">
        <v>9</v>
      </c>
      <c r="J11" s="31">
        <v>558</v>
      </c>
      <c r="K11" s="31">
        <v>6036</v>
      </c>
      <c r="L11" s="31">
        <v>369</v>
      </c>
      <c r="M11" s="31">
        <v>3787</v>
      </c>
      <c r="N11" s="31">
        <v>189</v>
      </c>
      <c r="O11" s="31">
        <v>2249</v>
      </c>
      <c r="P11" s="31">
        <v>20</v>
      </c>
      <c r="Q11" s="31">
        <v>240</v>
      </c>
      <c r="R11" s="31">
        <v>12</v>
      </c>
      <c r="S11" s="31">
        <v>59</v>
      </c>
      <c r="T11" s="31">
        <v>1</v>
      </c>
      <c r="U11" s="31">
        <v>6</v>
      </c>
      <c r="V11" s="31">
        <v>2</v>
      </c>
      <c r="W11" s="31">
        <v>25</v>
      </c>
      <c r="X11" s="31">
        <v>1</v>
      </c>
      <c r="Y11" s="31">
        <v>1</v>
      </c>
    </row>
    <row r="12" spans="1:25" s="32" customFormat="1" ht="15" customHeight="1">
      <c r="A12" s="34"/>
      <c r="B12" s="33"/>
      <c r="C12" s="35" t="s">
        <v>246</v>
      </c>
      <c r="D12" s="30">
        <v>515</v>
      </c>
      <c r="E12" s="31">
        <v>5245</v>
      </c>
      <c r="F12" s="31">
        <v>509</v>
      </c>
      <c r="G12" s="31">
        <v>5209</v>
      </c>
      <c r="H12" s="31" t="s">
        <v>9</v>
      </c>
      <c r="I12" s="31" t="s">
        <v>9</v>
      </c>
      <c r="J12" s="31">
        <v>493</v>
      </c>
      <c r="K12" s="31">
        <v>5054</v>
      </c>
      <c r="L12" s="31">
        <v>350</v>
      </c>
      <c r="M12" s="31">
        <v>3664</v>
      </c>
      <c r="N12" s="31">
        <v>143</v>
      </c>
      <c r="O12" s="31">
        <v>1390</v>
      </c>
      <c r="P12" s="31">
        <v>16</v>
      </c>
      <c r="Q12" s="31">
        <v>155</v>
      </c>
      <c r="R12" s="31">
        <v>4</v>
      </c>
      <c r="S12" s="31">
        <v>28</v>
      </c>
      <c r="T12" s="31">
        <v>1</v>
      </c>
      <c r="U12" s="31">
        <v>6</v>
      </c>
      <c r="V12" s="31">
        <v>1</v>
      </c>
      <c r="W12" s="31">
        <v>2</v>
      </c>
      <c r="X12" s="31" t="s">
        <v>9</v>
      </c>
      <c r="Y12" s="31" t="s">
        <v>9</v>
      </c>
    </row>
    <row r="13" spans="1:25" s="32" customFormat="1" ht="15" customHeight="1">
      <c r="A13" s="34"/>
      <c r="B13" s="33"/>
      <c r="C13" s="35" t="s">
        <v>247</v>
      </c>
      <c r="D13" s="30">
        <v>79</v>
      </c>
      <c r="E13" s="31">
        <v>1122</v>
      </c>
      <c r="F13" s="31">
        <v>69</v>
      </c>
      <c r="G13" s="31">
        <v>1067</v>
      </c>
      <c r="H13" s="31" t="s">
        <v>9</v>
      </c>
      <c r="I13" s="31" t="s">
        <v>9</v>
      </c>
      <c r="J13" s="31">
        <v>65</v>
      </c>
      <c r="K13" s="31">
        <v>982</v>
      </c>
      <c r="L13" s="31">
        <v>19</v>
      </c>
      <c r="M13" s="31">
        <v>123</v>
      </c>
      <c r="N13" s="31">
        <v>46</v>
      </c>
      <c r="O13" s="31">
        <v>859</v>
      </c>
      <c r="P13" s="31">
        <v>4</v>
      </c>
      <c r="Q13" s="31">
        <v>85</v>
      </c>
      <c r="R13" s="31">
        <v>8</v>
      </c>
      <c r="S13" s="31">
        <v>31</v>
      </c>
      <c r="T13" s="31" t="s">
        <v>9</v>
      </c>
      <c r="U13" s="31" t="s">
        <v>9</v>
      </c>
      <c r="V13" s="31">
        <v>1</v>
      </c>
      <c r="W13" s="31">
        <v>23</v>
      </c>
      <c r="X13" s="31">
        <v>1</v>
      </c>
      <c r="Y13" s="31">
        <v>1</v>
      </c>
    </row>
    <row r="14" spans="1:25" s="32" customFormat="1" ht="3.75" customHeight="1">
      <c r="A14" s="34"/>
      <c r="B14" s="34"/>
      <c r="C14" s="35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 t="s">
        <v>9</v>
      </c>
      <c r="Q14" s="31" t="s">
        <v>9</v>
      </c>
      <c r="R14" s="31" t="s">
        <v>9</v>
      </c>
      <c r="S14" s="31" t="s">
        <v>9</v>
      </c>
      <c r="T14" s="31" t="s">
        <v>9</v>
      </c>
      <c r="U14" s="31" t="s">
        <v>9</v>
      </c>
      <c r="V14" s="31" t="s">
        <v>9</v>
      </c>
      <c r="W14" s="31" t="s">
        <v>9</v>
      </c>
      <c r="X14" s="31" t="s">
        <v>9</v>
      </c>
      <c r="Y14" s="31" t="s">
        <v>9</v>
      </c>
    </row>
    <row r="15" spans="1:25" s="32" customFormat="1" ht="15" customHeight="1">
      <c r="A15" s="34"/>
      <c r="B15" s="33" t="s">
        <v>243</v>
      </c>
      <c r="C15" s="35"/>
      <c r="D15" s="30">
        <v>57</v>
      </c>
      <c r="E15" s="31">
        <v>792</v>
      </c>
      <c r="F15" s="31">
        <v>57</v>
      </c>
      <c r="G15" s="31">
        <v>792</v>
      </c>
      <c r="H15" s="31" t="s">
        <v>9</v>
      </c>
      <c r="I15" s="31" t="s">
        <v>9</v>
      </c>
      <c r="J15" s="31">
        <v>57</v>
      </c>
      <c r="K15" s="31">
        <v>792</v>
      </c>
      <c r="L15" s="31">
        <v>39</v>
      </c>
      <c r="M15" s="31">
        <v>466</v>
      </c>
      <c r="N15" s="31">
        <v>18</v>
      </c>
      <c r="O15" s="31">
        <v>326</v>
      </c>
      <c r="P15" s="31" t="s">
        <v>9</v>
      </c>
      <c r="Q15" s="31" t="s">
        <v>9</v>
      </c>
      <c r="R15" s="31" t="s">
        <v>9</v>
      </c>
      <c r="S15" s="31" t="s">
        <v>9</v>
      </c>
      <c r="T15" s="31" t="s">
        <v>9</v>
      </c>
      <c r="U15" s="31" t="s">
        <v>9</v>
      </c>
      <c r="V15" s="31" t="s">
        <v>9</v>
      </c>
      <c r="W15" s="31" t="s">
        <v>9</v>
      </c>
      <c r="X15" s="31" t="s">
        <v>9</v>
      </c>
      <c r="Y15" s="31" t="s">
        <v>9</v>
      </c>
    </row>
    <row r="16" spans="1:25" s="32" customFormat="1" ht="15" customHeight="1">
      <c r="A16" s="34"/>
      <c r="B16" s="33"/>
      <c r="C16" s="35" t="s">
        <v>248</v>
      </c>
      <c r="D16" s="30">
        <v>38</v>
      </c>
      <c r="E16" s="31">
        <v>424</v>
      </c>
      <c r="F16" s="31">
        <v>38</v>
      </c>
      <c r="G16" s="31">
        <v>424</v>
      </c>
      <c r="H16" s="31" t="s">
        <v>9</v>
      </c>
      <c r="I16" s="31" t="s">
        <v>9</v>
      </c>
      <c r="J16" s="31">
        <v>38</v>
      </c>
      <c r="K16" s="31">
        <v>424</v>
      </c>
      <c r="L16" s="31">
        <v>29</v>
      </c>
      <c r="M16" s="31">
        <v>372</v>
      </c>
      <c r="N16" s="31">
        <v>9</v>
      </c>
      <c r="O16" s="31">
        <v>52</v>
      </c>
      <c r="P16" s="31" t="s">
        <v>9</v>
      </c>
      <c r="Q16" s="31" t="s">
        <v>9</v>
      </c>
      <c r="R16" s="31" t="s">
        <v>9</v>
      </c>
      <c r="S16" s="31" t="s">
        <v>9</v>
      </c>
      <c r="T16" s="31" t="s">
        <v>9</v>
      </c>
      <c r="U16" s="31" t="s">
        <v>9</v>
      </c>
      <c r="V16" s="31" t="s">
        <v>9</v>
      </c>
      <c r="W16" s="31" t="s">
        <v>9</v>
      </c>
      <c r="X16" s="31" t="s">
        <v>9</v>
      </c>
      <c r="Y16" s="31" t="s">
        <v>9</v>
      </c>
    </row>
    <row r="17" spans="1:25" s="32" customFormat="1" ht="15" customHeight="1">
      <c r="A17" s="34"/>
      <c r="B17" s="33"/>
      <c r="C17" s="35" t="s">
        <v>249</v>
      </c>
      <c r="D17" s="30">
        <v>19</v>
      </c>
      <c r="E17" s="31">
        <v>368</v>
      </c>
      <c r="F17" s="31">
        <v>19</v>
      </c>
      <c r="G17" s="31">
        <v>368</v>
      </c>
      <c r="H17" s="31" t="s">
        <v>9</v>
      </c>
      <c r="I17" s="31" t="s">
        <v>9</v>
      </c>
      <c r="J17" s="31">
        <v>19</v>
      </c>
      <c r="K17" s="31">
        <v>368</v>
      </c>
      <c r="L17" s="31">
        <v>10</v>
      </c>
      <c r="M17" s="31">
        <v>94</v>
      </c>
      <c r="N17" s="31">
        <v>9</v>
      </c>
      <c r="O17" s="31">
        <v>274</v>
      </c>
      <c r="P17" s="31" t="s">
        <v>9</v>
      </c>
      <c r="Q17" s="31" t="s">
        <v>9</v>
      </c>
      <c r="R17" s="31" t="s">
        <v>9</v>
      </c>
      <c r="S17" s="31" t="s">
        <v>9</v>
      </c>
      <c r="T17" s="31" t="s">
        <v>9</v>
      </c>
      <c r="U17" s="31" t="s">
        <v>9</v>
      </c>
      <c r="V17" s="31" t="s">
        <v>9</v>
      </c>
      <c r="W17" s="31" t="s">
        <v>9</v>
      </c>
      <c r="X17" s="31" t="s">
        <v>9</v>
      </c>
      <c r="Y17" s="31" t="s">
        <v>9</v>
      </c>
    </row>
    <row r="18" spans="1:25" s="32" customFormat="1" ht="3.75" customHeight="1">
      <c r="A18" s="34"/>
      <c r="B18" s="33"/>
      <c r="C18" s="35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s="32" customFormat="1" ht="3.75" customHeight="1">
      <c r="A19" s="34"/>
      <c r="B19" s="34"/>
      <c r="C19" s="35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s="32" customFormat="1" ht="15.75" customHeight="1">
      <c r="A20" s="33" t="s">
        <v>333</v>
      </c>
      <c r="B20" s="34"/>
      <c r="C20" s="35"/>
      <c r="D20" s="30">
        <v>242264</v>
      </c>
      <c r="E20" s="31">
        <v>2437366</v>
      </c>
      <c r="F20" s="31">
        <v>236505</v>
      </c>
      <c r="G20" s="31">
        <v>2263891</v>
      </c>
      <c r="H20" s="31">
        <v>108479</v>
      </c>
      <c r="I20" s="31">
        <v>342103</v>
      </c>
      <c r="J20" s="31">
        <v>126688</v>
      </c>
      <c r="K20" s="31">
        <v>1915687</v>
      </c>
      <c r="L20" s="31">
        <v>110974</v>
      </c>
      <c r="M20" s="31">
        <v>1631400</v>
      </c>
      <c r="N20" s="31">
        <v>15714</v>
      </c>
      <c r="O20" s="31">
        <v>284287</v>
      </c>
      <c r="P20" s="31">
        <v>1338</v>
      </c>
      <c r="Q20" s="31">
        <v>6101</v>
      </c>
      <c r="R20" s="31">
        <v>253</v>
      </c>
      <c r="S20" s="31">
        <v>17095</v>
      </c>
      <c r="T20" s="31">
        <v>793</v>
      </c>
      <c r="U20" s="31">
        <v>43316</v>
      </c>
      <c r="V20" s="31">
        <v>4595</v>
      </c>
      <c r="W20" s="31">
        <v>109732</v>
      </c>
      <c r="X20" s="31">
        <v>118</v>
      </c>
      <c r="Y20" s="31">
        <v>3332</v>
      </c>
    </row>
    <row r="21" spans="1:25" s="32" customFormat="1" ht="3.75" customHeight="1">
      <c r="A21" s="33"/>
      <c r="B21" s="34"/>
      <c r="C21" s="35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s="32" customFormat="1" ht="15.75" customHeight="1">
      <c r="A22" s="33" t="s">
        <v>244</v>
      </c>
      <c r="B22" s="34"/>
      <c r="C22" s="35" t="s">
        <v>245</v>
      </c>
      <c r="D22" s="30">
        <v>240971</v>
      </c>
      <c r="E22" s="31">
        <v>2372793</v>
      </c>
      <c r="F22" s="31">
        <v>236505</v>
      </c>
      <c r="G22" s="31">
        <v>2263891</v>
      </c>
      <c r="H22" s="31">
        <v>108479</v>
      </c>
      <c r="I22" s="31">
        <v>342103</v>
      </c>
      <c r="J22" s="31">
        <v>126688</v>
      </c>
      <c r="K22" s="31">
        <v>1915687</v>
      </c>
      <c r="L22" s="31">
        <v>110974</v>
      </c>
      <c r="M22" s="31">
        <v>1631400</v>
      </c>
      <c r="N22" s="31">
        <v>15714</v>
      </c>
      <c r="O22" s="31">
        <v>284287</v>
      </c>
      <c r="P22" s="31">
        <v>1338</v>
      </c>
      <c r="Q22" s="31">
        <v>6101</v>
      </c>
      <c r="R22" s="31">
        <v>56</v>
      </c>
      <c r="S22" s="31">
        <v>1873</v>
      </c>
      <c r="T22" s="31">
        <v>368</v>
      </c>
      <c r="U22" s="31">
        <v>25739</v>
      </c>
      <c r="V22" s="31">
        <v>3951</v>
      </c>
      <c r="W22" s="31">
        <v>78353</v>
      </c>
      <c r="X22" s="31">
        <v>91</v>
      </c>
      <c r="Y22" s="31">
        <v>2937</v>
      </c>
    </row>
    <row r="23" spans="1:25" s="32" customFormat="1" ht="3.75" customHeight="1">
      <c r="A23" s="34"/>
      <c r="B23" s="34"/>
      <c r="C23" s="35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s="32" customFormat="1" ht="15" customHeight="1">
      <c r="A24" s="34"/>
      <c r="B24" s="33" t="s">
        <v>375</v>
      </c>
      <c r="C24" s="35"/>
      <c r="D24" s="30">
        <v>71</v>
      </c>
      <c r="E24" s="31">
        <v>536</v>
      </c>
      <c r="F24" s="31">
        <v>71</v>
      </c>
      <c r="G24" s="31">
        <v>536</v>
      </c>
      <c r="H24" s="31">
        <v>8</v>
      </c>
      <c r="I24" s="31">
        <v>32</v>
      </c>
      <c r="J24" s="31">
        <v>63</v>
      </c>
      <c r="K24" s="31">
        <v>504</v>
      </c>
      <c r="L24" s="31">
        <v>61</v>
      </c>
      <c r="M24" s="31">
        <v>500</v>
      </c>
      <c r="N24" s="31">
        <v>2</v>
      </c>
      <c r="O24" s="31">
        <v>4</v>
      </c>
      <c r="P24" s="31" t="s">
        <v>9</v>
      </c>
      <c r="Q24" s="31" t="s">
        <v>9</v>
      </c>
      <c r="R24" s="31" t="s">
        <v>9</v>
      </c>
      <c r="S24" s="31" t="s">
        <v>9</v>
      </c>
      <c r="T24" s="31" t="s">
        <v>9</v>
      </c>
      <c r="U24" s="31" t="s">
        <v>9</v>
      </c>
      <c r="V24" s="31" t="s">
        <v>9</v>
      </c>
      <c r="W24" s="31" t="s">
        <v>9</v>
      </c>
      <c r="X24" s="31" t="s">
        <v>9</v>
      </c>
      <c r="Y24" s="31" t="s">
        <v>9</v>
      </c>
    </row>
    <row r="25" spans="1:25" s="32" customFormat="1" ht="15" customHeight="1">
      <c r="A25" s="34"/>
      <c r="B25" s="33"/>
      <c r="C25" s="35" t="s">
        <v>250</v>
      </c>
      <c r="D25" s="30">
        <v>71</v>
      </c>
      <c r="E25" s="31">
        <v>536</v>
      </c>
      <c r="F25" s="31">
        <v>71</v>
      </c>
      <c r="G25" s="31">
        <v>536</v>
      </c>
      <c r="H25" s="31">
        <v>8</v>
      </c>
      <c r="I25" s="31">
        <v>32</v>
      </c>
      <c r="J25" s="31">
        <v>63</v>
      </c>
      <c r="K25" s="31">
        <v>504</v>
      </c>
      <c r="L25" s="31">
        <v>61</v>
      </c>
      <c r="M25" s="31">
        <v>500</v>
      </c>
      <c r="N25" s="31">
        <v>2</v>
      </c>
      <c r="O25" s="31">
        <v>4</v>
      </c>
      <c r="P25" s="31" t="s">
        <v>9</v>
      </c>
      <c r="Q25" s="31" t="s">
        <v>9</v>
      </c>
      <c r="R25" s="31" t="s">
        <v>9</v>
      </c>
      <c r="S25" s="31" t="s">
        <v>9</v>
      </c>
      <c r="T25" s="31" t="s">
        <v>9</v>
      </c>
      <c r="U25" s="31" t="s">
        <v>9</v>
      </c>
      <c r="V25" s="31" t="s">
        <v>9</v>
      </c>
      <c r="W25" s="31" t="s">
        <v>9</v>
      </c>
      <c r="X25" s="31" t="s">
        <v>9</v>
      </c>
      <c r="Y25" s="31" t="s">
        <v>9</v>
      </c>
    </row>
    <row r="26" spans="1:25" s="32" customFormat="1" ht="3.75" customHeight="1">
      <c r="A26" s="34"/>
      <c r="B26" s="34"/>
      <c r="C26" s="35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s="32" customFormat="1" ht="15" customHeight="1">
      <c r="A27" s="34"/>
      <c r="B27" s="33" t="s">
        <v>251</v>
      </c>
      <c r="C27" s="35"/>
      <c r="D27" s="30">
        <v>20269</v>
      </c>
      <c r="E27" s="31">
        <v>137242</v>
      </c>
      <c r="F27" s="31">
        <v>20269</v>
      </c>
      <c r="G27" s="31">
        <v>137242</v>
      </c>
      <c r="H27" s="31">
        <v>7287</v>
      </c>
      <c r="I27" s="31">
        <v>20000</v>
      </c>
      <c r="J27" s="31">
        <v>12977</v>
      </c>
      <c r="K27" s="31">
        <v>117096</v>
      </c>
      <c r="L27" s="31">
        <v>12941</v>
      </c>
      <c r="M27" s="31">
        <v>116681</v>
      </c>
      <c r="N27" s="31">
        <v>36</v>
      </c>
      <c r="O27" s="31">
        <v>415</v>
      </c>
      <c r="P27" s="31">
        <v>5</v>
      </c>
      <c r="Q27" s="31">
        <v>146</v>
      </c>
      <c r="R27" s="31" t="s">
        <v>9</v>
      </c>
      <c r="S27" s="31" t="s">
        <v>9</v>
      </c>
      <c r="T27" s="31" t="s">
        <v>9</v>
      </c>
      <c r="U27" s="31" t="s">
        <v>9</v>
      </c>
      <c r="V27" s="31" t="s">
        <v>9</v>
      </c>
      <c r="W27" s="31" t="s">
        <v>9</v>
      </c>
      <c r="X27" s="31" t="s">
        <v>9</v>
      </c>
      <c r="Y27" s="31" t="s">
        <v>9</v>
      </c>
    </row>
    <row r="28" spans="3:25" s="32" customFormat="1" ht="15" customHeight="1">
      <c r="C28" s="36" t="s">
        <v>96</v>
      </c>
      <c r="D28" s="30">
        <v>8752</v>
      </c>
      <c r="E28" s="31">
        <v>64581</v>
      </c>
      <c r="F28" s="31">
        <v>8752</v>
      </c>
      <c r="G28" s="31">
        <v>64581</v>
      </c>
      <c r="H28" s="31">
        <v>2508</v>
      </c>
      <c r="I28" s="31">
        <v>7495</v>
      </c>
      <c r="J28" s="31">
        <v>6240</v>
      </c>
      <c r="K28" s="31">
        <v>56949</v>
      </c>
      <c r="L28" s="31">
        <v>6219</v>
      </c>
      <c r="M28" s="31">
        <v>56608</v>
      </c>
      <c r="N28" s="31">
        <v>21</v>
      </c>
      <c r="O28" s="31">
        <v>341</v>
      </c>
      <c r="P28" s="31">
        <v>4</v>
      </c>
      <c r="Q28" s="31">
        <v>137</v>
      </c>
      <c r="R28" s="31" t="s">
        <v>9</v>
      </c>
      <c r="S28" s="31" t="s">
        <v>9</v>
      </c>
      <c r="T28" s="31" t="s">
        <v>9</v>
      </c>
      <c r="U28" s="31" t="s">
        <v>9</v>
      </c>
      <c r="V28" s="31" t="s">
        <v>9</v>
      </c>
      <c r="W28" s="31" t="s">
        <v>9</v>
      </c>
      <c r="X28" s="31" t="s">
        <v>9</v>
      </c>
      <c r="Y28" s="31" t="s">
        <v>9</v>
      </c>
    </row>
    <row r="29" spans="3:25" s="32" customFormat="1" ht="15" customHeight="1">
      <c r="C29" s="36" t="s">
        <v>97</v>
      </c>
      <c r="D29" s="30">
        <v>6140</v>
      </c>
      <c r="E29" s="31">
        <v>30917</v>
      </c>
      <c r="F29" s="31">
        <v>6140</v>
      </c>
      <c r="G29" s="31">
        <v>30917</v>
      </c>
      <c r="H29" s="31">
        <v>3134</v>
      </c>
      <c r="I29" s="31">
        <v>8020</v>
      </c>
      <c r="J29" s="31">
        <v>3005</v>
      </c>
      <c r="K29" s="31">
        <v>22888</v>
      </c>
      <c r="L29" s="31">
        <v>3004</v>
      </c>
      <c r="M29" s="31">
        <v>22876</v>
      </c>
      <c r="N29" s="31">
        <v>1</v>
      </c>
      <c r="O29" s="31">
        <v>12</v>
      </c>
      <c r="P29" s="31">
        <v>1</v>
      </c>
      <c r="Q29" s="31">
        <v>9</v>
      </c>
      <c r="R29" s="31" t="s">
        <v>9</v>
      </c>
      <c r="S29" s="31" t="s">
        <v>9</v>
      </c>
      <c r="T29" s="31" t="s">
        <v>9</v>
      </c>
      <c r="U29" s="31" t="s">
        <v>9</v>
      </c>
      <c r="V29" s="31" t="s">
        <v>9</v>
      </c>
      <c r="W29" s="31" t="s">
        <v>9</v>
      </c>
      <c r="X29" s="31" t="s">
        <v>9</v>
      </c>
      <c r="Y29" s="31" t="s">
        <v>9</v>
      </c>
    </row>
    <row r="30" spans="3:25" s="32" customFormat="1" ht="15" customHeight="1">
      <c r="C30" s="36" t="s">
        <v>98</v>
      </c>
      <c r="D30" s="30">
        <v>5377</v>
      </c>
      <c r="E30" s="31">
        <v>41744</v>
      </c>
      <c r="F30" s="31">
        <v>5377</v>
      </c>
      <c r="G30" s="31">
        <v>41744</v>
      </c>
      <c r="H30" s="31">
        <v>1645</v>
      </c>
      <c r="I30" s="31">
        <v>4485</v>
      </c>
      <c r="J30" s="31">
        <v>3732</v>
      </c>
      <c r="K30" s="31">
        <v>37259</v>
      </c>
      <c r="L30" s="31">
        <v>3718</v>
      </c>
      <c r="M30" s="31">
        <v>37197</v>
      </c>
      <c r="N30" s="31">
        <v>14</v>
      </c>
      <c r="O30" s="31">
        <v>62</v>
      </c>
      <c r="P30" s="31" t="s">
        <v>9</v>
      </c>
      <c r="Q30" s="31" t="s">
        <v>9</v>
      </c>
      <c r="R30" s="31" t="s">
        <v>9</v>
      </c>
      <c r="S30" s="31" t="s">
        <v>9</v>
      </c>
      <c r="T30" s="31" t="s">
        <v>9</v>
      </c>
      <c r="U30" s="31" t="s">
        <v>9</v>
      </c>
      <c r="V30" s="31" t="s">
        <v>9</v>
      </c>
      <c r="W30" s="31" t="s">
        <v>9</v>
      </c>
      <c r="X30" s="31" t="s">
        <v>9</v>
      </c>
      <c r="Y30" s="31" t="s">
        <v>9</v>
      </c>
    </row>
    <row r="31" spans="3:25" s="32" customFormat="1" ht="3.75" customHeight="1">
      <c r="C31" s="36"/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2:25" s="32" customFormat="1" ht="15" customHeight="1">
      <c r="B32" s="37" t="s">
        <v>274</v>
      </c>
      <c r="C32" s="36"/>
      <c r="D32" s="30">
        <v>20880</v>
      </c>
      <c r="E32" s="31">
        <v>428066</v>
      </c>
      <c r="F32" s="31">
        <v>20877</v>
      </c>
      <c r="G32" s="31">
        <v>428058</v>
      </c>
      <c r="H32" s="31">
        <v>8051</v>
      </c>
      <c r="I32" s="31">
        <v>27805</v>
      </c>
      <c r="J32" s="31">
        <v>12810</v>
      </c>
      <c r="K32" s="31">
        <v>400113</v>
      </c>
      <c r="L32" s="31">
        <v>12703</v>
      </c>
      <c r="M32" s="31">
        <v>397712</v>
      </c>
      <c r="N32" s="31">
        <v>107</v>
      </c>
      <c r="O32" s="31">
        <v>2401</v>
      </c>
      <c r="P32" s="31">
        <v>16</v>
      </c>
      <c r="Q32" s="31">
        <v>140</v>
      </c>
      <c r="R32" s="31" t="s">
        <v>9</v>
      </c>
      <c r="S32" s="31" t="s">
        <v>9</v>
      </c>
      <c r="T32" s="31" t="s">
        <v>9</v>
      </c>
      <c r="U32" s="31" t="s">
        <v>9</v>
      </c>
      <c r="V32" s="31">
        <v>3</v>
      </c>
      <c r="W32" s="31">
        <v>8</v>
      </c>
      <c r="X32" s="31" t="s">
        <v>9</v>
      </c>
      <c r="Y32" s="31" t="s">
        <v>9</v>
      </c>
    </row>
    <row r="33" spans="3:25" s="32" customFormat="1" ht="15" customHeight="1">
      <c r="C33" s="36" t="s">
        <v>99</v>
      </c>
      <c r="D33" s="30">
        <v>2412</v>
      </c>
      <c r="E33" s="31">
        <v>62566</v>
      </c>
      <c r="F33" s="31">
        <v>2411</v>
      </c>
      <c r="G33" s="31">
        <v>62566</v>
      </c>
      <c r="H33" s="31">
        <v>973</v>
      </c>
      <c r="I33" s="31">
        <v>5014</v>
      </c>
      <c r="J33" s="31">
        <v>1429</v>
      </c>
      <c r="K33" s="31">
        <v>57464</v>
      </c>
      <c r="L33" s="31">
        <v>1394</v>
      </c>
      <c r="M33" s="31">
        <v>56302</v>
      </c>
      <c r="N33" s="31">
        <v>35</v>
      </c>
      <c r="O33" s="31">
        <v>1162</v>
      </c>
      <c r="P33" s="31">
        <v>9</v>
      </c>
      <c r="Q33" s="31">
        <v>88</v>
      </c>
      <c r="R33" s="31" t="s">
        <v>9</v>
      </c>
      <c r="S33" s="31" t="s">
        <v>9</v>
      </c>
      <c r="T33" s="31" t="s">
        <v>9</v>
      </c>
      <c r="U33" s="31" t="s">
        <v>9</v>
      </c>
      <c r="V33" s="31">
        <v>1</v>
      </c>
      <c r="W33" s="31" t="s">
        <v>9</v>
      </c>
      <c r="X33" s="31" t="s">
        <v>9</v>
      </c>
      <c r="Y33" s="31" t="s">
        <v>9</v>
      </c>
    </row>
    <row r="34" spans="3:25" s="32" customFormat="1" ht="15" customHeight="1">
      <c r="C34" s="36" t="s">
        <v>100</v>
      </c>
      <c r="D34" s="30">
        <v>265</v>
      </c>
      <c r="E34" s="31">
        <v>7065</v>
      </c>
      <c r="F34" s="31">
        <v>263</v>
      </c>
      <c r="G34" s="31">
        <v>7057</v>
      </c>
      <c r="H34" s="31">
        <v>26</v>
      </c>
      <c r="I34" s="31">
        <v>165</v>
      </c>
      <c r="J34" s="31">
        <v>234</v>
      </c>
      <c r="K34" s="31">
        <v>6860</v>
      </c>
      <c r="L34" s="31">
        <v>222</v>
      </c>
      <c r="M34" s="31">
        <v>6810</v>
      </c>
      <c r="N34" s="31">
        <v>12</v>
      </c>
      <c r="O34" s="31">
        <v>50</v>
      </c>
      <c r="P34" s="31">
        <v>3</v>
      </c>
      <c r="Q34" s="31">
        <v>32</v>
      </c>
      <c r="R34" s="31" t="s">
        <v>9</v>
      </c>
      <c r="S34" s="31" t="s">
        <v>9</v>
      </c>
      <c r="T34" s="31" t="s">
        <v>9</v>
      </c>
      <c r="U34" s="31" t="s">
        <v>9</v>
      </c>
      <c r="V34" s="31">
        <v>2</v>
      </c>
      <c r="W34" s="31">
        <v>8</v>
      </c>
      <c r="X34" s="31" t="s">
        <v>9</v>
      </c>
      <c r="Y34" s="31" t="s">
        <v>9</v>
      </c>
    </row>
    <row r="35" spans="3:25" s="32" customFormat="1" ht="15" customHeight="1">
      <c r="C35" s="36" t="s">
        <v>252</v>
      </c>
      <c r="D35" s="30">
        <v>1817</v>
      </c>
      <c r="E35" s="31">
        <v>15005</v>
      </c>
      <c r="F35" s="31">
        <v>1817</v>
      </c>
      <c r="G35" s="31">
        <v>15005</v>
      </c>
      <c r="H35" s="31">
        <v>1039</v>
      </c>
      <c r="I35" s="31">
        <v>3022</v>
      </c>
      <c r="J35" s="31">
        <v>778</v>
      </c>
      <c r="K35" s="31">
        <v>11983</v>
      </c>
      <c r="L35" s="31">
        <v>770</v>
      </c>
      <c r="M35" s="31">
        <v>11844</v>
      </c>
      <c r="N35" s="31">
        <v>8</v>
      </c>
      <c r="O35" s="31">
        <v>139</v>
      </c>
      <c r="P35" s="31" t="s">
        <v>9</v>
      </c>
      <c r="Q35" s="31" t="s">
        <v>9</v>
      </c>
      <c r="R35" s="31" t="s">
        <v>9</v>
      </c>
      <c r="S35" s="31" t="s">
        <v>9</v>
      </c>
      <c r="T35" s="31" t="s">
        <v>9</v>
      </c>
      <c r="U35" s="31" t="s">
        <v>9</v>
      </c>
      <c r="V35" s="31" t="s">
        <v>9</v>
      </c>
      <c r="W35" s="31" t="s">
        <v>9</v>
      </c>
      <c r="X35" s="31" t="s">
        <v>9</v>
      </c>
      <c r="Y35" s="31" t="s">
        <v>9</v>
      </c>
    </row>
    <row r="36" spans="3:25" s="32" customFormat="1" ht="15" customHeight="1">
      <c r="C36" s="36" t="s">
        <v>253</v>
      </c>
      <c r="D36" s="30">
        <v>473</v>
      </c>
      <c r="E36" s="31">
        <v>3545</v>
      </c>
      <c r="F36" s="31">
        <v>473</v>
      </c>
      <c r="G36" s="31">
        <v>3545</v>
      </c>
      <c r="H36" s="31">
        <v>218</v>
      </c>
      <c r="I36" s="31">
        <v>632</v>
      </c>
      <c r="J36" s="31">
        <v>255</v>
      </c>
      <c r="K36" s="31">
        <v>2913</v>
      </c>
      <c r="L36" s="31">
        <v>244</v>
      </c>
      <c r="M36" s="31">
        <v>2850</v>
      </c>
      <c r="N36" s="31">
        <v>11</v>
      </c>
      <c r="O36" s="31">
        <v>63</v>
      </c>
      <c r="P36" s="31" t="s">
        <v>9</v>
      </c>
      <c r="Q36" s="31" t="s">
        <v>9</v>
      </c>
      <c r="R36" s="31" t="s">
        <v>9</v>
      </c>
      <c r="S36" s="31" t="s">
        <v>9</v>
      </c>
      <c r="T36" s="31" t="s">
        <v>9</v>
      </c>
      <c r="U36" s="31" t="s">
        <v>9</v>
      </c>
      <c r="V36" s="31" t="s">
        <v>9</v>
      </c>
      <c r="W36" s="31" t="s">
        <v>9</v>
      </c>
      <c r="X36" s="31" t="s">
        <v>9</v>
      </c>
      <c r="Y36" s="31" t="s">
        <v>9</v>
      </c>
    </row>
    <row r="37" spans="3:25" s="32" customFormat="1" ht="15" customHeight="1">
      <c r="C37" s="36" t="s">
        <v>254</v>
      </c>
      <c r="D37" s="30">
        <v>649</v>
      </c>
      <c r="E37" s="31">
        <v>3911</v>
      </c>
      <c r="F37" s="31">
        <v>649</v>
      </c>
      <c r="G37" s="31">
        <v>3911</v>
      </c>
      <c r="H37" s="31">
        <v>426</v>
      </c>
      <c r="I37" s="31">
        <v>987</v>
      </c>
      <c r="J37" s="31">
        <v>223</v>
      </c>
      <c r="K37" s="31">
        <v>2924</v>
      </c>
      <c r="L37" s="31">
        <v>222</v>
      </c>
      <c r="M37" s="31">
        <v>2918</v>
      </c>
      <c r="N37" s="31">
        <v>1</v>
      </c>
      <c r="O37" s="31">
        <v>6</v>
      </c>
      <c r="P37" s="31" t="s">
        <v>9</v>
      </c>
      <c r="Q37" s="31" t="s">
        <v>9</v>
      </c>
      <c r="R37" s="31" t="s">
        <v>9</v>
      </c>
      <c r="S37" s="31" t="s">
        <v>9</v>
      </c>
      <c r="T37" s="31" t="s">
        <v>9</v>
      </c>
      <c r="U37" s="31" t="s">
        <v>9</v>
      </c>
      <c r="V37" s="31" t="s">
        <v>9</v>
      </c>
      <c r="W37" s="31" t="s">
        <v>9</v>
      </c>
      <c r="X37" s="31" t="s">
        <v>9</v>
      </c>
      <c r="Y37" s="31" t="s">
        <v>9</v>
      </c>
    </row>
    <row r="38" spans="3:25" s="32" customFormat="1" ht="15" customHeight="1">
      <c r="C38" s="36" t="s">
        <v>255</v>
      </c>
      <c r="D38" s="30">
        <v>396</v>
      </c>
      <c r="E38" s="31">
        <v>9267</v>
      </c>
      <c r="F38" s="31">
        <v>396</v>
      </c>
      <c r="G38" s="31">
        <v>9267</v>
      </c>
      <c r="H38" s="31">
        <v>97</v>
      </c>
      <c r="I38" s="31">
        <v>340</v>
      </c>
      <c r="J38" s="31">
        <v>299</v>
      </c>
      <c r="K38" s="31">
        <v>8927</v>
      </c>
      <c r="L38" s="31">
        <v>297</v>
      </c>
      <c r="M38" s="31">
        <v>8921</v>
      </c>
      <c r="N38" s="31">
        <v>2</v>
      </c>
      <c r="O38" s="31">
        <v>6</v>
      </c>
      <c r="P38" s="31" t="s">
        <v>9</v>
      </c>
      <c r="Q38" s="31" t="s">
        <v>9</v>
      </c>
      <c r="R38" s="31" t="s">
        <v>9</v>
      </c>
      <c r="S38" s="31" t="s">
        <v>9</v>
      </c>
      <c r="T38" s="31" t="s">
        <v>9</v>
      </c>
      <c r="U38" s="31" t="s">
        <v>9</v>
      </c>
      <c r="V38" s="31" t="s">
        <v>9</v>
      </c>
      <c r="W38" s="31" t="s">
        <v>9</v>
      </c>
      <c r="X38" s="31" t="s">
        <v>9</v>
      </c>
      <c r="Y38" s="31" t="s">
        <v>9</v>
      </c>
    </row>
    <row r="39" spans="3:25" s="32" customFormat="1" ht="15" customHeight="1">
      <c r="C39" s="36" t="s">
        <v>256</v>
      </c>
      <c r="D39" s="30">
        <v>1025</v>
      </c>
      <c r="E39" s="31">
        <v>9723</v>
      </c>
      <c r="F39" s="31">
        <v>1025</v>
      </c>
      <c r="G39" s="31">
        <v>9723</v>
      </c>
      <c r="H39" s="31">
        <v>398</v>
      </c>
      <c r="I39" s="31">
        <v>1082</v>
      </c>
      <c r="J39" s="31">
        <v>626</v>
      </c>
      <c r="K39" s="31">
        <v>8630</v>
      </c>
      <c r="L39" s="31">
        <v>624</v>
      </c>
      <c r="M39" s="31">
        <v>8628</v>
      </c>
      <c r="N39" s="31">
        <v>2</v>
      </c>
      <c r="O39" s="31">
        <v>2</v>
      </c>
      <c r="P39" s="31">
        <v>1</v>
      </c>
      <c r="Q39" s="31">
        <v>11</v>
      </c>
      <c r="R39" s="31" t="s">
        <v>9</v>
      </c>
      <c r="S39" s="31" t="s">
        <v>9</v>
      </c>
      <c r="T39" s="31" t="s">
        <v>9</v>
      </c>
      <c r="U39" s="31" t="s">
        <v>9</v>
      </c>
      <c r="V39" s="31" t="s">
        <v>9</v>
      </c>
      <c r="W39" s="31" t="s">
        <v>9</v>
      </c>
      <c r="X39" s="31" t="s">
        <v>9</v>
      </c>
      <c r="Y39" s="31" t="s">
        <v>9</v>
      </c>
    </row>
    <row r="40" spans="3:25" s="32" customFormat="1" ht="15" customHeight="1">
      <c r="C40" s="36" t="s">
        <v>257</v>
      </c>
      <c r="D40" s="30">
        <v>507</v>
      </c>
      <c r="E40" s="31">
        <v>25039</v>
      </c>
      <c r="F40" s="31">
        <v>507</v>
      </c>
      <c r="G40" s="31">
        <v>25039</v>
      </c>
      <c r="H40" s="31">
        <v>20</v>
      </c>
      <c r="I40" s="31">
        <v>88</v>
      </c>
      <c r="J40" s="31">
        <v>487</v>
      </c>
      <c r="K40" s="31">
        <v>24951</v>
      </c>
      <c r="L40" s="31">
        <v>477</v>
      </c>
      <c r="M40" s="31">
        <v>24344</v>
      </c>
      <c r="N40" s="31">
        <v>10</v>
      </c>
      <c r="O40" s="31">
        <v>607</v>
      </c>
      <c r="P40" s="31" t="s">
        <v>9</v>
      </c>
      <c r="Q40" s="31" t="s">
        <v>9</v>
      </c>
      <c r="R40" s="31" t="s">
        <v>9</v>
      </c>
      <c r="S40" s="31" t="s">
        <v>9</v>
      </c>
      <c r="T40" s="31" t="s">
        <v>9</v>
      </c>
      <c r="U40" s="31" t="s">
        <v>9</v>
      </c>
      <c r="V40" s="31" t="s">
        <v>9</v>
      </c>
      <c r="W40" s="31" t="s">
        <v>9</v>
      </c>
      <c r="X40" s="31" t="s">
        <v>9</v>
      </c>
      <c r="Y40" s="31" t="s">
        <v>9</v>
      </c>
    </row>
    <row r="41" spans="3:25" s="32" customFormat="1" ht="15" customHeight="1">
      <c r="C41" s="36" t="s">
        <v>258</v>
      </c>
      <c r="D41" s="30">
        <v>55</v>
      </c>
      <c r="E41" s="31">
        <v>930</v>
      </c>
      <c r="F41" s="31">
        <v>55</v>
      </c>
      <c r="G41" s="31">
        <v>930</v>
      </c>
      <c r="H41" s="31">
        <v>2</v>
      </c>
      <c r="I41" s="31">
        <v>5</v>
      </c>
      <c r="J41" s="31">
        <v>51</v>
      </c>
      <c r="K41" s="31">
        <v>918</v>
      </c>
      <c r="L41" s="31">
        <v>50</v>
      </c>
      <c r="M41" s="31">
        <v>917</v>
      </c>
      <c r="N41" s="31">
        <v>1</v>
      </c>
      <c r="O41" s="31">
        <v>1</v>
      </c>
      <c r="P41" s="31">
        <v>2</v>
      </c>
      <c r="Q41" s="31">
        <v>7</v>
      </c>
      <c r="R41" s="31" t="s">
        <v>9</v>
      </c>
      <c r="S41" s="31" t="s">
        <v>9</v>
      </c>
      <c r="T41" s="31" t="s">
        <v>9</v>
      </c>
      <c r="U41" s="31" t="s">
        <v>9</v>
      </c>
      <c r="V41" s="31" t="s">
        <v>9</v>
      </c>
      <c r="W41" s="31" t="s">
        <v>9</v>
      </c>
      <c r="X41" s="31" t="s">
        <v>9</v>
      </c>
      <c r="Y41" s="31" t="s">
        <v>9</v>
      </c>
    </row>
    <row r="42" spans="3:25" s="32" customFormat="1" ht="15" customHeight="1">
      <c r="C42" s="36" t="s">
        <v>259</v>
      </c>
      <c r="D42" s="30">
        <v>701</v>
      </c>
      <c r="E42" s="31">
        <v>13587</v>
      </c>
      <c r="F42" s="31">
        <v>701</v>
      </c>
      <c r="G42" s="31">
        <v>13587</v>
      </c>
      <c r="H42" s="31">
        <v>179</v>
      </c>
      <c r="I42" s="31">
        <v>562</v>
      </c>
      <c r="J42" s="31">
        <v>522</v>
      </c>
      <c r="K42" s="31">
        <v>13025</v>
      </c>
      <c r="L42" s="31">
        <v>521</v>
      </c>
      <c r="M42" s="31">
        <v>13014</v>
      </c>
      <c r="N42" s="31">
        <v>1</v>
      </c>
      <c r="O42" s="31">
        <v>11</v>
      </c>
      <c r="P42" s="31" t="s">
        <v>9</v>
      </c>
      <c r="Q42" s="31" t="s">
        <v>9</v>
      </c>
      <c r="R42" s="31" t="s">
        <v>9</v>
      </c>
      <c r="S42" s="31" t="s">
        <v>9</v>
      </c>
      <c r="T42" s="31" t="s">
        <v>9</v>
      </c>
      <c r="U42" s="31" t="s">
        <v>9</v>
      </c>
      <c r="V42" s="31" t="s">
        <v>9</v>
      </c>
      <c r="W42" s="31" t="s">
        <v>9</v>
      </c>
      <c r="X42" s="31" t="s">
        <v>9</v>
      </c>
      <c r="Y42" s="31" t="s">
        <v>9</v>
      </c>
    </row>
    <row r="43" spans="3:25" s="32" customFormat="1" ht="15" customHeight="1">
      <c r="C43" s="36" t="s">
        <v>260</v>
      </c>
      <c r="D43" s="30">
        <v>676</v>
      </c>
      <c r="E43" s="31">
        <v>10973</v>
      </c>
      <c r="F43" s="31">
        <v>676</v>
      </c>
      <c r="G43" s="31">
        <v>10973</v>
      </c>
      <c r="H43" s="31">
        <v>403</v>
      </c>
      <c r="I43" s="31">
        <v>1855</v>
      </c>
      <c r="J43" s="31">
        <v>273</v>
      </c>
      <c r="K43" s="31">
        <v>9118</v>
      </c>
      <c r="L43" s="31">
        <v>273</v>
      </c>
      <c r="M43" s="31">
        <v>9118</v>
      </c>
      <c r="N43" s="31" t="s">
        <v>9</v>
      </c>
      <c r="O43" s="31" t="s">
        <v>9</v>
      </c>
      <c r="P43" s="31" t="s">
        <v>9</v>
      </c>
      <c r="Q43" s="31" t="s">
        <v>9</v>
      </c>
      <c r="R43" s="31" t="s">
        <v>9</v>
      </c>
      <c r="S43" s="31" t="s">
        <v>9</v>
      </c>
      <c r="T43" s="31" t="s">
        <v>9</v>
      </c>
      <c r="U43" s="31" t="s">
        <v>9</v>
      </c>
      <c r="V43" s="31" t="s">
        <v>9</v>
      </c>
      <c r="W43" s="31" t="s">
        <v>9</v>
      </c>
      <c r="X43" s="31" t="s">
        <v>9</v>
      </c>
      <c r="Y43" s="31" t="s">
        <v>9</v>
      </c>
    </row>
    <row r="44" spans="3:25" s="32" customFormat="1" ht="15" customHeight="1">
      <c r="C44" s="36" t="s">
        <v>261</v>
      </c>
      <c r="D44" s="30">
        <v>975</v>
      </c>
      <c r="E44" s="31">
        <v>7075</v>
      </c>
      <c r="F44" s="31">
        <v>975</v>
      </c>
      <c r="G44" s="31">
        <v>7075</v>
      </c>
      <c r="H44" s="31">
        <v>722</v>
      </c>
      <c r="I44" s="31">
        <v>3361</v>
      </c>
      <c r="J44" s="31">
        <v>253</v>
      </c>
      <c r="K44" s="31">
        <v>3714</v>
      </c>
      <c r="L44" s="31">
        <v>247</v>
      </c>
      <c r="M44" s="31">
        <v>3647</v>
      </c>
      <c r="N44" s="31">
        <v>6</v>
      </c>
      <c r="O44" s="31">
        <v>67</v>
      </c>
      <c r="P44" s="31" t="s">
        <v>9</v>
      </c>
      <c r="Q44" s="31" t="s">
        <v>9</v>
      </c>
      <c r="R44" s="31" t="s">
        <v>9</v>
      </c>
      <c r="S44" s="31" t="s">
        <v>9</v>
      </c>
      <c r="T44" s="31" t="s">
        <v>9</v>
      </c>
      <c r="U44" s="31" t="s">
        <v>9</v>
      </c>
      <c r="V44" s="31" t="s">
        <v>9</v>
      </c>
      <c r="W44" s="31" t="s">
        <v>9</v>
      </c>
      <c r="X44" s="31" t="s">
        <v>9</v>
      </c>
      <c r="Y44" s="31" t="s">
        <v>9</v>
      </c>
    </row>
    <row r="45" spans="3:25" s="32" customFormat="1" ht="15" customHeight="1">
      <c r="C45" s="36" t="s">
        <v>262</v>
      </c>
      <c r="D45" s="30">
        <v>784</v>
      </c>
      <c r="E45" s="31">
        <v>10925</v>
      </c>
      <c r="F45" s="31">
        <v>784</v>
      </c>
      <c r="G45" s="31">
        <v>10925</v>
      </c>
      <c r="H45" s="31">
        <v>261</v>
      </c>
      <c r="I45" s="31">
        <v>842</v>
      </c>
      <c r="J45" s="31">
        <v>522</v>
      </c>
      <c r="K45" s="31">
        <v>10081</v>
      </c>
      <c r="L45" s="31">
        <v>517</v>
      </c>
      <c r="M45" s="31">
        <v>10055</v>
      </c>
      <c r="N45" s="31">
        <v>5</v>
      </c>
      <c r="O45" s="31">
        <v>26</v>
      </c>
      <c r="P45" s="31">
        <v>1</v>
      </c>
      <c r="Q45" s="31">
        <v>2</v>
      </c>
      <c r="R45" s="31" t="s">
        <v>9</v>
      </c>
      <c r="S45" s="31" t="s">
        <v>9</v>
      </c>
      <c r="T45" s="31" t="s">
        <v>9</v>
      </c>
      <c r="U45" s="31" t="s">
        <v>9</v>
      </c>
      <c r="V45" s="31" t="s">
        <v>9</v>
      </c>
      <c r="W45" s="31" t="s">
        <v>9</v>
      </c>
      <c r="X45" s="31" t="s">
        <v>9</v>
      </c>
      <c r="Y45" s="31" t="s">
        <v>9</v>
      </c>
    </row>
    <row r="46" spans="3:25" s="32" customFormat="1" ht="15" customHeight="1">
      <c r="C46" s="36" t="s">
        <v>263</v>
      </c>
      <c r="D46" s="30">
        <v>362</v>
      </c>
      <c r="E46" s="31">
        <v>20287</v>
      </c>
      <c r="F46" s="31">
        <v>362</v>
      </c>
      <c r="G46" s="31">
        <v>20287</v>
      </c>
      <c r="H46" s="31">
        <v>64</v>
      </c>
      <c r="I46" s="31">
        <v>208</v>
      </c>
      <c r="J46" s="31">
        <v>298</v>
      </c>
      <c r="K46" s="31">
        <v>20079</v>
      </c>
      <c r="L46" s="31">
        <v>297</v>
      </c>
      <c r="M46" s="31">
        <v>20018</v>
      </c>
      <c r="N46" s="31">
        <v>1</v>
      </c>
      <c r="O46" s="31">
        <v>61</v>
      </c>
      <c r="P46" s="31" t="s">
        <v>9</v>
      </c>
      <c r="Q46" s="31" t="s">
        <v>9</v>
      </c>
      <c r="R46" s="31" t="s">
        <v>9</v>
      </c>
      <c r="S46" s="31" t="s">
        <v>9</v>
      </c>
      <c r="T46" s="31" t="s">
        <v>9</v>
      </c>
      <c r="U46" s="31" t="s">
        <v>9</v>
      </c>
      <c r="V46" s="31" t="s">
        <v>9</v>
      </c>
      <c r="W46" s="31" t="s">
        <v>9</v>
      </c>
      <c r="X46" s="31" t="s">
        <v>9</v>
      </c>
      <c r="Y46" s="31" t="s">
        <v>9</v>
      </c>
    </row>
    <row r="47" spans="3:25" s="32" customFormat="1" ht="15" customHeight="1">
      <c r="C47" s="36" t="s">
        <v>264</v>
      </c>
      <c r="D47" s="30">
        <v>225</v>
      </c>
      <c r="E47" s="31">
        <v>7808</v>
      </c>
      <c r="F47" s="31">
        <v>225</v>
      </c>
      <c r="G47" s="31">
        <v>7808</v>
      </c>
      <c r="H47" s="31">
        <v>47</v>
      </c>
      <c r="I47" s="31">
        <v>172</v>
      </c>
      <c r="J47" s="31">
        <v>178</v>
      </c>
      <c r="K47" s="31">
        <v>7636</v>
      </c>
      <c r="L47" s="31">
        <v>178</v>
      </c>
      <c r="M47" s="31">
        <v>7636</v>
      </c>
      <c r="N47" s="31" t="s">
        <v>9</v>
      </c>
      <c r="O47" s="31" t="s">
        <v>9</v>
      </c>
      <c r="P47" s="31" t="s">
        <v>9</v>
      </c>
      <c r="Q47" s="31" t="s">
        <v>9</v>
      </c>
      <c r="R47" s="31" t="s">
        <v>9</v>
      </c>
      <c r="S47" s="31" t="s">
        <v>9</v>
      </c>
      <c r="T47" s="31" t="s">
        <v>9</v>
      </c>
      <c r="U47" s="31" t="s">
        <v>9</v>
      </c>
      <c r="V47" s="31" t="s">
        <v>9</v>
      </c>
      <c r="W47" s="31" t="s">
        <v>9</v>
      </c>
      <c r="X47" s="31" t="s">
        <v>9</v>
      </c>
      <c r="Y47" s="31" t="s">
        <v>9</v>
      </c>
    </row>
    <row r="48" spans="3:25" s="32" customFormat="1" ht="15" customHeight="1">
      <c r="C48" s="36" t="s">
        <v>265</v>
      </c>
      <c r="D48" s="30">
        <v>2930</v>
      </c>
      <c r="E48" s="31">
        <v>39198</v>
      </c>
      <c r="F48" s="31">
        <v>2930</v>
      </c>
      <c r="G48" s="31">
        <v>39198</v>
      </c>
      <c r="H48" s="31">
        <v>1114</v>
      </c>
      <c r="I48" s="31">
        <v>3408</v>
      </c>
      <c r="J48" s="31">
        <v>1816</v>
      </c>
      <c r="K48" s="31">
        <v>35790</v>
      </c>
      <c r="L48" s="31">
        <v>1812</v>
      </c>
      <c r="M48" s="31">
        <v>35722</v>
      </c>
      <c r="N48" s="31">
        <v>4</v>
      </c>
      <c r="O48" s="31">
        <v>68</v>
      </c>
      <c r="P48" s="31" t="s">
        <v>9</v>
      </c>
      <c r="Q48" s="31" t="s">
        <v>9</v>
      </c>
      <c r="R48" s="31" t="s">
        <v>9</v>
      </c>
      <c r="S48" s="31" t="s">
        <v>9</v>
      </c>
      <c r="T48" s="31" t="s">
        <v>9</v>
      </c>
      <c r="U48" s="31" t="s">
        <v>9</v>
      </c>
      <c r="V48" s="31" t="s">
        <v>9</v>
      </c>
      <c r="W48" s="31" t="s">
        <v>9</v>
      </c>
      <c r="X48" s="31" t="s">
        <v>9</v>
      </c>
      <c r="Y48" s="31" t="s">
        <v>9</v>
      </c>
    </row>
    <row r="49" spans="3:25" s="32" customFormat="1" ht="15" customHeight="1">
      <c r="C49" s="36" t="s">
        <v>266</v>
      </c>
      <c r="D49" s="30">
        <v>1588</v>
      </c>
      <c r="E49" s="31">
        <v>33988</v>
      </c>
      <c r="F49" s="31">
        <v>1588</v>
      </c>
      <c r="G49" s="31">
        <v>33988</v>
      </c>
      <c r="H49" s="31">
        <v>574</v>
      </c>
      <c r="I49" s="31">
        <v>1487</v>
      </c>
      <c r="J49" s="31">
        <v>1014</v>
      </c>
      <c r="K49" s="31">
        <v>32501</v>
      </c>
      <c r="L49" s="31">
        <v>1014</v>
      </c>
      <c r="M49" s="31">
        <v>32501</v>
      </c>
      <c r="N49" s="31" t="s">
        <v>9</v>
      </c>
      <c r="O49" s="31" t="s">
        <v>9</v>
      </c>
      <c r="P49" s="31" t="s">
        <v>9</v>
      </c>
      <c r="Q49" s="31" t="s">
        <v>9</v>
      </c>
      <c r="R49" s="31" t="s">
        <v>9</v>
      </c>
      <c r="S49" s="31" t="s">
        <v>9</v>
      </c>
      <c r="T49" s="31" t="s">
        <v>9</v>
      </c>
      <c r="U49" s="31" t="s">
        <v>9</v>
      </c>
      <c r="V49" s="31" t="s">
        <v>9</v>
      </c>
      <c r="W49" s="31" t="s">
        <v>9</v>
      </c>
      <c r="X49" s="31" t="s">
        <v>9</v>
      </c>
      <c r="Y49" s="31" t="s">
        <v>9</v>
      </c>
    </row>
    <row r="50" spans="3:25" s="32" customFormat="1" ht="15" customHeight="1">
      <c r="C50" s="36" t="s">
        <v>267</v>
      </c>
      <c r="D50" s="30">
        <v>1431</v>
      </c>
      <c r="E50" s="31">
        <v>26203</v>
      </c>
      <c r="F50" s="31">
        <v>1431</v>
      </c>
      <c r="G50" s="31">
        <v>26203</v>
      </c>
      <c r="H50" s="31">
        <v>380</v>
      </c>
      <c r="I50" s="31">
        <v>1032</v>
      </c>
      <c r="J50" s="31">
        <v>1051</v>
      </c>
      <c r="K50" s="31">
        <v>25171</v>
      </c>
      <c r="L50" s="31">
        <v>1050</v>
      </c>
      <c r="M50" s="31">
        <v>25170</v>
      </c>
      <c r="N50" s="31">
        <v>1</v>
      </c>
      <c r="O50" s="31">
        <v>1</v>
      </c>
      <c r="P50" s="31" t="s">
        <v>9</v>
      </c>
      <c r="Q50" s="31" t="s">
        <v>9</v>
      </c>
      <c r="R50" s="31" t="s">
        <v>9</v>
      </c>
      <c r="S50" s="31" t="s">
        <v>9</v>
      </c>
      <c r="T50" s="31" t="s">
        <v>9</v>
      </c>
      <c r="U50" s="31" t="s">
        <v>9</v>
      </c>
      <c r="V50" s="31" t="s">
        <v>9</v>
      </c>
      <c r="W50" s="31" t="s">
        <v>9</v>
      </c>
      <c r="X50" s="31" t="s">
        <v>9</v>
      </c>
      <c r="Y50" s="31" t="s">
        <v>9</v>
      </c>
    </row>
    <row r="51" spans="3:25" s="32" customFormat="1" ht="15" customHeight="1">
      <c r="C51" s="36" t="s">
        <v>268</v>
      </c>
      <c r="D51" s="30">
        <v>289</v>
      </c>
      <c r="E51" s="31">
        <v>9754</v>
      </c>
      <c r="F51" s="31">
        <v>289</v>
      </c>
      <c r="G51" s="31">
        <v>9754</v>
      </c>
      <c r="H51" s="31">
        <v>37</v>
      </c>
      <c r="I51" s="31">
        <v>147</v>
      </c>
      <c r="J51" s="31">
        <v>252</v>
      </c>
      <c r="K51" s="31">
        <v>9607</v>
      </c>
      <c r="L51" s="31">
        <v>249</v>
      </c>
      <c r="M51" s="31">
        <v>9559</v>
      </c>
      <c r="N51" s="31">
        <v>3</v>
      </c>
      <c r="O51" s="31">
        <v>48</v>
      </c>
      <c r="P51" s="31" t="s">
        <v>9</v>
      </c>
      <c r="Q51" s="31" t="s">
        <v>9</v>
      </c>
      <c r="R51" s="31" t="s">
        <v>9</v>
      </c>
      <c r="S51" s="31" t="s">
        <v>9</v>
      </c>
      <c r="T51" s="31" t="s">
        <v>9</v>
      </c>
      <c r="U51" s="31" t="s">
        <v>9</v>
      </c>
      <c r="V51" s="31" t="s">
        <v>9</v>
      </c>
      <c r="W51" s="31" t="s">
        <v>9</v>
      </c>
      <c r="X51" s="31" t="s">
        <v>9</v>
      </c>
      <c r="Y51" s="31" t="s">
        <v>9</v>
      </c>
    </row>
    <row r="52" spans="3:25" s="32" customFormat="1" ht="15" customHeight="1">
      <c r="C52" s="36" t="s">
        <v>269</v>
      </c>
      <c r="D52" s="30">
        <v>276</v>
      </c>
      <c r="E52" s="31">
        <v>18120</v>
      </c>
      <c r="F52" s="31">
        <v>276</v>
      </c>
      <c r="G52" s="31">
        <v>18120</v>
      </c>
      <c r="H52" s="31">
        <v>43</v>
      </c>
      <c r="I52" s="31">
        <v>212</v>
      </c>
      <c r="J52" s="31">
        <v>233</v>
      </c>
      <c r="K52" s="31">
        <v>17908</v>
      </c>
      <c r="L52" s="31">
        <v>233</v>
      </c>
      <c r="M52" s="31">
        <v>17908</v>
      </c>
      <c r="N52" s="31" t="s">
        <v>9</v>
      </c>
      <c r="O52" s="31" t="s">
        <v>9</v>
      </c>
      <c r="P52" s="31" t="s">
        <v>9</v>
      </c>
      <c r="Q52" s="31" t="s">
        <v>9</v>
      </c>
      <c r="R52" s="31" t="s">
        <v>9</v>
      </c>
      <c r="S52" s="31" t="s">
        <v>9</v>
      </c>
      <c r="T52" s="31" t="s">
        <v>9</v>
      </c>
      <c r="U52" s="31" t="s">
        <v>9</v>
      </c>
      <c r="V52" s="31" t="s">
        <v>9</v>
      </c>
      <c r="W52" s="31" t="s">
        <v>9</v>
      </c>
      <c r="X52" s="31" t="s">
        <v>9</v>
      </c>
      <c r="Y52" s="31" t="s">
        <v>9</v>
      </c>
    </row>
    <row r="53" spans="3:25" s="32" customFormat="1" ht="15" customHeight="1">
      <c r="C53" s="36" t="s">
        <v>270</v>
      </c>
      <c r="D53" s="30">
        <v>821</v>
      </c>
      <c r="E53" s="31">
        <v>36160</v>
      </c>
      <c r="F53" s="31">
        <v>821</v>
      </c>
      <c r="G53" s="31">
        <v>36160</v>
      </c>
      <c r="H53" s="31">
        <v>167</v>
      </c>
      <c r="I53" s="31">
        <v>704</v>
      </c>
      <c r="J53" s="31">
        <v>654</v>
      </c>
      <c r="K53" s="31">
        <v>35456</v>
      </c>
      <c r="L53" s="31">
        <v>653</v>
      </c>
      <c r="M53" s="31">
        <v>35388</v>
      </c>
      <c r="N53" s="31">
        <v>1</v>
      </c>
      <c r="O53" s="31">
        <v>68</v>
      </c>
      <c r="P53" s="31" t="s">
        <v>9</v>
      </c>
      <c r="Q53" s="31" t="s">
        <v>9</v>
      </c>
      <c r="R53" s="31" t="s">
        <v>9</v>
      </c>
      <c r="S53" s="31" t="s">
        <v>9</v>
      </c>
      <c r="T53" s="31" t="s">
        <v>9</v>
      </c>
      <c r="U53" s="31" t="s">
        <v>9</v>
      </c>
      <c r="V53" s="31" t="s">
        <v>9</v>
      </c>
      <c r="W53" s="31" t="s">
        <v>9</v>
      </c>
      <c r="X53" s="31" t="s">
        <v>9</v>
      </c>
      <c r="Y53" s="31" t="s">
        <v>9</v>
      </c>
    </row>
    <row r="54" spans="3:25" s="32" customFormat="1" ht="15" customHeight="1">
      <c r="C54" s="36" t="s">
        <v>271</v>
      </c>
      <c r="D54" s="30">
        <v>133</v>
      </c>
      <c r="E54" s="31">
        <v>13246</v>
      </c>
      <c r="F54" s="31">
        <v>133</v>
      </c>
      <c r="G54" s="31">
        <v>13246</v>
      </c>
      <c r="H54" s="31">
        <v>13</v>
      </c>
      <c r="I54" s="31">
        <v>46</v>
      </c>
      <c r="J54" s="31">
        <v>120</v>
      </c>
      <c r="K54" s="31">
        <v>13200</v>
      </c>
      <c r="L54" s="31">
        <v>120</v>
      </c>
      <c r="M54" s="31">
        <v>13200</v>
      </c>
      <c r="N54" s="31" t="s">
        <v>9</v>
      </c>
      <c r="O54" s="31" t="s">
        <v>9</v>
      </c>
      <c r="P54" s="31" t="s">
        <v>9</v>
      </c>
      <c r="Q54" s="31" t="s">
        <v>9</v>
      </c>
      <c r="R54" s="31" t="s">
        <v>9</v>
      </c>
      <c r="S54" s="31" t="s">
        <v>9</v>
      </c>
      <c r="T54" s="31" t="s">
        <v>9</v>
      </c>
      <c r="U54" s="31" t="s">
        <v>9</v>
      </c>
      <c r="V54" s="31" t="s">
        <v>9</v>
      </c>
      <c r="W54" s="31" t="s">
        <v>9</v>
      </c>
      <c r="X54" s="31" t="s">
        <v>9</v>
      </c>
      <c r="Y54" s="31" t="s">
        <v>9</v>
      </c>
    </row>
    <row r="55" spans="3:25" s="32" customFormat="1" ht="15" customHeight="1">
      <c r="C55" s="36" t="s">
        <v>272</v>
      </c>
      <c r="D55" s="30">
        <v>905</v>
      </c>
      <c r="E55" s="31">
        <v>32432</v>
      </c>
      <c r="F55" s="31">
        <v>905</v>
      </c>
      <c r="G55" s="31">
        <v>32432</v>
      </c>
      <c r="H55" s="31">
        <v>277</v>
      </c>
      <c r="I55" s="31">
        <v>920</v>
      </c>
      <c r="J55" s="31">
        <v>628</v>
      </c>
      <c r="K55" s="31">
        <v>31512</v>
      </c>
      <c r="L55" s="31">
        <v>626</v>
      </c>
      <c r="M55" s="31">
        <v>31503</v>
      </c>
      <c r="N55" s="31">
        <v>2</v>
      </c>
      <c r="O55" s="31">
        <v>9</v>
      </c>
      <c r="P55" s="31" t="s">
        <v>9</v>
      </c>
      <c r="Q55" s="31" t="s">
        <v>9</v>
      </c>
      <c r="R55" s="31" t="s">
        <v>9</v>
      </c>
      <c r="S55" s="31" t="s">
        <v>9</v>
      </c>
      <c r="T55" s="31" t="s">
        <v>9</v>
      </c>
      <c r="U55" s="31" t="s">
        <v>9</v>
      </c>
      <c r="V55" s="31" t="s">
        <v>9</v>
      </c>
      <c r="W55" s="31" t="s">
        <v>9</v>
      </c>
      <c r="X55" s="31" t="s">
        <v>9</v>
      </c>
      <c r="Y55" s="31" t="s">
        <v>9</v>
      </c>
    </row>
    <row r="56" spans="3:25" s="32" customFormat="1" ht="15" customHeight="1">
      <c r="C56" s="36" t="s">
        <v>273</v>
      </c>
      <c r="D56" s="30">
        <v>1185</v>
      </c>
      <c r="E56" s="31">
        <v>11259</v>
      </c>
      <c r="F56" s="31">
        <v>1185</v>
      </c>
      <c r="G56" s="31">
        <v>11259</v>
      </c>
      <c r="H56" s="31">
        <v>571</v>
      </c>
      <c r="I56" s="31">
        <v>1514</v>
      </c>
      <c r="J56" s="31">
        <v>614</v>
      </c>
      <c r="K56" s="31">
        <v>9745</v>
      </c>
      <c r="L56" s="31">
        <v>613</v>
      </c>
      <c r="M56" s="31">
        <v>9739</v>
      </c>
      <c r="N56" s="31">
        <v>1</v>
      </c>
      <c r="O56" s="31">
        <v>6</v>
      </c>
      <c r="P56" s="31" t="s">
        <v>9</v>
      </c>
      <c r="Q56" s="31" t="s">
        <v>9</v>
      </c>
      <c r="R56" s="31" t="s">
        <v>9</v>
      </c>
      <c r="S56" s="31" t="s">
        <v>9</v>
      </c>
      <c r="T56" s="31" t="s">
        <v>9</v>
      </c>
      <c r="U56" s="31" t="s">
        <v>9</v>
      </c>
      <c r="V56" s="31" t="s">
        <v>9</v>
      </c>
      <c r="W56" s="31" t="s">
        <v>9</v>
      </c>
      <c r="X56" s="31" t="s">
        <v>9</v>
      </c>
      <c r="Y56" s="31" t="s">
        <v>9</v>
      </c>
    </row>
    <row r="57" spans="3:25" s="32" customFormat="1" ht="3.75" customHeight="1">
      <c r="C57" s="36"/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2:25" s="32" customFormat="1" ht="15" customHeight="1">
      <c r="B58" s="37" t="s">
        <v>275</v>
      </c>
      <c r="C58" s="36"/>
      <c r="D58" s="30">
        <v>311</v>
      </c>
      <c r="E58" s="31">
        <v>10514</v>
      </c>
      <c r="F58" s="31">
        <v>140</v>
      </c>
      <c r="G58" s="31">
        <v>6314</v>
      </c>
      <c r="H58" s="31" t="s">
        <v>9</v>
      </c>
      <c r="I58" s="31" t="s">
        <v>9</v>
      </c>
      <c r="J58" s="31">
        <v>140</v>
      </c>
      <c r="K58" s="31">
        <v>6314</v>
      </c>
      <c r="L58" s="31">
        <v>125</v>
      </c>
      <c r="M58" s="31">
        <v>6072</v>
      </c>
      <c r="N58" s="31">
        <v>15</v>
      </c>
      <c r="O58" s="31">
        <v>242</v>
      </c>
      <c r="P58" s="31" t="s">
        <v>9</v>
      </c>
      <c r="Q58" s="31" t="s">
        <v>9</v>
      </c>
      <c r="R58" s="31" t="s">
        <v>9</v>
      </c>
      <c r="S58" s="31" t="s">
        <v>9</v>
      </c>
      <c r="T58" s="31">
        <v>10</v>
      </c>
      <c r="U58" s="31">
        <v>90</v>
      </c>
      <c r="V58" s="31">
        <v>154</v>
      </c>
      <c r="W58" s="31">
        <v>3831</v>
      </c>
      <c r="X58" s="31">
        <v>7</v>
      </c>
      <c r="Y58" s="31">
        <v>279</v>
      </c>
    </row>
    <row r="59" spans="3:25" s="32" customFormat="1" ht="15" customHeight="1">
      <c r="C59" s="36" t="s">
        <v>101</v>
      </c>
      <c r="D59" s="30">
        <v>50</v>
      </c>
      <c r="E59" s="31">
        <v>4147</v>
      </c>
      <c r="F59" s="31">
        <v>49</v>
      </c>
      <c r="G59" s="31">
        <v>4144</v>
      </c>
      <c r="H59" s="31" t="s">
        <v>9</v>
      </c>
      <c r="I59" s="31" t="s">
        <v>9</v>
      </c>
      <c r="J59" s="31">
        <v>49</v>
      </c>
      <c r="K59" s="31">
        <v>4144</v>
      </c>
      <c r="L59" s="31">
        <v>49</v>
      </c>
      <c r="M59" s="31">
        <v>4144</v>
      </c>
      <c r="N59" s="31" t="s">
        <v>9</v>
      </c>
      <c r="O59" s="31" t="s">
        <v>9</v>
      </c>
      <c r="P59" s="31" t="s">
        <v>9</v>
      </c>
      <c r="Q59" s="31" t="s">
        <v>9</v>
      </c>
      <c r="R59" s="31" t="s">
        <v>9</v>
      </c>
      <c r="S59" s="31" t="s">
        <v>9</v>
      </c>
      <c r="T59" s="31">
        <v>1</v>
      </c>
      <c r="U59" s="31">
        <v>3</v>
      </c>
      <c r="V59" s="31" t="s">
        <v>9</v>
      </c>
      <c r="W59" s="31" t="s">
        <v>9</v>
      </c>
      <c r="X59" s="31" t="s">
        <v>9</v>
      </c>
      <c r="Y59" s="31" t="s">
        <v>9</v>
      </c>
    </row>
    <row r="60" spans="3:25" s="32" customFormat="1" ht="15" customHeight="1">
      <c r="C60" s="36" t="s">
        <v>102</v>
      </c>
      <c r="D60" s="30">
        <v>16</v>
      </c>
      <c r="E60" s="31">
        <v>709</v>
      </c>
      <c r="F60" s="31">
        <v>16</v>
      </c>
      <c r="G60" s="31">
        <v>709</v>
      </c>
      <c r="H60" s="31" t="s">
        <v>9</v>
      </c>
      <c r="I60" s="31" t="s">
        <v>9</v>
      </c>
      <c r="J60" s="31">
        <v>16</v>
      </c>
      <c r="K60" s="31">
        <v>709</v>
      </c>
      <c r="L60" s="31">
        <v>16</v>
      </c>
      <c r="M60" s="31">
        <v>709</v>
      </c>
      <c r="N60" s="31" t="s">
        <v>9</v>
      </c>
      <c r="O60" s="31" t="s">
        <v>9</v>
      </c>
      <c r="P60" s="31" t="s">
        <v>9</v>
      </c>
      <c r="Q60" s="31" t="s">
        <v>9</v>
      </c>
      <c r="R60" s="31" t="s">
        <v>9</v>
      </c>
      <c r="S60" s="31" t="s">
        <v>9</v>
      </c>
      <c r="T60" s="31" t="s">
        <v>9</v>
      </c>
      <c r="U60" s="31" t="s">
        <v>9</v>
      </c>
      <c r="V60" s="31" t="s">
        <v>9</v>
      </c>
      <c r="W60" s="31" t="s">
        <v>9</v>
      </c>
      <c r="X60" s="31" t="s">
        <v>9</v>
      </c>
      <c r="Y60" s="31" t="s">
        <v>9</v>
      </c>
    </row>
    <row r="61" spans="3:25" s="32" customFormat="1" ht="15" customHeight="1">
      <c r="C61" s="36" t="s">
        <v>103</v>
      </c>
      <c r="D61" s="30">
        <v>10</v>
      </c>
      <c r="E61" s="31">
        <v>95</v>
      </c>
      <c r="F61" s="31">
        <v>10</v>
      </c>
      <c r="G61" s="31">
        <v>95</v>
      </c>
      <c r="H61" s="31" t="s">
        <v>9</v>
      </c>
      <c r="I61" s="31" t="s">
        <v>9</v>
      </c>
      <c r="J61" s="31">
        <v>10</v>
      </c>
      <c r="K61" s="31">
        <v>95</v>
      </c>
      <c r="L61" s="31">
        <v>10</v>
      </c>
      <c r="M61" s="31">
        <v>95</v>
      </c>
      <c r="N61" s="31" t="s">
        <v>9</v>
      </c>
      <c r="O61" s="31" t="s">
        <v>9</v>
      </c>
      <c r="P61" s="31" t="s">
        <v>9</v>
      </c>
      <c r="Q61" s="31" t="s">
        <v>9</v>
      </c>
      <c r="R61" s="31" t="s">
        <v>9</v>
      </c>
      <c r="S61" s="31" t="s">
        <v>9</v>
      </c>
      <c r="T61" s="31" t="s">
        <v>9</v>
      </c>
      <c r="U61" s="31" t="s">
        <v>9</v>
      </c>
      <c r="V61" s="31" t="s">
        <v>9</v>
      </c>
      <c r="W61" s="31" t="s">
        <v>9</v>
      </c>
      <c r="X61" s="31" t="s">
        <v>9</v>
      </c>
      <c r="Y61" s="31" t="s">
        <v>9</v>
      </c>
    </row>
    <row r="62" spans="3:25" s="32" customFormat="1" ht="15" customHeight="1">
      <c r="C62" s="36" t="s">
        <v>104</v>
      </c>
      <c r="D62" s="30">
        <v>235</v>
      </c>
      <c r="E62" s="31">
        <v>5563</v>
      </c>
      <c r="F62" s="31">
        <v>65</v>
      </c>
      <c r="G62" s="31">
        <v>1366</v>
      </c>
      <c r="H62" s="31" t="s">
        <v>9</v>
      </c>
      <c r="I62" s="31" t="s">
        <v>9</v>
      </c>
      <c r="J62" s="31">
        <v>65</v>
      </c>
      <c r="K62" s="31">
        <v>1366</v>
      </c>
      <c r="L62" s="31">
        <v>50</v>
      </c>
      <c r="M62" s="31">
        <v>1124</v>
      </c>
      <c r="N62" s="31">
        <v>15</v>
      </c>
      <c r="O62" s="31">
        <v>242</v>
      </c>
      <c r="P62" s="31" t="s">
        <v>9</v>
      </c>
      <c r="Q62" s="31" t="s">
        <v>9</v>
      </c>
      <c r="R62" s="31" t="s">
        <v>9</v>
      </c>
      <c r="S62" s="31" t="s">
        <v>9</v>
      </c>
      <c r="T62" s="31">
        <v>9</v>
      </c>
      <c r="U62" s="31">
        <v>87</v>
      </c>
      <c r="V62" s="31">
        <v>154</v>
      </c>
      <c r="W62" s="31">
        <v>3831</v>
      </c>
      <c r="X62" s="31">
        <v>7</v>
      </c>
      <c r="Y62" s="31">
        <v>279</v>
      </c>
    </row>
    <row r="63" spans="3:25" s="32" customFormat="1" ht="3.75" customHeight="1">
      <c r="C63" s="36"/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2:25" s="32" customFormat="1" ht="15" customHeight="1">
      <c r="B64" s="37" t="s">
        <v>276</v>
      </c>
      <c r="C64" s="36"/>
      <c r="D64" s="30">
        <v>2060</v>
      </c>
      <c r="E64" s="31">
        <v>28944</v>
      </c>
      <c r="F64" s="31">
        <v>2052</v>
      </c>
      <c r="G64" s="31">
        <v>28859</v>
      </c>
      <c r="H64" s="31">
        <v>112</v>
      </c>
      <c r="I64" s="31">
        <v>282</v>
      </c>
      <c r="J64" s="31">
        <v>1933</v>
      </c>
      <c r="K64" s="31">
        <v>28548</v>
      </c>
      <c r="L64" s="31">
        <v>1901</v>
      </c>
      <c r="M64" s="31">
        <v>28177</v>
      </c>
      <c r="N64" s="31">
        <v>32</v>
      </c>
      <c r="O64" s="31">
        <v>371</v>
      </c>
      <c r="P64" s="31">
        <v>7</v>
      </c>
      <c r="Q64" s="31">
        <v>29</v>
      </c>
      <c r="R64" s="31" t="s">
        <v>9</v>
      </c>
      <c r="S64" s="31" t="s">
        <v>9</v>
      </c>
      <c r="T64" s="31" t="s">
        <v>9</v>
      </c>
      <c r="U64" s="31" t="s">
        <v>9</v>
      </c>
      <c r="V64" s="31">
        <v>8</v>
      </c>
      <c r="W64" s="31">
        <v>85</v>
      </c>
      <c r="X64" s="31" t="s">
        <v>9</v>
      </c>
      <c r="Y64" s="31" t="s">
        <v>9</v>
      </c>
    </row>
    <row r="65" spans="3:25" s="32" customFormat="1" ht="15" customHeight="1">
      <c r="C65" s="36" t="s">
        <v>105</v>
      </c>
      <c r="D65" s="30">
        <v>325</v>
      </c>
      <c r="E65" s="31">
        <v>4213</v>
      </c>
      <c r="F65" s="31">
        <v>325</v>
      </c>
      <c r="G65" s="31">
        <v>4213</v>
      </c>
      <c r="H65" s="31">
        <v>6</v>
      </c>
      <c r="I65" s="31">
        <v>22</v>
      </c>
      <c r="J65" s="31">
        <v>319</v>
      </c>
      <c r="K65" s="31">
        <v>4191</v>
      </c>
      <c r="L65" s="31">
        <v>318</v>
      </c>
      <c r="M65" s="31">
        <v>4185</v>
      </c>
      <c r="N65" s="31">
        <v>1</v>
      </c>
      <c r="O65" s="31">
        <v>6</v>
      </c>
      <c r="P65" s="31" t="s">
        <v>9</v>
      </c>
      <c r="Q65" s="31" t="s">
        <v>9</v>
      </c>
      <c r="R65" s="31" t="s">
        <v>9</v>
      </c>
      <c r="S65" s="31" t="s">
        <v>9</v>
      </c>
      <c r="T65" s="31" t="s">
        <v>9</v>
      </c>
      <c r="U65" s="31" t="s">
        <v>9</v>
      </c>
      <c r="V65" s="31" t="s">
        <v>9</v>
      </c>
      <c r="W65" s="31" t="s">
        <v>9</v>
      </c>
      <c r="X65" s="31" t="s">
        <v>9</v>
      </c>
      <c r="Y65" s="31" t="s">
        <v>9</v>
      </c>
    </row>
    <row r="66" spans="3:25" s="32" customFormat="1" ht="15" customHeight="1">
      <c r="C66" s="36" t="s">
        <v>106</v>
      </c>
      <c r="D66" s="30">
        <v>49</v>
      </c>
      <c r="E66" s="31">
        <v>1438</v>
      </c>
      <c r="F66" s="31">
        <v>41</v>
      </c>
      <c r="G66" s="31">
        <v>1353</v>
      </c>
      <c r="H66" s="31" t="s">
        <v>9</v>
      </c>
      <c r="I66" s="31" t="s">
        <v>9</v>
      </c>
      <c r="J66" s="31">
        <v>41</v>
      </c>
      <c r="K66" s="31">
        <v>1353</v>
      </c>
      <c r="L66" s="31">
        <v>36</v>
      </c>
      <c r="M66" s="31">
        <v>1158</v>
      </c>
      <c r="N66" s="31">
        <v>5</v>
      </c>
      <c r="O66" s="31">
        <v>195</v>
      </c>
      <c r="P66" s="31" t="s">
        <v>9</v>
      </c>
      <c r="Q66" s="31" t="s">
        <v>9</v>
      </c>
      <c r="R66" s="31" t="s">
        <v>9</v>
      </c>
      <c r="S66" s="31" t="s">
        <v>9</v>
      </c>
      <c r="T66" s="31" t="s">
        <v>9</v>
      </c>
      <c r="U66" s="31" t="s">
        <v>9</v>
      </c>
      <c r="V66" s="31">
        <v>8</v>
      </c>
      <c r="W66" s="31">
        <v>85</v>
      </c>
      <c r="X66" s="31" t="s">
        <v>9</v>
      </c>
      <c r="Y66" s="31" t="s">
        <v>9</v>
      </c>
    </row>
    <row r="67" spans="3:25" s="32" customFormat="1" ht="15" customHeight="1">
      <c r="C67" s="36" t="s">
        <v>107</v>
      </c>
      <c r="D67" s="30">
        <v>1053</v>
      </c>
      <c r="E67" s="31">
        <v>19190</v>
      </c>
      <c r="F67" s="31">
        <v>1053</v>
      </c>
      <c r="G67" s="31">
        <v>19190</v>
      </c>
      <c r="H67" s="31">
        <v>30</v>
      </c>
      <c r="I67" s="31">
        <v>60</v>
      </c>
      <c r="J67" s="31">
        <v>1022</v>
      </c>
      <c r="K67" s="31">
        <v>19127</v>
      </c>
      <c r="L67" s="31">
        <v>1007</v>
      </c>
      <c r="M67" s="31">
        <v>19000</v>
      </c>
      <c r="N67" s="31">
        <v>15</v>
      </c>
      <c r="O67" s="31">
        <v>127</v>
      </c>
      <c r="P67" s="31">
        <v>1</v>
      </c>
      <c r="Q67" s="31">
        <v>3</v>
      </c>
      <c r="R67" s="31" t="s">
        <v>9</v>
      </c>
      <c r="S67" s="31" t="s">
        <v>9</v>
      </c>
      <c r="T67" s="31" t="s">
        <v>9</v>
      </c>
      <c r="U67" s="31" t="s">
        <v>9</v>
      </c>
      <c r="V67" s="31" t="s">
        <v>9</v>
      </c>
      <c r="W67" s="31" t="s">
        <v>9</v>
      </c>
      <c r="X67" s="31" t="s">
        <v>9</v>
      </c>
      <c r="Y67" s="31" t="s">
        <v>9</v>
      </c>
    </row>
    <row r="68" spans="3:25" s="32" customFormat="1" ht="15" customHeight="1">
      <c r="C68" s="36" t="s">
        <v>108</v>
      </c>
      <c r="D68" s="30">
        <v>192</v>
      </c>
      <c r="E68" s="31">
        <v>830</v>
      </c>
      <c r="F68" s="31">
        <v>192</v>
      </c>
      <c r="G68" s="31">
        <v>830</v>
      </c>
      <c r="H68" s="31">
        <v>17</v>
      </c>
      <c r="I68" s="31">
        <v>24</v>
      </c>
      <c r="J68" s="31">
        <v>175</v>
      </c>
      <c r="K68" s="31">
        <v>806</v>
      </c>
      <c r="L68" s="31">
        <v>171</v>
      </c>
      <c r="M68" s="31">
        <v>782</v>
      </c>
      <c r="N68" s="31">
        <v>4</v>
      </c>
      <c r="O68" s="31">
        <v>24</v>
      </c>
      <c r="P68" s="31" t="s">
        <v>9</v>
      </c>
      <c r="Q68" s="31" t="s">
        <v>9</v>
      </c>
      <c r="R68" s="31" t="s">
        <v>9</v>
      </c>
      <c r="S68" s="31" t="s">
        <v>9</v>
      </c>
      <c r="T68" s="31" t="s">
        <v>9</v>
      </c>
      <c r="U68" s="31" t="s">
        <v>9</v>
      </c>
      <c r="V68" s="31" t="s">
        <v>9</v>
      </c>
      <c r="W68" s="31" t="s">
        <v>9</v>
      </c>
      <c r="X68" s="31" t="s">
        <v>9</v>
      </c>
      <c r="Y68" s="31" t="s">
        <v>9</v>
      </c>
    </row>
    <row r="69" spans="3:25" s="32" customFormat="1" ht="15" customHeight="1">
      <c r="C69" s="36" t="s">
        <v>109</v>
      </c>
      <c r="D69" s="30">
        <v>441</v>
      </c>
      <c r="E69" s="31">
        <v>3273</v>
      </c>
      <c r="F69" s="31">
        <v>441</v>
      </c>
      <c r="G69" s="31">
        <v>3273</v>
      </c>
      <c r="H69" s="31">
        <v>59</v>
      </c>
      <c r="I69" s="31">
        <v>176</v>
      </c>
      <c r="J69" s="31">
        <v>376</v>
      </c>
      <c r="K69" s="31">
        <v>3071</v>
      </c>
      <c r="L69" s="31">
        <v>369</v>
      </c>
      <c r="M69" s="31">
        <v>3052</v>
      </c>
      <c r="N69" s="31">
        <v>7</v>
      </c>
      <c r="O69" s="31">
        <v>19</v>
      </c>
      <c r="P69" s="31">
        <v>6</v>
      </c>
      <c r="Q69" s="31">
        <v>26</v>
      </c>
      <c r="R69" s="31" t="s">
        <v>9</v>
      </c>
      <c r="S69" s="31" t="s">
        <v>9</v>
      </c>
      <c r="T69" s="31" t="s">
        <v>9</v>
      </c>
      <c r="U69" s="31" t="s">
        <v>9</v>
      </c>
      <c r="V69" s="31" t="s">
        <v>9</v>
      </c>
      <c r="W69" s="31" t="s">
        <v>9</v>
      </c>
      <c r="X69" s="31" t="s">
        <v>9</v>
      </c>
      <c r="Y69" s="31" t="s">
        <v>9</v>
      </c>
    </row>
    <row r="70" spans="3:25" s="32" customFormat="1" ht="3.75" customHeight="1">
      <c r="C70" s="36"/>
      <c r="D70" s="30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2:25" s="32" customFormat="1" ht="15" customHeight="1">
      <c r="B71" s="37" t="s">
        <v>376</v>
      </c>
      <c r="C71" s="36"/>
      <c r="D71" s="30">
        <v>5978</v>
      </c>
      <c r="E71" s="31">
        <v>148103</v>
      </c>
      <c r="F71" s="31">
        <v>5947</v>
      </c>
      <c r="G71" s="31">
        <v>145905</v>
      </c>
      <c r="H71" s="31">
        <v>683</v>
      </c>
      <c r="I71" s="31">
        <v>1454</v>
      </c>
      <c r="J71" s="31">
        <v>5239</v>
      </c>
      <c r="K71" s="31">
        <v>144125</v>
      </c>
      <c r="L71" s="31">
        <v>5144</v>
      </c>
      <c r="M71" s="31">
        <v>142610</v>
      </c>
      <c r="N71" s="31">
        <v>95</v>
      </c>
      <c r="O71" s="31">
        <v>1515</v>
      </c>
      <c r="P71" s="31">
        <v>25</v>
      </c>
      <c r="Q71" s="31">
        <v>326</v>
      </c>
      <c r="R71" s="31">
        <v>1</v>
      </c>
      <c r="S71" s="31">
        <v>50</v>
      </c>
      <c r="T71" s="31">
        <v>3</v>
      </c>
      <c r="U71" s="31">
        <v>107</v>
      </c>
      <c r="V71" s="31">
        <v>27</v>
      </c>
      <c r="W71" s="31">
        <v>2041</v>
      </c>
      <c r="X71" s="31" t="s">
        <v>9</v>
      </c>
      <c r="Y71" s="31" t="s">
        <v>9</v>
      </c>
    </row>
    <row r="72" spans="3:25" s="32" customFormat="1" ht="15" customHeight="1">
      <c r="C72" s="36" t="s">
        <v>110</v>
      </c>
      <c r="D72" s="30">
        <v>170</v>
      </c>
      <c r="E72" s="31">
        <v>11343</v>
      </c>
      <c r="F72" s="31">
        <v>164</v>
      </c>
      <c r="G72" s="31">
        <v>10757</v>
      </c>
      <c r="H72" s="31" t="s">
        <v>9</v>
      </c>
      <c r="I72" s="31" t="s">
        <v>9</v>
      </c>
      <c r="J72" s="31">
        <v>164</v>
      </c>
      <c r="K72" s="31">
        <v>10757</v>
      </c>
      <c r="L72" s="31">
        <v>157</v>
      </c>
      <c r="M72" s="31">
        <v>10694</v>
      </c>
      <c r="N72" s="31">
        <v>7</v>
      </c>
      <c r="O72" s="31">
        <v>63</v>
      </c>
      <c r="P72" s="31" t="s">
        <v>9</v>
      </c>
      <c r="Q72" s="31" t="s">
        <v>9</v>
      </c>
      <c r="R72" s="31" t="s">
        <v>9</v>
      </c>
      <c r="S72" s="31" t="s">
        <v>9</v>
      </c>
      <c r="T72" s="31" t="s">
        <v>9</v>
      </c>
      <c r="U72" s="31" t="s">
        <v>9</v>
      </c>
      <c r="V72" s="31">
        <v>6</v>
      </c>
      <c r="W72" s="31">
        <v>586</v>
      </c>
      <c r="X72" s="31" t="s">
        <v>9</v>
      </c>
      <c r="Y72" s="31" t="s">
        <v>9</v>
      </c>
    </row>
    <row r="73" spans="3:25" s="32" customFormat="1" ht="15" customHeight="1">
      <c r="C73" s="36" t="s">
        <v>111</v>
      </c>
      <c r="D73" s="30">
        <v>818</v>
      </c>
      <c r="E73" s="31">
        <v>22158</v>
      </c>
      <c r="F73" s="31">
        <v>808</v>
      </c>
      <c r="G73" s="31">
        <v>20825</v>
      </c>
      <c r="H73" s="31">
        <v>338</v>
      </c>
      <c r="I73" s="31">
        <v>492</v>
      </c>
      <c r="J73" s="31">
        <v>470</v>
      </c>
      <c r="K73" s="31">
        <v>20333</v>
      </c>
      <c r="L73" s="31">
        <v>469</v>
      </c>
      <c r="M73" s="31">
        <v>20319</v>
      </c>
      <c r="N73" s="31">
        <v>1</v>
      </c>
      <c r="O73" s="31">
        <v>14</v>
      </c>
      <c r="P73" s="31" t="s">
        <v>9</v>
      </c>
      <c r="Q73" s="31" t="s">
        <v>9</v>
      </c>
      <c r="R73" s="31" t="s">
        <v>9</v>
      </c>
      <c r="S73" s="31" t="s">
        <v>9</v>
      </c>
      <c r="T73" s="31" t="s">
        <v>9</v>
      </c>
      <c r="U73" s="31" t="s">
        <v>9</v>
      </c>
      <c r="V73" s="31">
        <v>10</v>
      </c>
      <c r="W73" s="31">
        <v>1333</v>
      </c>
      <c r="X73" s="31" t="s">
        <v>9</v>
      </c>
      <c r="Y73" s="31" t="s">
        <v>9</v>
      </c>
    </row>
    <row r="74" spans="3:25" s="32" customFormat="1" ht="15" customHeight="1">
      <c r="C74" s="36" t="s">
        <v>112</v>
      </c>
      <c r="D74" s="30">
        <v>2975</v>
      </c>
      <c r="E74" s="31">
        <v>66804</v>
      </c>
      <c r="F74" s="31">
        <v>2975</v>
      </c>
      <c r="G74" s="31">
        <v>66804</v>
      </c>
      <c r="H74" s="31">
        <v>269</v>
      </c>
      <c r="I74" s="31">
        <v>732</v>
      </c>
      <c r="J74" s="31">
        <v>2706</v>
      </c>
      <c r="K74" s="31">
        <v>66072</v>
      </c>
      <c r="L74" s="31">
        <v>2698</v>
      </c>
      <c r="M74" s="31">
        <v>66026</v>
      </c>
      <c r="N74" s="31">
        <v>8</v>
      </c>
      <c r="O74" s="31">
        <v>46</v>
      </c>
      <c r="P74" s="31" t="s">
        <v>9</v>
      </c>
      <c r="Q74" s="31" t="s">
        <v>9</v>
      </c>
      <c r="R74" s="31" t="s">
        <v>9</v>
      </c>
      <c r="S74" s="31" t="s">
        <v>9</v>
      </c>
      <c r="T74" s="31" t="s">
        <v>9</v>
      </c>
      <c r="U74" s="31" t="s">
        <v>9</v>
      </c>
      <c r="V74" s="31" t="s">
        <v>9</v>
      </c>
      <c r="W74" s="31" t="s">
        <v>9</v>
      </c>
      <c r="X74" s="31" t="s">
        <v>9</v>
      </c>
      <c r="Y74" s="31" t="s">
        <v>9</v>
      </c>
    </row>
    <row r="75" spans="3:25" s="32" customFormat="1" ht="15" customHeight="1">
      <c r="C75" s="36" t="s">
        <v>113</v>
      </c>
      <c r="D75" s="30">
        <v>282</v>
      </c>
      <c r="E75" s="31">
        <v>3116</v>
      </c>
      <c r="F75" s="31">
        <v>282</v>
      </c>
      <c r="G75" s="31">
        <v>3116</v>
      </c>
      <c r="H75" s="31">
        <v>16</v>
      </c>
      <c r="I75" s="31">
        <v>72</v>
      </c>
      <c r="J75" s="31">
        <v>265</v>
      </c>
      <c r="K75" s="31">
        <v>3041</v>
      </c>
      <c r="L75" s="31">
        <v>265</v>
      </c>
      <c r="M75" s="31">
        <v>3041</v>
      </c>
      <c r="N75" s="31" t="s">
        <v>9</v>
      </c>
      <c r="O75" s="31" t="s">
        <v>9</v>
      </c>
      <c r="P75" s="31">
        <v>1</v>
      </c>
      <c r="Q75" s="31">
        <v>3</v>
      </c>
      <c r="R75" s="31" t="s">
        <v>9</v>
      </c>
      <c r="S75" s="31" t="s">
        <v>9</v>
      </c>
      <c r="T75" s="31" t="s">
        <v>9</v>
      </c>
      <c r="U75" s="31" t="s">
        <v>9</v>
      </c>
      <c r="V75" s="31" t="s">
        <v>9</v>
      </c>
      <c r="W75" s="31" t="s">
        <v>9</v>
      </c>
      <c r="X75" s="31" t="s">
        <v>9</v>
      </c>
      <c r="Y75" s="31" t="s">
        <v>9</v>
      </c>
    </row>
    <row r="76" spans="3:25" s="32" customFormat="1" ht="15" customHeight="1">
      <c r="C76" s="36" t="s">
        <v>114</v>
      </c>
      <c r="D76" s="30">
        <v>19</v>
      </c>
      <c r="E76" s="31">
        <v>1357</v>
      </c>
      <c r="F76" s="31">
        <v>19</v>
      </c>
      <c r="G76" s="31">
        <v>1357</v>
      </c>
      <c r="H76" s="31" t="s">
        <v>9</v>
      </c>
      <c r="I76" s="31" t="s">
        <v>9</v>
      </c>
      <c r="J76" s="31">
        <v>19</v>
      </c>
      <c r="K76" s="31">
        <v>1357</v>
      </c>
      <c r="L76" s="31">
        <v>19</v>
      </c>
      <c r="M76" s="31">
        <v>1357</v>
      </c>
      <c r="N76" s="31" t="s">
        <v>9</v>
      </c>
      <c r="O76" s="31" t="s">
        <v>9</v>
      </c>
      <c r="P76" s="31" t="s">
        <v>9</v>
      </c>
      <c r="Q76" s="31" t="s">
        <v>9</v>
      </c>
      <c r="R76" s="31" t="s">
        <v>9</v>
      </c>
      <c r="S76" s="31" t="s">
        <v>9</v>
      </c>
      <c r="T76" s="31" t="s">
        <v>9</v>
      </c>
      <c r="U76" s="31" t="s">
        <v>9</v>
      </c>
      <c r="V76" s="31" t="s">
        <v>9</v>
      </c>
      <c r="W76" s="31" t="s">
        <v>9</v>
      </c>
      <c r="X76" s="31" t="s">
        <v>9</v>
      </c>
      <c r="Y76" s="31" t="s">
        <v>9</v>
      </c>
    </row>
    <row r="77" spans="3:25" s="32" customFormat="1" ht="15" customHeight="1">
      <c r="C77" s="36" t="s">
        <v>115</v>
      </c>
      <c r="D77" s="30">
        <v>585</v>
      </c>
      <c r="E77" s="31">
        <v>9682</v>
      </c>
      <c r="F77" s="31">
        <v>585</v>
      </c>
      <c r="G77" s="31">
        <v>9682</v>
      </c>
      <c r="H77" s="31">
        <v>9</v>
      </c>
      <c r="I77" s="31">
        <v>23</v>
      </c>
      <c r="J77" s="31">
        <v>576</v>
      </c>
      <c r="K77" s="31">
        <v>9659</v>
      </c>
      <c r="L77" s="31">
        <v>561</v>
      </c>
      <c r="M77" s="31">
        <v>9585</v>
      </c>
      <c r="N77" s="31">
        <v>15</v>
      </c>
      <c r="O77" s="31">
        <v>74</v>
      </c>
      <c r="P77" s="31" t="s">
        <v>9</v>
      </c>
      <c r="Q77" s="31" t="s">
        <v>9</v>
      </c>
      <c r="R77" s="31" t="s">
        <v>9</v>
      </c>
      <c r="S77" s="31" t="s">
        <v>9</v>
      </c>
      <c r="T77" s="31" t="s">
        <v>9</v>
      </c>
      <c r="U77" s="31" t="s">
        <v>9</v>
      </c>
      <c r="V77" s="31" t="s">
        <v>9</v>
      </c>
      <c r="W77" s="31" t="s">
        <v>9</v>
      </c>
      <c r="X77" s="31" t="s">
        <v>9</v>
      </c>
      <c r="Y77" s="31" t="s">
        <v>9</v>
      </c>
    </row>
    <row r="78" spans="3:25" s="32" customFormat="1" ht="15" customHeight="1">
      <c r="C78" s="36" t="s">
        <v>116</v>
      </c>
      <c r="D78" s="30">
        <v>1015</v>
      </c>
      <c r="E78" s="31">
        <v>23303</v>
      </c>
      <c r="F78" s="31">
        <v>1000</v>
      </c>
      <c r="G78" s="31">
        <v>23024</v>
      </c>
      <c r="H78" s="31">
        <v>51</v>
      </c>
      <c r="I78" s="31">
        <v>135</v>
      </c>
      <c r="J78" s="31">
        <v>925</v>
      </c>
      <c r="K78" s="31">
        <v>22566</v>
      </c>
      <c r="L78" s="31">
        <v>861</v>
      </c>
      <c r="M78" s="31">
        <v>21248</v>
      </c>
      <c r="N78" s="31">
        <v>64</v>
      </c>
      <c r="O78" s="31">
        <v>1318</v>
      </c>
      <c r="P78" s="31">
        <v>24</v>
      </c>
      <c r="Q78" s="31">
        <v>323</v>
      </c>
      <c r="R78" s="31">
        <v>1</v>
      </c>
      <c r="S78" s="31">
        <v>50</v>
      </c>
      <c r="T78" s="31">
        <v>3</v>
      </c>
      <c r="U78" s="31">
        <v>107</v>
      </c>
      <c r="V78" s="31">
        <v>11</v>
      </c>
      <c r="W78" s="31">
        <v>122</v>
      </c>
      <c r="X78" s="31" t="s">
        <v>9</v>
      </c>
      <c r="Y78" s="31" t="s">
        <v>9</v>
      </c>
    </row>
    <row r="79" spans="3:25" s="32" customFormat="1" ht="15" customHeight="1">
      <c r="C79" s="36" t="s">
        <v>277</v>
      </c>
      <c r="D79" s="30">
        <v>114</v>
      </c>
      <c r="E79" s="31">
        <v>10340</v>
      </c>
      <c r="F79" s="31">
        <v>114</v>
      </c>
      <c r="G79" s="31">
        <v>10340</v>
      </c>
      <c r="H79" s="31" t="s">
        <v>9</v>
      </c>
      <c r="I79" s="31" t="s">
        <v>9</v>
      </c>
      <c r="J79" s="31">
        <v>114</v>
      </c>
      <c r="K79" s="31">
        <v>10340</v>
      </c>
      <c r="L79" s="31">
        <v>114</v>
      </c>
      <c r="M79" s="31">
        <v>10340</v>
      </c>
      <c r="N79" s="31" t="s">
        <v>9</v>
      </c>
      <c r="O79" s="31" t="s">
        <v>9</v>
      </c>
      <c r="P79" s="31" t="s">
        <v>9</v>
      </c>
      <c r="Q79" s="31" t="s">
        <v>9</v>
      </c>
      <c r="R79" s="31" t="s">
        <v>9</v>
      </c>
      <c r="S79" s="31" t="s">
        <v>9</v>
      </c>
      <c r="T79" s="31" t="s">
        <v>9</v>
      </c>
      <c r="U79" s="31" t="s">
        <v>9</v>
      </c>
      <c r="V79" s="31" t="s">
        <v>9</v>
      </c>
      <c r="W79" s="31" t="s">
        <v>9</v>
      </c>
      <c r="X79" s="31" t="s">
        <v>9</v>
      </c>
      <c r="Y79" s="31" t="s">
        <v>9</v>
      </c>
    </row>
    <row r="80" spans="1:25" s="32" customFormat="1" ht="3.75" customHeight="1">
      <c r="A80" s="38"/>
      <c r="B80" s="38"/>
      <c r="C80" s="39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4:25" s="32" customFormat="1" ht="7.5" customHeight="1">
      <c r="D81" s="41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</sheetData>
  <sheetProtection/>
  <mergeCells count="16">
    <mergeCell ref="J4:K4"/>
    <mergeCell ref="L4:M4"/>
    <mergeCell ref="V4:W4"/>
    <mergeCell ref="X4:Y4"/>
    <mergeCell ref="R4:S4"/>
    <mergeCell ref="T4:U4"/>
    <mergeCell ref="A3:C5"/>
    <mergeCell ref="D3:E3"/>
    <mergeCell ref="F3:Q3"/>
    <mergeCell ref="R3:Y3"/>
    <mergeCell ref="D4:D5"/>
    <mergeCell ref="E4:E5"/>
    <mergeCell ref="F4:G4"/>
    <mergeCell ref="H4:I4"/>
    <mergeCell ref="N4:O4"/>
    <mergeCell ref="P4:Q4"/>
  </mergeCells>
  <printOptions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zoomScaleSheetLayoutView="100" zoomScalePageLayoutView="0" workbookViewId="0" topLeftCell="A1">
      <selection activeCell="B1" sqref="B1"/>
    </sheetView>
  </sheetViews>
  <sheetFormatPr defaultColWidth="7.75390625" defaultRowHeight="13.5"/>
  <cols>
    <col min="1" max="2" width="1.875" style="43" customWidth="1"/>
    <col min="3" max="3" width="33.75390625" style="21" customWidth="1"/>
    <col min="4" max="4" width="8.50390625" style="43" customWidth="1"/>
    <col min="5" max="5" width="9.00390625" style="43" customWidth="1"/>
    <col min="6" max="6" width="8.50390625" style="43" customWidth="1"/>
    <col min="7" max="7" width="9.00390625" style="43" customWidth="1"/>
    <col min="8" max="8" width="8.50390625" style="43" customWidth="1"/>
    <col min="9" max="9" width="9.00390625" style="43" customWidth="1"/>
    <col min="10" max="10" width="8.50390625" style="43" customWidth="1"/>
    <col min="11" max="11" width="9.00390625" style="43" customWidth="1"/>
    <col min="12" max="12" width="7.625" style="43" customWidth="1"/>
    <col min="13" max="13" width="8.50390625" style="43" customWidth="1"/>
    <col min="14" max="14" width="6.75390625" style="43" customWidth="1"/>
    <col min="15" max="15" width="8.125" style="43" customWidth="1"/>
    <col min="16" max="16" width="6.75390625" style="43" customWidth="1"/>
    <col min="17" max="17" width="8.125" style="43" customWidth="1"/>
    <col min="18" max="18" width="6.75390625" style="43" customWidth="1"/>
    <col min="19" max="19" width="8.125" style="43" customWidth="1"/>
    <col min="20" max="20" width="6.75390625" style="43" customWidth="1"/>
    <col min="21" max="21" width="8.50390625" style="43" customWidth="1"/>
    <col min="22" max="22" width="6.75390625" style="43" customWidth="1"/>
    <col min="23" max="23" width="8.50390625" style="43" customWidth="1"/>
    <col min="24" max="24" width="6.75390625" style="43" customWidth="1"/>
    <col min="25" max="25" width="8.50390625" style="43" customWidth="1"/>
    <col min="26" max="16384" width="7.75390625" style="43" customWidth="1"/>
  </cols>
  <sheetData>
    <row r="1" spans="1:3" s="19" customFormat="1" ht="17.25">
      <c r="A1" s="44" t="s">
        <v>380</v>
      </c>
      <c r="B1" s="17"/>
      <c r="C1" s="18"/>
    </row>
    <row r="2" spans="1:25" s="21" customFormat="1" ht="11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U2" s="20"/>
      <c r="V2" s="20"/>
      <c r="W2" s="20"/>
      <c r="X2" s="20"/>
      <c r="Y2" s="22" t="s">
        <v>79</v>
      </c>
    </row>
    <row r="3" spans="1:25" s="23" customFormat="1" ht="11.25">
      <c r="A3" s="96" t="s">
        <v>80</v>
      </c>
      <c r="B3" s="96"/>
      <c r="C3" s="97"/>
      <c r="D3" s="102" t="s">
        <v>81</v>
      </c>
      <c r="E3" s="94"/>
      <c r="F3" s="102" t="s">
        <v>82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94"/>
      <c r="R3" s="102" t="s">
        <v>83</v>
      </c>
      <c r="S3" s="103"/>
      <c r="T3" s="103"/>
      <c r="U3" s="103"/>
      <c r="V3" s="103"/>
      <c r="W3" s="103"/>
      <c r="X3" s="103"/>
      <c r="Y3" s="103"/>
    </row>
    <row r="4" spans="1:25" s="21" customFormat="1" ht="22.5" customHeight="1">
      <c r="A4" s="98"/>
      <c r="B4" s="98"/>
      <c r="C4" s="99"/>
      <c r="D4" s="104" t="s">
        <v>84</v>
      </c>
      <c r="E4" s="104" t="s">
        <v>85</v>
      </c>
      <c r="F4" s="102" t="s">
        <v>86</v>
      </c>
      <c r="G4" s="94"/>
      <c r="H4" s="102" t="s">
        <v>87</v>
      </c>
      <c r="I4" s="94"/>
      <c r="J4" s="102" t="s">
        <v>88</v>
      </c>
      <c r="K4" s="94"/>
      <c r="L4" s="108" t="s">
        <v>89</v>
      </c>
      <c r="M4" s="109"/>
      <c r="N4" s="106" t="s">
        <v>331</v>
      </c>
      <c r="O4" s="107"/>
      <c r="P4" s="102" t="s">
        <v>90</v>
      </c>
      <c r="Q4" s="94"/>
      <c r="R4" s="102" t="s">
        <v>91</v>
      </c>
      <c r="S4" s="94"/>
      <c r="T4" s="102" t="s">
        <v>92</v>
      </c>
      <c r="U4" s="94"/>
      <c r="V4" s="102" t="s">
        <v>93</v>
      </c>
      <c r="W4" s="94"/>
      <c r="X4" s="102" t="s">
        <v>94</v>
      </c>
      <c r="Y4" s="103"/>
    </row>
    <row r="5" spans="1:25" s="21" customFormat="1" ht="11.25">
      <c r="A5" s="100"/>
      <c r="B5" s="100"/>
      <c r="C5" s="101"/>
      <c r="D5" s="105"/>
      <c r="E5" s="105"/>
      <c r="F5" s="26" t="s">
        <v>84</v>
      </c>
      <c r="G5" s="26" t="s">
        <v>85</v>
      </c>
      <c r="H5" s="26" t="s">
        <v>84</v>
      </c>
      <c r="I5" s="26" t="s">
        <v>85</v>
      </c>
      <c r="J5" s="26" t="s">
        <v>84</v>
      </c>
      <c r="K5" s="26" t="s">
        <v>85</v>
      </c>
      <c r="L5" s="26" t="s">
        <v>84</v>
      </c>
      <c r="M5" s="26" t="s">
        <v>85</v>
      </c>
      <c r="N5" s="26" t="s">
        <v>84</v>
      </c>
      <c r="O5" s="26" t="s">
        <v>85</v>
      </c>
      <c r="P5" s="26" t="s">
        <v>84</v>
      </c>
      <c r="Q5" s="26" t="s">
        <v>85</v>
      </c>
      <c r="R5" s="26" t="s">
        <v>84</v>
      </c>
      <c r="S5" s="26" t="s">
        <v>85</v>
      </c>
      <c r="T5" s="26" t="s">
        <v>84</v>
      </c>
      <c r="U5" s="26" t="s">
        <v>85</v>
      </c>
      <c r="V5" s="26" t="s">
        <v>84</v>
      </c>
      <c r="W5" s="25" t="s">
        <v>85</v>
      </c>
      <c r="X5" s="26" t="s">
        <v>84</v>
      </c>
      <c r="Y5" s="25" t="s">
        <v>85</v>
      </c>
    </row>
    <row r="6" spans="2:25" s="32" customFormat="1" ht="15" customHeight="1">
      <c r="B6" s="37" t="s">
        <v>377</v>
      </c>
      <c r="C6" s="36"/>
      <c r="D6" s="30">
        <v>63371</v>
      </c>
      <c r="E6" s="31">
        <v>495107</v>
      </c>
      <c r="F6" s="31">
        <v>63369</v>
      </c>
      <c r="G6" s="31">
        <v>495063</v>
      </c>
      <c r="H6" s="31">
        <v>27152</v>
      </c>
      <c r="I6" s="31">
        <v>86601</v>
      </c>
      <c r="J6" s="31">
        <v>36154</v>
      </c>
      <c r="K6" s="31">
        <v>408082</v>
      </c>
      <c r="L6" s="31">
        <v>35330</v>
      </c>
      <c r="M6" s="31">
        <v>391454</v>
      </c>
      <c r="N6" s="31">
        <v>824</v>
      </c>
      <c r="O6" s="31">
        <v>16628</v>
      </c>
      <c r="P6" s="31">
        <v>63</v>
      </c>
      <c r="Q6" s="31">
        <v>380</v>
      </c>
      <c r="R6" s="31" t="s">
        <v>9</v>
      </c>
      <c r="S6" s="31" t="s">
        <v>9</v>
      </c>
      <c r="T6" s="31" t="s">
        <v>9</v>
      </c>
      <c r="U6" s="31" t="s">
        <v>9</v>
      </c>
      <c r="V6" s="31">
        <v>2</v>
      </c>
      <c r="W6" s="31">
        <v>44</v>
      </c>
      <c r="X6" s="31" t="s">
        <v>9</v>
      </c>
      <c r="Y6" s="31" t="s">
        <v>9</v>
      </c>
    </row>
    <row r="7" spans="3:25" s="34" customFormat="1" ht="15" customHeight="1">
      <c r="C7" s="45" t="s">
        <v>280</v>
      </c>
      <c r="D7" s="30">
        <v>27</v>
      </c>
      <c r="E7" s="46">
        <v>124</v>
      </c>
      <c r="F7" s="46">
        <v>27</v>
      </c>
      <c r="G7" s="46">
        <v>124</v>
      </c>
      <c r="H7" s="46">
        <v>1</v>
      </c>
      <c r="I7" s="46">
        <v>1</v>
      </c>
      <c r="J7" s="46">
        <v>26</v>
      </c>
      <c r="K7" s="46">
        <v>123</v>
      </c>
      <c r="L7" s="46">
        <v>26</v>
      </c>
      <c r="M7" s="46">
        <v>123</v>
      </c>
      <c r="N7" s="46" t="s">
        <v>9</v>
      </c>
      <c r="O7" s="46" t="s">
        <v>9</v>
      </c>
      <c r="P7" s="46" t="s">
        <v>9</v>
      </c>
      <c r="Q7" s="46" t="s">
        <v>9</v>
      </c>
      <c r="R7" s="46" t="s">
        <v>9</v>
      </c>
      <c r="S7" s="46" t="s">
        <v>9</v>
      </c>
      <c r="T7" s="46" t="s">
        <v>9</v>
      </c>
      <c r="U7" s="46" t="s">
        <v>9</v>
      </c>
      <c r="V7" s="46" t="s">
        <v>9</v>
      </c>
      <c r="W7" s="46" t="s">
        <v>9</v>
      </c>
      <c r="X7" s="46" t="s">
        <v>9</v>
      </c>
      <c r="Y7" s="46" t="s">
        <v>9</v>
      </c>
    </row>
    <row r="8" spans="3:25" s="32" customFormat="1" ht="15" customHeight="1">
      <c r="C8" s="36" t="s">
        <v>281</v>
      </c>
      <c r="D8" s="30">
        <v>994</v>
      </c>
      <c r="E8" s="31">
        <v>9442</v>
      </c>
      <c r="F8" s="31">
        <v>994</v>
      </c>
      <c r="G8" s="31">
        <v>9442</v>
      </c>
      <c r="H8" s="31">
        <v>174</v>
      </c>
      <c r="I8" s="31">
        <v>438</v>
      </c>
      <c r="J8" s="31">
        <v>820</v>
      </c>
      <c r="K8" s="31">
        <v>9004</v>
      </c>
      <c r="L8" s="31">
        <v>814</v>
      </c>
      <c r="M8" s="31">
        <v>8996</v>
      </c>
      <c r="N8" s="31">
        <v>6</v>
      </c>
      <c r="O8" s="31">
        <v>8</v>
      </c>
      <c r="P8" s="31" t="s">
        <v>9</v>
      </c>
      <c r="Q8" s="31" t="s">
        <v>9</v>
      </c>
      <c r="R8" s="31" t="s">
        <v>9</v>
      </c>
      <c r="S8" s="31" t="s">
        <v>9</v>
      </c>
      <c r="T8" s="31" t="s">
        <v>9</v>
      </c>
      <c r="U8" s="31" t="s">
        <v>9</v>
      </c>
      <c r="V8" s="31" t="s">
        <v>9</v>
      </c>
      <c r="W8" s="31" t="s">
        <v>9</v>
      </c>
      <c r="X8" s="31" t="s">
        <v>9</v>
      </c>
      <c r="Y8" s="31" t="s">
        <v>9</v>
      </c>
    </row>
    <row r="9" spans="3:25" s="32" customFormat="1" ht="15" customHeight="1">
      <c r="C9" s="36" t="s">
        <v>282</v>
      </c>
      <c r="D9" s="30">
        <v>3105</v>
      </c>
      <c r="E9" s="31">
        <v>33857</v>
      </c>
      <c r="F9" s="31">
        <v>3105</v>
      </c>
      <c r="G9" s="31">
        <v>33857</v>
      </c>
      <c r="H9" s="31">
        <v>641</v>
      </c>
      <c r="I9" s="31">
        <v>2316</v>
      </c>
      <c r="J9" s="31">
        <v>2459</v>
      </c>
      <c r="K9" s="31">
        <v>31476</v>
      </c>
      <c r="L9" s="31">
        <v>2364</v>
      </c>
      <c r="M9" s="31">
        <v>30442</v>
      </c>
      <c r="N9" s="31">
        <v>95</v>
      </c>
      <c r="O9" s="31">
        <v>1034</v>
      </c>
      <c r="P9" s="31">
        <v>5</v>
      </c>
      <c r="Q9" s="31">
        <v>65</v>
      </c>
      <c r="R9" s="31" t="s">
        <v>9</v>
      </c>
      <c r="S9" s="31" t="s">
        <v>9</v>
      </c>
      <c r="T9" s="31" t="s">
        <v>9</v>
      </c>
      <c r="U9" s="31" t="s">
        <v>9</v>
      </c>
      <c r="V9" s="31" t="s">
        <v>9</v>
      </c>
      <c r="W9" s="31" t="s">
        <v>9</v>
      </c>
      <c r="X9" s="31" t="s">
        <v>9</v>
      </c>
      <c r="Y9" s="31" t="s">
        <v>9</v>
      </c>
    </row>
    <row r="10" spans="3:25" s="32" customFormat="1" ht="15" customHeight="1">
      <c r="C10" s="36" t="s">
        <v>283</v>
      </c>
      <c r="D10" s="30">
        <v>3144</v>
      </c>
      <c r="E10" s="31">
        <v>23085</v>
      </c>
      <c r="F10" s="31">
        <v>3144</v>
      </c>
      <c r="G10" s="31">
        <v>23085</v>
      </c>
      <c r="H10" s="31">
        <v>550</v>
      </c>
      <c r="I10" s="31">
        <v>1698</v>
      </c>
      <c r="J10" s="31">
        <v>2594</v>
      </c>
      <c r="K10" s="31">
        <v>21387</v>
      </c>
      <c r="L10" s="31">
        <v>2536</v>
      </c>
      <c r="M10" s="31">
        <v>21148</v>
      </c>
      <c r="N10" s="31">
        <v>58</v>
      </c>
      <c r="O10" s="31">
        <v>239</v>
      </c>
      <c r="P10" s="31" t="s">
        <v>9</v>
      </c>
      <c r="Q10" s="31" t="s">
        <v>9</v>
      </c>
      <c r="R10" s="31" t="s">
        <v>9</v>
      </c>
      <c r="S10" s="31" t="s">
        <v>9</v>
      </c>
      <c r="T10" s="31" t="s">
        <v>9</v>
      </c>
      <c r="U10" s="31" t="s">
        <v>9</v>
      </c>
      <c r="V10" s="31" t="s">
        <v>9</v>
      </c>
      <c r="W10" s="31" t="s">
        <v>9</v>
      </c>
      <c r="X10" s="31" t="s">
        <v>9</v>
      </c>
      <c r="Y10" s="31" t="s">
        <v>9</v>
      </c>
    </row>
    <row r="11" spans="3:25" s="32" customFormat="1" ht="15" customHeight="1">
      <c r="C11" s="36" t="s">
        <v>284</v>
      </c>
      <c r="D11" s="30">
        <v>3698</v>
      </c>
      <c r="E11" s="31">
        <v>35134</v>
      </c>
      <c r="F11" s="31">
        <v>3698</v>
      </c>
      <c r="G11" s="31">
        <v>35134</v>
      </c>
      <c r="H11" s="31">
        <v>318</v>
      </c>
      <c r="I11" s="31">
        <v>896</v>
      </c>
      <c r="J11" s="31">
        <v>3380</v>
      </c>
      <c r="K11" s="31">
        <v>34238</v>
      </c>
      <c r="L11" s="31">
        <v>3357</v>
      </c>
      <c r="M11" s="31">
        <v>34120</v>
      </c>
      <c r="N11" s="31">
        <v>23</v>
      </c>
      <c r="O11" s="31">
        <v>118</v>
      </c>
      <c r="P11" s="31" t="s">
        <v>9</v>
      </c>
      <c r="Q11" s="31" t="s">
        <v>9</v>
      </c>
      <c r="R11" s="31" t="s">
        <v>9</v>
      </c>
      <c r="S11" s="31" t="s">
        <v>9</v>
      </c>
      <c r="T11" s="31" t="s">
        <v>9</v>
      </c>
      <c r="U11" s="31" t="s">
        <v>9</v>
      </c>
      <c r="V11" s="31" t="s">
        <v>9</v>
      </c>
      <c r="W11" s="31" t="s">
        <v>9</v>
      </c>
      <c r="X11" s="31" t="s">
        <v>9</v>
      </c>
      <c r="Y11" s="31" t="s">
        <v>9</v>
      </c>
    </row>
    <row r="12" spans="3:25" s="32" customFormat="1" ht="15" customHeight="1">
      <c r="C12" s="36" t="s">
        <v>285</v>
      </c>
      <c r="D12" s="30">
        <v>3712</v>
      </c>
      <c r="E12" s="31">
        <v>34467</v>
      </c>
      <c r="F12" s="31">
        <v>3712</v>
      </c>
      <c r="G12" s="31">
        <v>34467</v>
      </c>
      <c r="H12" s="31">
        <v>715</v>
      </c>
      <c r="I12" s="31">
        <v>2333</v>
      </c>
      <c r="J12" s="31">
        <v>2996</v>
      </c>
      <c r="K12" s="31">
        <v>32132</v>
      </c>
      <c r="L12" s="31">
        <v>2949</v>
      </c>
      <c r="M12" s="31">
        <v>31768</v>
      </c>
      <c r="N12" s="31">
        <v>47</v>
      </c>
      <c r="O12" s="31">
        <v>364</v>
      </c>
      <c r="P12" s="31">
        <v>1</v>
      </c>
      <c r="Q12" s="31">
        <v>2</v>
      </c>
      <c r="R12" s="31" t="s">
        <v>9</v>
      </c>
      <c r="S12" s="31" t="s">
        <v>9</v>
      </c>
      <c r="T12" s="31" t="s">
        <v>9</v>
      </c>
      <c r="U12" s="31" t="s">
        <v>9</v>
      </c>
      <c r="V12" s="31" t="s">
        <v>9</v>
      </c>
      <c r="W12" s="31" t="s">
        <v>9</v>
      </c>
      <c r="X12" s="31" t="s">
        <v>9</v>
      </c>
      <c r="Y12" s="31" t="s">
        <v>9</v>
      </c>
    </row>
    <row r="13" spans="3:25" s="32" customFormat="1" ht="15" customHeight="1">
      <c r="C13" s="36" t="s">
        <v>286</v>
      </c>
      <c r="D13" s="30">
        <v>208</v>
      </c>
      <c r="E13" s="31">
        <v>27309</v>
      </c>
      <c r="F13" s="31">
        <v>208</v>
      </c>
      <c r="G13" s="31">
        <v>27309</v>
      </c>
      <c r="H13" s="31">
        <v>10</v>
      </c>
      <c r="I13" s="31">
        <v>21</v>
      </c>
      <c r="J13" s="31">
        <v>198</v>
      </c>
      <c r="K13" s="31">
        <v>27288</v>
      </c>
      <c r="L13" s="31">
        <v>197</v>
      </c>
      <c r="M13" s="31">
        <v>27286</v>
      </c>
      <c r="N13" s="31">
        <v>1</v>
      </c>
      <c r="O13" s="31">
        <v>2</v>
      </c>
      <c r="P13" s="31" t="s">
        <v>9</v>
      </c>
      <c r="Q13" s="31" t="s">
        <v>9</v>
      </c>
      <c r="R13" s="31" t="s">
        <v>9</v>
      </c>
      <c r="S13" s="31" t="s">
        <v>9</v>
      </c>
      <c r="T13" s="31" t="s">
        <v>9</v>
      </c>
      <c r="U13" s="31" t="s">
        <v>9</v>
      </c>
      <c r="V13" s="31" t="s">
        <v>9</v>
      </c>
      <c r="W13" s="31" t="s">
        <v>9</v>
      </c>
      <c r="X13" s="31" t="s">
        <v>9</v>
      </c>
      <c r="Y13" s="31" t="s">
        <v>9</v>
      </c>
    </row>
    <row r="14" spans="3:25" s="32" customFormat="1" ht="15" customHeight="1">
      <c r="C14" s="36" t="s">
        <v>287</v>
      </c>
      <c r="D14" s="30">
        <v>7834</v>
      </c>
      <c r="E14" s="31">
        <v>36845</v>
      </c>
      <c r="F14" s="31">
        <v>7834</v>
      </c>
      <c r="G14" s="31">
        <v>36845</v>
      </c>
      <c r="H14" s="31">
        <v>3556</v>
      </c>
      <c r="I14" s="31">
        <v>7824</v>
      </c>
      <c r="J14" s="31">
        <v>4274</v>
      </c>
      <c r="K14" s="31">
        <v>29007</v>
      </c>
      <c r="L14" s="31">
        <v>4264</v>
      </c>
      <c r="M14" s="31">
        <v>28887</v>
      </c>
      <c r="N14" s="31">
        <v>10</v>
      </c>
      <c r="O14" s="31">
        <v>120</v>
      </c>
      <c r="P14" s="31">
        <v>4</v>
      </c>
      <c r="Q14" s="31">
        <v>14</v>
      </c>
      <c r="R14" s="31" t="s">
        <v>9</v>
      </c>
      <c r="S14" s="31" t="s">
        <v>9</v>
      </c>
      <c r="T14" s="31" t="s">
        <v>9</v>
      </c>
      <c r="U14" s="31" t="s">
        <v>9</v>
      </c>
      <c r="V14" s="31" t="s">
        <v>9</v>
      </c>
      <c r="W14" s="31" t="s">
        <v>9</v>
      </c>
      <c r="X14" s="31" t="s">
        <v>9</v>
      </c>
      <c r="Y14" s="31" t="s">
        <v>9</v>
      </c>
    </row>
    <row r="15" spans="3:25" s="32" customFormat="1" ht="15" customHeight="1">
      <c r="C15" s="36" t="s">
        <v>288</v>
      </c>
      <c r="D15" s="30">
        <v>14910</v>
      </c>
      <c r="E15" s="31">
        <v>133980</v>
      </c>
      <c r="F15" s="31">
        <v>14908</v>
      </c>
      <c r="G15" s="31">
        <v>133936</v>
      </c>
      <c r="H15" s="31">
        <v>9034</v>
      </c>
      <c r="I15" s="31">
        <v>35591</v>
      </c>
      <c r="J15" s="31">
        <v>5838</v>
      </c>
      <c r="K15" s="31">
        <v>98129</v>
      </c>
      <c r="L15" s="31">
        <v>5502</v>
      </c>
      <c r="M15" s="31">
        <v>85765</v>
      </c>
      <c r="N15" s="31">
        <v>336</v>
      </c>
      <c r="O15" s="31">
        <v>12364</v>
      </c>
      <c r="P15" s="31">
        <v>36</v>
      </c>
      <c r="Q15" s="31">
        <v>216</v>
      </c>
      <c r="R15" s="31" t="s">
        <v>9</v>
      </c>
      <c r="S15" s="31" t="s">
        <v>9</v>
      </c>
      <c r="T15" s="31" t="s">
        <v>9</v>
      </c>
      <c r="U15" s="31" t="s">
        <v>9</v>
      </c>
      <c r="V15" s="31">
        <v>2</v>
      </c>
      <c r="W15" s="31">
        <v>44</v>
      </c>
      <c r="X15" s="31" t="s">
        <v>9</v>
      </c>
      <c r="Y15" s="31" t="s">
        <v>9</v>
      </c>
    </row>
    <row r="16" spans="3:25" s="32" customFormat="1" ht="15" customHeight="1">
      <c r="C16" s="36" t="s">
        <v>289</v>
      </c>
      <c r="D16" s="30">
        <v>6413</v>
      </c>
      <c r="E16" s="31">
        <v>40721</v>
      </c>
      <c r="F16" s="31">
        <v>6413</v>
      </c>
      <c r="G16" s="31">
        <v>40721</v>
      </c>
      <c r="H16" s="31">
        <v>3112</v>
      </c>
      <c r="I16" s="31">
        <v>7475</v>
      </c>
      <c r="J16" s="31">
        <v>3301</v>
      </c>
      <c r="K16" s="31">
        <v>33246</v>
      </c>
      <c r="L16" s="31">
        <v>3292</v>
      </c>
      <c r="M16" s="31">
        <v>32921</v>
      </c>
      <c r="N16" s="31">
        <v>9</v>
      </c>
      <c r="O16" s="31">
        <v>325</v>
      </c>
      <c r="P16" s="31" t="s">
        <v>9</v>
      </c>
      <c r="Q16" s="31" t="s">
        <v>9</v>
      </c>
      <c r="R16" s="31" t="s">
        <v>9</v>
      </c>
      <c r="S16" s="31" t="s">
        <v>9</v>
      </c>
      <c r="T16" s="31" t="s">
        <v>9</v>
      </c>
      <c r="U16" s="31" t="s">
        <v>9</v>
      </c>
      <c r="V16" s="31" t="s">
        <v>9</v>
      </c>
      <c r="W16" s="31" t="s">
        <v>9</v>
      </c>
      <c r="X16" s="31" t="s">
        <v>9</v>
      </c>
      <c r="Y16" s="31" t="s">
        <v>9</v>
      </c>
    </row>
    <row r="17" spans="3:25" s="32" customFormat="1" ht="15" customHeight="1">
      <c r="C17" s="36" t="s">
        <v>278</v>
      </c>
      <c r="D17" s="30">
        <v>18824</v>
      </c>
      <c r="E17" s="31">
        <v>117822</v>
      </c>
      <c r="F17" s="31">
        <v>18824</v>
      </c>
      <c r="G17" s="31">
        <v>117822</v>
      </c>
      <c r="H17" s="31">
        <v>8874</v>
      </c>
      <c r="I17" s="31">
        <v>27741</v>
      </c>
      <c r="J17" s="31">
        <v>9933</v>
      </c>
      <c r="K17" s="31">
        <v>89998</v>
      </c>
      <c r="L17" s="31">
        <v>9695</v>
      </c>
      <c r="M17" s="31">
        <v>87963</v>
      </c>
      <c r="N17" s="31">
        <v>238</v>
      </c>
      <c r="O17" s="31">
        <v>2035</v>
      </c>
      <c r="P17" s="31">
        <v>17</v>
      </c>
      <c r="Q17" s="31">
        <v>83</v>
      </c>
      <c r="R17" s="31" t="s">
        <v>9</v>
      </c>
      <c r="S17" s="31" t="s">
        <v>9</v>
      </c>
      <c r="T17" s="31" t="s">
        <v>9</v>
      </c>
      <c r="U17" s="31" t="s">
        <v>9</v>
      </c>
      <c r="V17" s="31" t="s">
        <v>9</v>
      </c>
      <c r="W17" s="31" t="s">
        <v>9</v>
      </c>
      <c r="X17" s="31" t="s">
        <v>9</v>
      </c>
      <c r="Y17" s="31" t="s">
        <v>9</v>
      </c>
    </row>
    <row r="18" spans="3:25" s="32" customFormat="1" ht="15" customHeight="1">
      <c r="C18" s="36" t="s">
        <v>279</v>
      </c>
      <c r="D18" s="30">
        <v>502</v>
      </c>
      <c r="E18" s="31">
        <v>2321</v>
      </c>
      <c r="F18" s="31">
        <v>502</v>
      </c>
      <c r="G18" s="31">
        <v>2321</v>
      </c>
      <c r="H18" s="31">
        <v>167</v>
      </c>
      <c r="I18" s="31">
        <v>267</v>
      </c>
      <c r="J18" s="31">
        <v>335</v>
      </c>
      <c r="K18" s="31">
        <v>2054</v>
      </c>
      <c r="L18" s="31">
        <v>334</v>
      </c>
      <c r="M18" s="31">
        <v>2035</v>
      </c>
      <c r="N18" s="31">
        <v>1</v>
      </c>
      <c r="O18" s="31">
        <v>19</v>
      </c>
      <c r="P18" s="31" t="s">
        <v>9</v>
      </c>
      <c r="Q18" s="31" t="s">
        <v>9</v>
      </c>
      <c r="R18" s="31" t="s">
        <v>9</v>
      </c>
      <c r="S18" s="31" t="s">
        <v>9</v>
      </c>
      <c r="T18" s="31" t="s">
        <v>9</v>
      </c>
      <c r="U18" s="31" t="s">
        <v>9</v>
      </c>
      <c r="V18" s="31" t="s">
        <v>9</v>
      </c>
      <c r="W18" s="31" t="s">
        <v>9</v>
      </c>
      <c r="X18" s="31" t="s">
        <v>9</v>
      </c>
      <c r="Y18" s="31" t="s">
        <v>9</v>
      </c>
    </row>
    <row r="19" spans="3:25" s="32" customFormat="1" ht="3.75" customHeight="1">
      <c r="C19" s="36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2:25" s="32" customFormat="1" ht="15" customHeight="1">
      <c r="B20" s="37" t="s">
        <v>378</v>
      </c>
      <c r="C20" s="36"/>
      <c r="D20" s="30">
        <v>3460</v>
      </c>
      <c r="E20" s="31">
        <v>46307</v>
      </c>
      <c r="F20" s="31">
        <v>3449</v>
      </c>
      <c r="G20" s="31">
        <v>46218</v>
      </c>
      <c r="H20" s="31">
        <v>413</v>
      </c>
      <c r="I20" s="31">
        <v>839</v>
      </c>
      <c r="J20" s="31">
        <v>3031</v>
      </c>
      <c r="K20" s="31">
        <v>45355</v>
      </c>
      <c r="L20" s="31">
        <v>2342</v>
      </c>
      <c r="M20" s="31">
        <v>33788</v>
      </c>
      <c r="N20" s="31">
        <v>689</v>
      </c>
      <c r="O20" s="31">
        <v>11567</v>
      </c>
      <c r="P20" s="31">
        <v>5</v>
      </c>
      <c r="Q20" s="31">
        <v>24</v>
      </c>
      <c r="R20" s="31" t="s">
        <v>9</v>
      </c>
      <c r="S20" s="31" t="s">
        <v>9</v>
      </c>
      <c r="T20" s="31" t="s">
        <v>9</v>
      </c>
      <c r="U20" s="31" t="s">
        <v>9</v>
      </c>
      <c r="V20" s="31">
        <v>4</v>
      </c>
      <c r="W20" s="31">
        <v>25</v>
      </c>
      <c r="X20" s="31">
        <v>7</v>
      </c>
      <c r="Y20" s="31">
        <v>64</v>
      </c>
    </row>
    <row r="21" spans="3:25" s="32" customFormat="1" ht="15" customHeight="1">
      <c r="C21" s="36" t="s">
        <v>290</v>
      </c>
      <c r="D21" s="30">
        <v>537</v>
      </c>
      <c r="E21" s="31">
        <v>10913</v>
      </c>
      <c r="F21" s="31">
        <v>537</v>
      </c>
      <c r="G21" s="31">
        <v>10913</v>
      </c>
      <c r="H21" s="31" t="s">
        <v>9</v>
      </c>
      <c r="I21" s="31" t="s">
        <v>9</v>
      </c>
      <c r="J21" s="31">
        <v>537</v>
      </c>
      <c r="K21" s="31">
        <v>10913</v>
      </c>
      <c r="L21" s="31">
        <v>536</v>
      </c>
      <c r="M21" s="31">
        <v>10835</v>
      </c>
      <c r="N21" s="31">
        <v>1</v>
      </c>
      <c r="O21" s="31">
        <v>78</v>
      </c>
      <c r="P21" s="31" t="s">
        <v>9</v>
      </c>
      <c r="Q21" s="31" t="s">
        <v>9</v>
      </c>
      <c r="R21" s="31" t="s">
        <v>9</v>
      </c>
      <c r="S21" s="31" t="s">
        <v>9</v>
      </c>
      <c r="T21" s="31" t="s">
        <v>9</v>
      </c>
      <c r="U21" s="31" t="s">
        <v>9</v>
      </c>
      <c r="V21" s="31" t="s">
        <v>9</v>
      </c>
      <c r="W21" s="31" t="s">
        <v>9</v>
      </c>
      <c r="X21" s="31" t="s">
        <v>9</v>
      </c>
      <c r="Y21" s="31" t="s">
        <v>9</v>
      </c>
    </row>
    <row r="22" spans="3:25" s="32" customFormat="1" ht="15" customHeight="1">
      <c r="C22" s="36" t="s">
        <v>291</v>
      </c>
      <c r="D22" s="30">
        <v>597</v>
      </c>
      <c r="E22" s="31">
        <v>9937</v>
      </c>
      <c r="F22" s="31">
        <v>597</v>
      </c>
      <c r="G22" s="31">
        <v>9937</v>
      </c>
      <c r="H22" s="31" t="s">
        <v>9</v>
      </c>
      <c r="I22" s="31" t="s">
        <v>9</v>
      </c>
      <c r="J22" s="31">
        <v>597</v>
      </c>
      <c r="K22" s="31">
        <v>9937</v>
      </c>
      <c r="L22" s="31" t="s">
        <v>9</v>
      </c>
      <c r="M22" s="31" t="s">
        <v>9</v>
      </c>
      <c r="N22" s="31">
        <v>597</v>
      </c>
      <c r="O22" s="31">
        <v>9937</v>
      </c>
      <c r="P22" s="31" t="s">
        <v>9</v>
      </c>
      <c r="Q22" s="31" t="s">
        <v>9</v>
      </c>
      <c r="R22" s="31" t="s">
        <v>9</v>
      </c>
      <c r="S22" s="31" t="s">
        <v>9</v>
      </c>
      <c r="T22" s="31" t="s">
        <v>9</v>
      </c>
      <c r="U22" s="31" t="s">
        <v>9</v>
      </c>
      <c r="V22" s="31" t="s">
        <v>9</v>
      </c>
      <c r="W22" s="31" t="s">
        <v>9</v>
      </c>
      <c r="X22" s="31" t="s">
        <v>9</v>
      </c>
      <c r="Y22" s="31" t="s">
        <v>9</v>
      </c>
    </row>
    <row r="23" spans="3:25" s="32" customFormat="1" ht="15" customHeight="1">
      <c r="C23" s="36" t="s">
        <v>292</v>
      </c>
      <c r="D23" s="30">
        <v>326</v>
      </c>
      <c r="E23" s="31">
        <v>2214</v>
      </c>
      <c r="F23" s="31">
        <v>326</v>
      </c>
      <c r="G23" s="31">
        <v>2214</v>
      </c>
      <c r="H23" s="31">
        <v>94</v>
      </c>
      <c r="I23" s="31">
        <v>222</v>
      </c>
      <c r="J23" s="31">
        <v>230</v>
      </c>
      <c r="K23" s="31">
        <v>1977</v>
      </c>
      <c r="L23" s="31">
        <v>218</v>
      </c>
      <c r="M23" s="31">
        <v>1865</v>
      </c>
      <c r="N23" s="31">
        <v>12</v>
      </c>
      <c r="O23" s="31">
        <v>112</v>
      </c>
      <c r="P23" s="31">
        <v>2</v>
      </c>
      <c r="Q23" s="31">
        <v>15</v>
      </c>
      <c r="R23" s="31" t="s">
        <v>9</v>
      </c>
      <c r="S23" s="31" t="s">
        <v>9</v>
      </c>
      <c r="T23" s="31" t="s">
        <v>9</v>
      </c>
      <c r="U23" s="31" t="s">
        <v>9</v>
      </c>
      <c r="V23" s="31" t="s">
        <v>9</v>
      </c>
      <c r="W23" s="31" t="s">
        <v>9</v>
      </c>
      <c r="X23" s="31" t="s">
        <v>9</v>
      </c>
      <c r="Y23" s="31" t="s">
        <v>9</v>
      </c>
    </row>
    <row r="24" spans="3:25" s="32" customFormat="1" ht="15" customHeight="1">
      <c r="C24" s="36" t="s">
        <v>293</v>
      </c>
      <c r="D24" s="30">
        <v>191</v>
      </c>
      <c r="E24" s="31">
        <v>2740</v>
      </c>
      <c r="F24" s="31">
        <v>191</v>
      </c>
      <c r="G24" s="31">
        <v>2740</v>
      </c>
      <c r="H24" s="31">
        <v>1</v>
      </c>
      <c r="I24" s="31">
        <v>1</v>
      </c>
      <c r="J24" s="31">
        <v>190</v>
      </c>
      <c r="K24" s="31">
        <v>2739</v>
      </c>
      <c r="L24" s="31">
        <v>188</v>
      </c>
      <c r="M24" s="31">
        <v>2737</v>
      </c>
      <c r="N24" s="31">
        <v>2</v>
      </c>
      <c r="O24" s="31">
        <v>2</v>
      </c>
      <c r="P24" s="31" t="s">
        <v>9</v>
      </c>
      <c r="Q24" s="31" t="s">
        <v>9</v>
      </c>
      <c r="R24" s="31" t="s">
        <v>9</v>
      </c>
      <c r="S24" s="31" t="s">
        <v>9</v>
      </c>
      <c r="T24" s="31" t="s">
        <v>9</v>
      </c>
      <c r="U24" s="31" t="s">
        <v>9</v>
      </c>
      <c r="V24" s="31" t="s">
        <v>9</v>
      </c>
      <c r="W24" s="31" t="s">
        <v>9</v>
      </c>
      <c r="X24" s="31" t="s">
        <v>9</v>
      </c>
      <c r="Y24" s="31" t="s">
        <v>9</v>
      </c>
    </row>
    <row r="25" spans="3:25" s="32" customFormat="1" ht="15" customHeight="1">
      <c r="C25" s="36" t="s">
        <v>294</v>
      </c>
      <c r="D25" s="30">
        <v>38</v>
      </c>
      <c r="E25" s="31">
        <v>522</v>
      </c>
      <c r="F25" s="31">
        <v>38</v>
      </c>
      <c r="G25" s="31">
        <v>522</v>
      </c>
      <c r="H25" s="31" t="s">
        <v>9</v>
      </c>
      <c r="I25" s="31" t="s">
        <v>9</v>
      </c>
      <c r="J25" s="31">
        <v>37</v>
      </c>
      <c r="K25" s="31">
        <v>519</v>
      </c>
      <c r="L25" s="31">
        <v>26</v>
      </c>
      <c r="M25" s="31">
        <v>233</v>
      </c>
      <c r="N25" s="31">
        <v>11</v>
      </c>
      <c r="O25" s="31">
        <v>286</v>
      </c>
      <c r="P25" s="31">
        <v>1</v>
      </c>
      <c r="Q25" s="31">
        <v>3</v>
      </c>
      <c r="R25" s="31" t="s">
        <v>9</v>
      </c>
      <c r="S25" s="31" t="s">
        <v>9</v>
      </c>
      <c r="T25" s="31" t="s">
        <v>9</v>
      </c>
      <c r="U25" s="31" t="s">
        <v>9</v>
      </c>
      <c r="V25" s="31" t="s">
        <v>9</v>
      </c>
      <c r="W25" s="31" t="s">
        <v>9</v>
      </c>
      <c r="X25" s="31" t="s">
        <v>9</v>
      </c>
      <c r="Y25" s="31" t="s">
        <v>9</v>
      </c>
    </row>
    <row r="26" spans="3:25" s="32" customFormat="1" ht="15" customHeight="1">
      <c r="C26" s="36" t="s">
        <v>295</v>
      </c>
      <c r="D26" s="30">
        <v>1771</v>
      </c>
      <c r="E26" s="31">
        <v>19981</v>
      </c>
      <c r="F26" s="31">
        <v>1760</v>
      </c>
      <c r="G26" s="31">
        <v>19892</v>
      </c>
      <c r="H26" s="31">
        <v>318</v>
      </c>
      <c r="I26" s="31">
        <v>616</v>
      </c>
      <c r="J26" s="31">
        <v>1440</v>
      </c>
      <c r="K26" s="31">
        <v>19270</v>
      </c>
      <c r="L26" s="31">
        <v>1374</v>
      </c>
      <c r="M26" s="31">
        <v>18118</v>
      </c>
      <c r="N26" s="31">
        <v>66</v>
      </c>
      <c r="O26" s="31">
        <v>1152</v>
      </c>
      <c r="P26" s="31">
        <v>2</v>
      </c>
      <c r="Q26" s="31">
        <v>6</v>
      </c>
      <c r="R26" s="31" t="s">
        <v>9</v>
      </c>
      <c r="S26" s="31" t="s">
        <v>9</v>
      </c>
      <c r="T26" s="31" t="s">
        <v>9</v>
      </c>
      <c r="U26" s="31" t="s">
        <v>9</v>
      </c>
      <c r="V26" s="31">
        <v>4</v>
      </c>
      <c r="W26" s="31">
        <v>25</v>
      </c>
      <c r="X26" s="31">
        <v>7</v>
      </c>
      <c r="Y26" s="31">
        <v>64</v>
      </c>
    </row>
    <row r="27" spans="3:24" s="32" customFormat="1" ht="3.75" customHeight="1">
      <c r="C27" s="37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2:25" s="32" customFormat="1" ht="15" customHeight="1">
      <c r="B28" s="37" t="s">
        <v>296</v>
      </c>
      <c r="C28" s="36"/>
      <c r="D28" s="30">
        <v>17052</v>
      </c>
      <c r="E28" s="31">
        <v>60886</v>
      </c>
      <c r="F28" s="31">
        <v>17021</v>
      </c>
      <c r="G28" s="31">
        <v>60685</v>
      </c>
      <c r="H28" s="31">
        <v>5936</v>
      </c>
      <c r="I28" s="31">
        <v>9697</v>
      </c>
      <c r="J28" s="31">
        <v>11007</v>
      </c>
      <c r="K28" s="31">
        <v>50758</v>
      </c>
      <c r="L28" s="31">
        <v>10749</v>
      </c>
      <c r="M28" s="31">
        <v>49052</v>
      </c>
      <c r="N28" s="31">
        <v>258</v>
      </c>
      <c r="O28" s="31">
        <v>1706</v>
      </c>
      <c r="P28" s="31">
        <v>78</v>
      </c>
      <c r="Q28" s="31">
        <v>230</v>
      </c>
      <c r="R28" s="31">
        <v>6</v>
      </c>
      <c r="S28" s="31">
        <v>6</v>
      </c>
      <c r="T28" s="31">
        <v>1</v>
      </c>
      <c r="U28" s="31">
        <v>27</v>
      </c>
      <c r="V28" s="31">
        <v>23</v>
      </c>
      <c r="W28" s="31">
        <v>167</v>
      </c>
      <c r="X28" s="31">
        <v>1</v>
      </c>
      <c r="Y28" s="31">
        <v>1</v>
      </c>
    </row>
    <row r="29" spans="3:25" s="32" customFormat="1" ht="15" customHeight="1">
      <c r="C29" s="36" t="s">
        <v>117</v>
      </c>
      <c r="D29" s="30">
        <v>3309</v>
      </c>
      <c r="E29" s="31">
        <v>14317</v>
      </c>
      <c r="F29" s="31">
        <v>3309</v>
      </c>
      <c r="G29" s="31">
        <v>14317</v>
      </c>
      <c r="H29" s="31">
        <v>661</v>
      </c>
      <c r="I29" s="31">
        <v>1476</v>
      </c>
      <c r="J29" s="31">
        <v>2646</v>
      </c>
      <c r="K29" s="31">
        <v>12838</v>
      </c>
      <c r="L29" s="31">
        <v>2615</v>
      </c>
      <c r="M29" s="31">
        <v>12521</v>
      </c>
      <c r="N29" s="31">
        <v>31</v>
      </c>
      <c r="O29" s="31">
        <v>317</v>
      </c>
      <c r="P29" s="31">
        <v>2</v>
      </c>
      <c r="Q29" s="31">
        <v>3</v>
      </c>
      <c r="R29" s="31" t="s">
        <v>9</v>
      </c>
      <c r="S29" s="31" t="s">
        <v>9</v>
      </c>
      <c r="T29" s="31" t="s">
        <v>9</v>
      </c>
      <c r="U29" s="31" t="s">
        <v>9</v>
      </c>
      <c r="V29" s="31" t="s">
        <v>9</v>
      </c>
      <c r="W29" s="31" t="s">
        <v>9</v>
      </c>
      <c r="X29" s="31" t="s">
        <v>9</v>
      </c>
      <c r="Y29" s="31" t="s">
        <v>9</v>
      </c>
    </row>
    <row r="30" spans="3:25" s="32" customFormat="1" ht="15" customHeight="1">
      <c r="C30" s="36" t="s">
        <v>118</v>
      </c>
      <c r="D30" s="30">
        <v>12502</v>
      </c>
      <c r="E30" s="31">
        <v>35929</v>
      </c>
      <c r="F30" s="31">
        <v>12471</v>
      </c>
      <c r="G30" s="31">
        <v>35728</v>
      </c>
      <c r="H30" s="31">
        <v>5118</v>
      </c>
      <c r="I30" s="31">
        <v>7764</v>
      </c>
      <c r="J30" s="31">
        <v>7278</v>
      </c>
      <c r="K30" s="31">
        <v>27738</v>
      </c>
      <c r="L30" s="31">
        <v>7061</v>
      </c>
      <c r="M30" s="31">
        <v>26435</v>
      </c>
      <c r="N30" s="31">
        <v>217</v>
      </c>
      <c r="O30" s="31">
        <v>1303</v>
      </c>
      <c r="P30" s="31">
        <v>75</v>
      </c>
      <c r="Q30" s="31">
        <v>226</v>
      </c>
      <c r="R30" s="31">
        <v>6</v>
      </c>
      <c r="S30" s="31">
        <v>6</v>
      </c>
      <c r="T30" s="31">
        <v>1</v>
      </c>
      <c r="U30" s="31">
        <v>27</v>
      </c>
      <c r="V30" s="31">
        <v>23</v>
      </c>
      <c r="W30" s="31">
        <v>167</v>
      </c>
      <c r="X30" s="31">
        <v>1</v>
      </c>
      <c r="Y30" s="31">
        <v>1</v>
      </c>
    </row>
    <row r="31" spans="3:25" s="32" customFormat="1" ht="15" customHeight="1">
      <c r="C31" s="36" t="s">
        <v>297</v>
      </c>
      <c r="D31" s="30">
        <v>1241</v>
      </c>
      <c r="E31" s="31">
        <v>10640</v>
      </c>
      <c r="F31" s="31">
        <v>1241</v>
      </c>
      <c r="G31" s="31">
        <v>10640</v>
      </c>
      <c r="H31" s="31">
        <v>157</v>
      </c>
      <c r="I31" s="31">
        <v>457</v>
      </c>
      <c r="J31" s="31">
        <v>1083</v>
      </c>
      <c r="K31" s="31">
        <v>10182</v>
      </c>
      <c r="L31" s="31">
        <v>1073</v>
      </c>
      <c r="M31" s="31">
        <v>10096</v>
      </c>
      <c r="N31" s="31">
        <v>10</v>
      </c>
      <c r="O31" s="31">
        <v>86</v>
      </c>
      <c r="P31" s="31">
        <v>1</v>
      </c>
      <c r="Q31" s="31">
        <v>1</v>
      </c>
      <c r="R31" s="31" t="s">
        <v>9</v>
      </c>
      <c r="S31" s="31" t="s">
        <v>9</v>
      </c>
      <c r="T31" s="31" t="s">
        <v>9</v>
      </c>
      <c r="U31" s="31" t="s">
        <v>9</v>
      </c>
      <c r="V31" s="31" t="s">
        <v>9</v>
      </c>
      <c r="W31" s="31" t="s">
        <v>9</v>
      </c>
      <c r="X31" s="31" t="s">
        <v>9</v>
      </c>
      <c r="Y31" s="31" t="s">
        <v>9</v>
      </c>
    </row>
    <row r="32" spans="3:25" s="32" customFormat="1" ht="3.75" customHeight="1">
      <c r="C32" s="36"/>
      <c r="D32" s="30"/>
      <c r="E32" s="31"/>
      <c r="F32" s="31"/>
      <c r="G32" s="31"/>
      <c r="H32" s="31"/>
      <c r="I32" s="31"/>
      <c r="J32" s="31"/>
      <c r="K32" s="31"/>
      <c r="L32" s="31"/>
      <c r="M32" s="31"/>
      <c r="Y32" s="31" t="s">
        <v>9</v>
      </c>
    </row>
    <row r="33" spans="2:25" s="32" customFormat="1" ht="15" customHeight="1">
      <c r="B33" s="37" t="s">
        <v>298</v>
      </c>
      <c r="C33" s="36"/>
      <c r="D33" s="30">
        <v>8797</v>
      </c>
      <c r="E33" s="31">
        <v>64239</v>
      </c>
      <c r="F33" s="31">
        <v>8657</v>
      </c>
      <c r="G33" s="31">
        <v>60349</v>
      </c>
      <c r="H33" s="31">
        <v>4406</v>
      </c>
      <c r="I33" s="31">
        <v>13329</v>
      </c>
      <c r="J33" s="31">
        <v>4232</v>
      </c>
      <c r="K33" s="31">
        <v>46954</v>
      </c>
      <c r="L33" s="31">
        <v>3927</v>
      </c>
      <c r="M33" s="31">
        <v>42205</v>
      </c>
      <c r="N33" s="31">
        <v>305</v>
      </c>
      <c r="O33" s="31">
        <v>4749</v>
      </c>
      <c r="P33" s="31">
        <v>19</v>
      </c>
      <c r="Q33" s="31">
        <v>66</v>
      </c>
      <c r="R33" s="31">
        <v>27</v>
      </c>
      <c r="S33" s="31">
        <v>526</v>
      </c>
      <c r="T33" s="31">
        <v>67</v>
      </c>
      <c r="U33" s="31">
        <v>2530</v>
      </c>
      <c r="V33" s="31">
        <v>46</v>
      </c>
      <c r="W33" s="31">
        <v>834</v>
      </c>
      <c r="X33" s="31" t="s">
        <v>9</v>
      </c>
      <c r="Y33" s="31" t="s">
        <v>9</v>
      </c>
    </row>
    <row r="34" spans="2:25" s="32" customFormat="1" ht="15" customHeight="1">
      <c r="B34" s="37"/>
      <c r="C34" s="36" t="s">
        <v>299</v>
      </c>
      <c r="D34" s="30">
        <v>285</v>
      </c>
      <c r="E34" s="31">
        <v>10015</v>
      </c>
      <c r="F34" s="31">
        <v>236</v>
      </c>
      <c r="G34" s="31">
        <v>9192</v>
      </c>
      <c r="H34" s="31">
        <v>8</v>
      </c>
      <c r="I34" s="31">
        <v>13</v>
      </c>
      <c r="J34" s="31">
        <v>223</v>
      </c>
      <c r="K34" s="31">
        <v>9170</v>
      </c>
      <c r="L34" s="31">
        <v>164</v>
      </c>
      <c r="M34" s="31">
        <v>7472</v>
      </c>
      <c r="N34" s="31">
        <v>59</v>
      </c>
      <c r="O34" s="31">
        <v>1698</v>
      </c>
      <c r="P34" s="31">
        <v>5</v>
      </c>
      <c r="Q34" s="31">
        <v>9</v>
      </c>
      <c r="R34" s="31" t="s">
        <v>9</v>
      </c>
      <c r="S34" s="31" t="s">
        <v>9</v>
      </c>
      <c r="T34" s="31">
        <v>23</v>
      </c>
      <c r="U34" s="31">
        <v>558</v>
      </c>
      <c r="V34" s="31">
        <v>26</v>
      </c>
      <c r="W34" s="31">
        <v>265</v>
      </c>
      <c r="X34" s="31" t="s">
        <v>9</v>
      </c>
      <c r="Y34" s="31" t="s">
        <v>9</v>
      </c>
    </row>
    <row r="35" spans="2:25" s="32" customFormat="1" ht="15" customHeight="1">
      <c r="B35" s="37"/>
      <c r="C35" s="36" t="s">
        <v>300</v>
      </c>
      <c r="D35" s="30">
        <v>4313</v>
      </c>
      <c r="E35" s="31">
        <v>16451</v>
      </c>
      <c r="F35" s="31">
        <v>4313</v>
      </c>
      <c r="G35" s="31">
        <v>16451</v>
      </c>
      <c r="H35" s="31">
        <v>3018</v>
      </c>
      <c r="I35" s="31">
        <v>9978</v>
      </c>
      <c r="J35" s="31">
        <v>1286</v>
      </c>
      <c r="K35" s="31">
        <v>6453</v>
      </c>
      <c r="L35" s="31">
        <v>1137</v>
      </c>
      <c r="M35" s="31">
        <v>5121</v>
      </c>
      <c r="N35" s="31">
        <v>149</v>
      </c>
      <c r="O35" s="31">
        <v>1332</v>
      </c>
      <c r="P35" s="31">
        <v>9</v>
      </c>
      <c r="Q35" s="31">
        <v>20</v>
      </c>
      <c r="R35" s="31" t="s">
        <v>9</v>
      </c>
      <c r="S35" s="31" t="s">
        <v>9</v>
      </c>
      <c r="T35" s="31" t="s">
        <v>9</v>
      </c>
      <c r="U35" s="31" t="s">
        <v>9</v>
      </c>
      <c r="V35" s="31" t="s">
        <v>9</v>
      </c>
      <c r="W35" s="31" t="s">
        <v>9</v>
      </c>
      <c r="X35" s="31" t="s">
        <v>9</v>
      </c>
      <c r="Y35" s="31" t="s">
        <v>9</v>
      </c>
    </row>
    <row r="36" spans="2:25" s="32" customFormat="1" ht="15" customHeight="1">
      <c r="B36" s="37"/>
      <c r="C36" s="36" t="s">
        <v>301</v>
      </c>
      <c r="D36" s="30">
        <v>289</v>
      </c>
      <c r="E36" s="31">
        <v>1841</v>
      </c>
      <c r="F36" s="31">
        <v>289</v>
      </c>
      <c r="G36" s="31">
        <v>1841</v>
      </c>
      <c r="H36" s="31">
        <v>28</v>
      </c>
      <c r="I36" s="31">
        <v>67</v>
      </c>
      <c r="J36" s="31">
        <v>261</v>
      </c>
      <c r="K36" s="31">
        <v>1774</v>
      </c>
      <c r="L36" s="31">
        <v>259</v>
      </c>
      <c r="M36" s="31">
        <v>1757</v>
      </c>
      <c r="N36" s="31">
        <v>2</v>
      </c>
      <c r="O36" s="31">
        <v>17</v>
      </c>
      <c r="P36" s="31" t="s">
        <v>9</v>
      </c>
      <c r="Q36" s="31" t="s">
        <v>9</v>
      </c>
      <c r="R36" s="31" t="s">
        <v>9</v>
      </c>
      <c r="S36" s="31" t="s">
        <v>9</v>
      </c>
      <c r="T36" s="31" t="s">
        <v>9</v>
      </c>
      <c r="U36" s="31" t="s">
        <v>9</v>
      </c>
      <c r="V36" s="31" t="s">
        <v>9</v>
      </c>
      <c r="W36" s="31" t="s">
        <v>9</v>
      </c>
      <c r="X36" s="31" t="s">
        <v>9</v>
      </c>
      <c r="Y36" s="31" t="s">
        <v>9</v>
      </c>
    </row>
    <row r="37" spans="2:25" s="32" customFormat="1" ht="15" customHeight="1">
      <c r="B37" s="37"/>
      <c r="C37" s="36" t="s">
        <v>302</v>
      </c>
      <c r="D37" s="30">
        <v>3910</v>
      </c>
      <c r="E37" s="31">
        <v>35932</v>
      </c>
      <c r="F37" s="31">
        <v>3819</v>
      </c>
      <c r="G37" s="31">
        <v>32865</v>
      </c>
      <c r="H37" s="31">
        <v>1352</v>
      </c>
      <c r="I37" s="31">
        <v>3271</v>
      </c>
      <c r="J37" s="31">
        <v>2462</v>
      </c>
      <c r="K37" s="31">
        <v>29557</v>
      </c>
      <c r="L37" s="31">
        <v>2367</v>
      </c>
      <c r="M37" s="31">
        <v>27855</v>
      </c>
      <c r="N37" s="31">
        <v>95</v>
      </c>
      <c r="O37" s="31">
        <v>1702</v>
      </c>
      <c r="P37" s="31">
        <v>5</v>
      </c>
      <c r="Q37" s="31">
        <v>37</v>
      </c>
      <c r="R37" s="31">
        <v>27</v>
      </c>
      <c r="S37" s="31">
        <v>526</v>
      </c>
      <c r="T37" s="31">
        <v>44</v>
      </c>
      <c r="U37" s="31">
        <v>1972</v>
      </c>
      <c r="V37" s="31">
        <v>20</v>
      </c>
      <c r="W37" s="31">
        <v>569</v>
      </c>
      <c r="X37" s="31" t="s">
        <v>9</v>
      </c>
      <c r="Y37" s="31" t="s">
        <v>9</v>
      </c>
    </row>
    <row r="38" spans="2:25" s="32" customFormat="1" ht="3.75" customHeight="1">
      <c r="B38" s="37"/>
      <c r="C38" s="36"/>
      <c r="D38" s="30"/>
      <c r="E38" s="31"/>
      <c r="F38" s="31"/>
      <c r="G38" s="31"/>
      <c r="H38" s="31"/>
      <c r="I38" s="31"/>
      <c r="J38" s="31"/>
      <c r="K38" s="31"/>
      <c r="L38" s="31"/>
      <c r="M38" s="31"/>
      <c r="Y38" s="31" t="s">
        <v>9</v>
      </c>
    </row>
    <row r="39" spans="2:25" s="32" customFormat="1" ht="15" customHeight="1">
      <c r="B39" s="37" t="s">
        <v>306</v>
      </c>
      <c r="C39" s="36"/>
      <c r="D39" s="30">
        <v>34976</v>
      </c>
      <c r="E39" s="31">
        <v>244024</v>
      </c>
      <c r="F39" s="31">
        <v>34897</v>
      </c>
      <c r="G39" s="31">
        <v>242914</v>
      </c>
      <c r="H39" s="31">
        <v>25413</v>
      </c>
      <c r="I39" s="31">
        <v>83482</v>
      </c>
      <c r="J39" s="31">
        <v>9411</v>
      </c>
      <c r="K39" s="31">
        <v>158769</v>
      </c>
      <c r="L39" s="31">
        <v>9221</v>
      </c>
      <c r="M39" s="31">
        <v>156506</v>
      </c>
      <c r="N39" s="31">
        <v>190</v>
      </c>
      <c r="O39" s="31">
        <v>2263</v>
      </c>
      <c r="P39" s="31">
        <v>73</v>
      </c>
      <c r="Q39" s="31">
        <v>663</v>
      </c>
      <c r="R39" s="31">
        <v>1</v>
      </c>
      <c r="S39" s="31">
        <v>2</v>
      </c>
      <c r="T39" s="31" t="s">
        <v>9</v>
      </c>
      <c r="U39" s="31" t="s">
        <v>9</v>
      </c>
      <c r="V39" s="31">
        <v>77</v>
      </c>
      <c r="W39" s="31">
        <v>1102</v>
      </c>
      <c r="X39" s="31">
        <v>1</v>
      </c>
      <c r="Y39" s="32">
        <v>6</v>
      </c>
    </row>
    <row r="40" spans="3:25" s="32" customFormat="1" ht="15" customHeight="1">
      <c r="C40" s="36" t="s">
        <v>303</v>
      </c>
      <c r="D40" s="30">
        <v>2033</v>
      </c>
      <c r="E40" s="31">
        <v>29075</v>
      </c>
      <c r="F40" s="31">
        <v>2017</v>
      </c>
      <c r="G40" s="31">
        <v>28859</v>
      </c>
      <c r="H40" s="31">
        <v>935</v>
      </c>
      <c r="I40" s="31">
        <v>3760</v>
      </c>
      <c r="J40" s="31">
        <v>1060</v>
      </c>
      <c r="K40" s="31">
        <v>24781</v>
      </c>
      <c r="L40" s="31">
        <v>957</v>
      </c>
      <c r="M40" s="31">
        <v>23279</v>
      </c>
      <c r="N40" s="31">
        <v>103</v>
      </c>
      <c r="O40" s="31">
        <v>1502</v>
      </c>
      <c r="P40" s="31">
        <v>22</v>
      </c>
      <c r="Q40" s="31">
        <v>318</v>
      </c>
      <c r="R40" s="31">
        <v>1</v>
      </c>
      <c r="S40" s="31">
        <v>2</v>
      </c>
      <c r="T40" s="31" t="s">
        <v>9</v>
      </c>
      <c r="U40" s="31" t="s">
        <v>9</v>
      </c>
      <c r="V40" s="31">
        <v>15</v>
      </c>
      <c r="W40" s="31">
        <v>214</v>
      </c>
      <c r="X40" s="31" t="s">
        <v>9</v>
      </c>
      <c r="Y40" s="31" t="s">
        <v>9</v>
      </c>
    </row>
    <row r="41" spans="3:25" s="32" customFormat="1" ht="15" customHeight="1">
      <c r="C41" s="36" t="s">
        <v>304</v>
      </c>
      <c r="D41" s="30">
        <v>30932</v>
      </c>
      <c r="E41" s="31">
        <v>192653</v>
      </c>
      <c r="F41" s="31">
        <v>30932</v>
      </c>
      <c r="G41" s="31">
        <v>192653</v>
      </c>
      <c r="H41" s="31">
        <v>23836</v>
      </c>
      <c r="I41" s="31">
        <v>76414</v>
      </c>
      <c r="J41" s="31">
        <v>7048</v>
      </c>
      <c r="K41" s="31">
        <v>115944</v>
      </c>
      <c r="L41" s="31">
        <v>6970</v>
      </c>
      <c r="M41" s="31">
        <v>115322</v>
      </c>
      <c r="N41" s="31">
        <v>78</v>
      </c>
      <c r="O41" s="31">
        <v>622</v>
      </c>
      <c r="P41" s="31">
        <v>48</v>
      </c>
      <c r="Q41" s="31">
        <v>295</v>
      </c>
      <c r="R41" s="31" t="s">
        <v>9</v>
      </c>
      <c r="S41" s="31" t="s">
        <v>9</v>
      </c>
      <c r="T41" s="31" t="s">
        <v>9</v>
      </c>
      <c r="U41" s="31" t="s">
        <v>9</v>
      </c>
      <c r="V41" s="31" t="s">
        <v>9</v>
      </c>
      <c r="W41" s="31" t="s">
        <v>9</v>
      </c>
      <c r="X41" s="31" t="s">
        <v>9</v>
      </c>
      <c r="Y41" s="31" t="s">
        <v>9</v>
      </c>
    </row>
    <row r="42" spans="3:25" s="32" customFormat="1" ht="15" customHeight="1">
      <c r="C42" s="36" t="s">
        <v>305</v>
      </c>
      <c r="D42" s="30">
        <v>2011</v>
      </c>
      <c r="E42" s="31">
        <v>22296</v>
      </c>
      <c r="F42" s="31">
        <v>1948</v>
      </c>
      <c r="G42" s="31">
        <v>21402</v>
      </c>
      <c r="H42" s="31">
        <v>642</v>
      </c>
      <c r="I42" s="31">
        <v>3308</v>
      </c>
      <c r="J42" s="31">
        <v>1303</v>
      </c>
      <c r="K42" s="31">
        <v>18044</v>
      </c>
      <c r="L42" s="31">
        <v>1294</v>
      </c>
      <c r="M42" s="31">
        <v>17905</v>
      </c>
      <c r="N42" s="31">
        <v>9</v>
      </c>
      <c r="O42" s="31">
        <v>139</v>
      </c>
      <c r="P42" s="31">
        <v>3</v>
      </c>
      <c r="Q42" s="31">
        <v>50</v>
      </c>
      <c r="R42" s="31" t="s">
        <v>9</v>
      </c>
      <c r="S42" s="31" t="s">
        <v>9</v>
      </c>
      <c r="T42" s="31" t="s">
        <v>9</v>
      </c>
      <c r="U42" s="31" t="s">
        <v>9</v>
      </c>
      <c r="V42" s="31">
        <v>62</v>
      </c>
      <c r="W42" s="31">
        <v>888</v>
      </c>
      <c r="X42" s="31">
        <v>1</v>
      </c>
      <c r="Y42" s="31">
        <v>6</v>
      </c>
    </row>
    <row r="43" spans="3:25" s="32" customFormat="1" ht="3.75" customHeight="1">
      <c r="C43" s="36"/>
      <c r="D43" s="30"/>
      <c r="E43" s="31"/>
      <c r="F43" s="31"/>
      <c r="G43" s="31"/>
      <c r="H43" s="31"/>
      <c r="I43" s="31"/>
      <c r="J43" s="31"/>
      <c r="K43" s="31"/>
      <c r="L43" s="31"/>
      <c r="M43" s="31"/>
      <c r="Y43" s="31"/>
    </row>
    <row r="44" spans="2:25" s="32" customFormat="1" ht="15" customHeight="1">
      <c r="B44" s="37" t="s">
        <v>307</v>
      </c>
      <c r="C44" s="36"/>
      <c r="D44" s="30">
        <v>19950</v>
      </c>
      <c r="E44" s="31">
        <v>110194</v>
      </c>
      <c r="F44" s="31">
        <v>19774</v>
      </c>
      <c r="G44" s="31">
        <v>108537</v>
      </c>
      <c r="H44" s="31">
        <v>13477</v>
      </c>
      <c r="I44" s="31">
        <v>30597</v>
      </c>
      <c r="J44" s="31">
        <v>6258</v>
      </c>
      <c r="K44" s="31">
        <v>77250</v>
      </c>
      <c r="L44" s="31">
        <v>5983</v>
      </c>
      <c r="M44" s="31">
        <v>71802</v>
      </c>
      <c r="N44" s="31">
        <v>275</v>
      </c>
      <c r="O44" s="31">
        <v>5448</v>
      </c>
      <c r="P44" s="31">
        <v>39</v>
      </c>
      <c r="Q44" s="31">
        <v>690</v>
      </c>
      <c r="R44" s="31">
        <v>2</v>
      </c>
      <c r="S44" s="31">
        <v>4</v>
      </c>
      <c r="T44" s="31" t="s">
        <v>9</v>
      </c>
      <c r="U44" s="31" t="s">
        <v>9</v>
      </c>
      <c r="V44" s="31">
        <v>160</v>
      </c>
      <c r="W44" s="31">
        <v>1429</v>
      </c>
      <c r="X44" s="31">
        <v>14</v>
      </c>
      <c r="Y44" s="32">
        <v>224</v>
      </c>
    </row>
    <row r="45" spans="3:25" s="32" customFormat="1" ht="15" customHeight="1">
      <c r="C45" s="36" t="s">
        <v>308</v>
      </c>
      <c r="D45" s="30">
        <v>14964</v>
      </c>
      <c r="E45" s="31">
        <v>51935</v>
      </c>
      <c r="F45" s="31">
        <v>14952</v>
      </c>
      <c r="G45" s="31">
        <v>51887</v>
      </c>
      <c r="H45" s="31">
        <v>11690</v>
      </c>
      <c r="I45" s="31">
        <v>25063</v>
      </c>
      <c r="J45" s="31">
        <v>3250</v>
      </c>
      <c r="K45" s="31">
        <v>26709</v>
      </c>
      <c r="L45" s="31">
        <v>3238</v>
      </c>
      <c r="M45" s="31">
        <v>26410</v>
      </c>
      <c r="N45" s="31">
        <v>12</v>
      </c>
      <c r="O45" s="31">
        <v>299</v>
      </c>
      <c r="P45" s="31">
        <v>12</v>
      </c>
      <c r="Q45" s="31">
        <v>115</v>
      </c>
      <c r="R45" s="31" t="s">
        <v>9</v>
      </c>
      <c r="S45" s="31" t="s">
        <v>9</v>
      </c>
      <c r="T45" s="31" t="s">
        <v>9</v>
      </c>
      <c r="U45" s="31" t="s">
        <v>9</v>
      </c>
      <c r="V45" s="31">
        <v>5</v>
      </c>
      <c r="W45" s="31">
        <v>32</v>
      </c>
      <c r="X45" s="31">
        <v>7</v>
      </c>
      <c r="Y45" s="31">
        <v>16</v>
      </c>
    </row>
    <row r="46" spans="3:25" s="32" customFormat="1" ht="15" customHeight="1">
      <c r="C46" s="36" t="s">
        <v>309</v>
      </c>
      <c r="D46" s="30">
        <v>2606</v>
      </c>
      <c r="E46" s="31">
        <v>15503</v>
      </c>
      <c r="F46" s="31">
        <v>2558</v>
      </c>
      <c r="G46" s="31">
        <v>15260</v>
      </c>
      <c r="H46" s="31">
        <v>1063</v>
      </c>
      <c r="I46" s="31">
        <v>2728</v>
      </c>
      <c r="J46" s="31">
        <v>1486</v>
      </c>
      <c r="K46" s="31">
        <v>12472</v>
      </c>
      <c r="L46" s="31">
        <v>1388</v>
      </c>
      <c r="M46" s="31">
        <v>11941</v>
      </c>
      <c r="N46" s="31">
        <v>98</v>
      </c>
      <c r="O46" s="31">
        <v>531</v>
      </c>
      <c r="P46" s="31">
        <v>9</v>
      </c>
      <c r="Q46" s="31">
        <v>60</v>
      </c>
      <c r="R46" s="31" t="s">
        <v>9</v>
      </c>
      <c r="S46" s="31" t="s">
        <v>9</v>
      </c>
      <c r="T46" s="31" t="s">
        <v>9</v>
      </c>
      <c r="U46" s="31" t="s">
        <v>9</v>
      </c>
      <c r="V46" s="31">
        <v>45</v>
      </c>
      <c r="W46" s="31">
        <v>230</v>
      </c>
      <c r="X46" s="31">
        <v>3</v>
      </c>
      <c r="Y46" s="31">
        <v>13</v>
      </c>
    </row>
    <row r="47" spans="3:25" s="32" customFormat="1" ht="15" customHeight="1">
      <c r="C47" s="36" t="s">
        <v>310</v>
      </c>
      <c r="D47" s="30">
        <v>2380</v>
      </c>
      <c r="E47" s="31">
        <v>42756</v>
      </c>
      <c r="F47" s="31">
        <v>2264</v>
      </c>
      <c r="G47" s="31">
        <v>41390</v>
      </c>
      <c r="H47" s="31">
        <v>724</v>
      </c>
      <c r="I47" s="31">
        <v>2806</v>
      </c>
      <c r="J47" s="31">
        <v>1522</v>
      </c>
      <c r="K47" s="31">
        <v>38069</v>
      </c>
      <c r="L47" s="31">
        <v>1357</v>
      </c>
      <c r="M47" s="31">
        <v>33451</v>
      </c>
      <c r="N47" s="31">
        <v>165</v>
      </c>
      <c r="O47" s="31">
        <v>4618</v>
      </c>
      <c r="P47" s="31">
        <v>18</v>
      </c>
      <c r="Q47" s="31">
        <v>515</v>
      </c>
      <c r="R47" s="31">
        <v>2</v>
      </c>
      <c r="S47" s="31">
        <v>4</v>
      </c>
      <c r="T47" s="31" t="s">
        <v>9</v>
      </c>
      <c r="U47" s="31" t="s">
        <v>9</v>
      </c>
      <c r="V47" s="31">
        <v>110</v>
      </c>
      <c r="W47" s="31">
        <v>1167</v>
      </c>
      <c r="X47" s="31">
        <v>4</v>
      </c>
      <c r="Y47" s="31">
        <v>195</v>
      </c>
    </row>
    <row r="48" spans="3:25" s="32" customFormat="1" ht="3.75" customHeight="1">
      <c r="C48" s="36"/>
      <c r="D48" s="30"/>
      <c r="E48" s="31"/>
      <c r="F48" s="31"/>
      <c r="G48" s="31"/>
      <c r="H48" s="31"/>
      <c r="I48" s="31"/>
      <c r="J48" s="31"/>
      <c r="K48" s="31"/>
      <c r="L48" s="31"/>
      <c r="M48" s="31"/>
      <c r="Y48" s="31"/>
    </row>
    <row r="49" spans="2:25" s="32" customFormat="1" ht="15" customHeight="1">
      <c r="B49" s="37" t="s">
        <v>119</v>
      </c>
      <c r="C49" s="36"/>
      <c r="D49" s="30">
        <v>10458</v>
      </c>
      <c r="E49" s="31">
        <v>131882</v>
      </c>
      <c r="F49" s="31">
        <v>8032</v>
      </c>
      <c r="G49" s="31">
        <v>72494</v>
      </c>
      <c r="H49" s="31">
        <v>4990</v>
      </c>
      <c r="I49" s="31">
        <v>12679</v>
      </c>
      <c r="J49" s="31">
        <v>3008</v>
      </c>
      <c r="K49" s="31">
        <v>59674</v>
      </c>
      <c r="L49" s="31">
        <v>2186</v>
      </c>
      <c r="M49" s="31">
        <v>24104</v>
      </c>
      <c r="N49" s="31">
        <v>822</v>
      </c>
      <c r="O49" s="31">
        <v>35570</v>
      </c>
      <c r="P49" s="31">
        <v>34</v>
      </c>
      <c r="Q49" s="31">
        <v>141</v>
      </c>
      <c r="R49" s="31">
        <v>3</v>
      </c>
      <c r="S49" s="31">
        <v>103</v>
      </c>
      <c r="T49" s="31">
        <v>212</v>
      </c>
      <c r="U49" s="31">
        <v>15942</v>
      </c>
      <c r="V49" s="31">
        <v>2204</v>
      </c>
      <c r="W49" s="31">
        <v>43211</v>
      </c>
      <c r="X49" s="31">
        <v>7</v>
      </c>
      <c r="Y49" s="32">
        <v>132</v>
      </c>
    </row>
    <row r="50" spans="3:25" s="32" customFormat="1" ht="15" customHeight="1">
      <c r="C50" s="36" t="s">
        <v>311</v>
      </c>
      <c r="D50" s="30">
        <v>2459</v>
      </c>
      <c r="E50" s="31">
        <v>88979</v>
      </c>
      <c r="F50" s="31">
        <v>608</v>
      </c>
      <c r="G50" s="31">
        <v>33620</v>
      </c>
      <c r="H50" s="31">
        <v>26</v>
      </c>
      <c r="I50" s="31">
        <v>152</v>
      </c>
      <c r="J50" s="31">
        <v>582</v>
      </c>
      <c r="K50" s="31">
        <v>33468</v>
      </c>
      <c r="L50" s="31">
        <v>22</v>
      </c>
      <c r="M50" s="31">
        <v>300</v>
      </c>
      <c r="N50" s="31">
        <v>560</v>
      </c>
      <c r="O50" s="31">
        <v>33168</v>
      </c>
      <c r="P50" s="31" t="s">
        <v>9</v>
      </c>
      <c r="Q50" s="31" t="s">
        <v>9</v>
      </c>
      <c r="R50" s="31" t="s">
        <v>9</v>
      </c>
      <c r="S50" s="31" t="s">
        <v>9</v>
      </c>
      <c r="T50" s="31">
        <v>179</v>
      </c>
      <c r="U50" s="31">
        <v>14613</v>
      </c>
      <c r="V50" s="31">
        <v>1666</v>
      </c>
      <c r="W50" s="31">
        <v>40632</v>
      </c>
      <c r="X50" s="31">
        <v>6</v>
      </c>
      <c r="Y50" s="31">
        <v>114</v>
      </c>
    </row>
    <row r="51" spans="3:25" s="32" customFormat="1" ht="15" customHeight="1">
      <c r="C51" s="36" t="s">
        <v>312</v>
      </c>
      <c r="D51" s="30">
        <v>7999</v>
      </c>
      <c r="E51" s="31">
        <v>42903</v>
      </c>
      <c r="F51" s="31">
        <v>7424</v>
      </c>
      <c r="G51" s="31">
        <v>38874</v>
      </c>
      <c r="H51" s="31">
        <v>4964</v>
      </c>
      <c r="I51" s="31">
        <v>12527</v>
      </c>
      <c r="J51" s="31">
        <v>2426</v>
      </c>
      <c r="K51" s="31">
        <v>26206</v>
      </c>
      <c r="L51" s="31">
        <v>2164</v>
      </c>
      <c r="M51" s="31">
        <v>23804</v>
      </c>
      <c r="N51" s="31">
        <v>262</v>
      </c>
      <c r="O51" s="31">
        <v>2402</v>
      </c>
      <c r="P51" s="31">
        <v>34</v>
      </c>
      <c r="Q51" s="31">
        <v>141</v>
      </c>
      <c r="R51" s="31">
        <v>3</v>
      </c>
      <c r="S51" s="31">
        <v>103</v>
      </c>
      <c r="T51" s="31">
        <v>33</v>
      </c>
      <c r="U51" s="31">
        <v>1329</v>
      </c>
      <c r="V51" s="31">
        <v>538</v>
      </c>
      <c r="W51" s="31">
        <v>2579</v>
      </c>
      <c r="X51" s="31">
        <v>1</v>
      </c>
      <c r="Y51" s="31">
        <v>18</v>
      </c>
    </row>
    <row r="52" spans="3:25" s="32" customFormat="1" ht="3.75" customHeight="1">
      <c r="C52" s="36"/>
      <c r="D52" s="30"/>
      <c r="E52" s="31"/>
      <c r="F52" s="31"/>
      <c r="G52" s="31"/>
      <c r="H52" s="31"/>
      <c r="I52" s="31"/>
      <c r="J52" s="31"/>
      <c r="K52" s="31"/>
      <c r="L52" s="31"/>
      <c r="M52" s="31"/>
      <c r="Y52" s="31"/>
    </row>
    <row r="53" spans="2:25" s="32" customFormat="1" ht="15" customHeight="1">
      <c r="B53" s="37" t="s">
        <v>313</v>
      </c>
      <c r="C53" s="36"/>
      <c r="D53" s="30">
        <v>16512</v>
      </c>
      <c r="E53" s="31">
        <v>283631</v>
      </c>
      <c r="F53" s="31">
        <v>15455</v>
      </c>
      <c r="G53" s="31">
        <v>252344</v>
      </c>
      <c r="H53" s="31">
        <v>8388</v>
      </c>
      <c r="I53" s="31">
        <v>49420</v>
      </c>
      <c r="J53" s="31">
        <v>6933</v>
      </c>
      <c r="K53" s="31">
        <v>201972</v>
      </c>
      <c r="L53" s="31">
        <v>1992</v>
      </c>
      <c r="M53" s="31">
        <v>33888</v>
      </c>
      <c r="N53" s="31">
        <v>4941</v>
      </c>
      <c r="O53" s="31">
        <v>168084</v>
      </c>
      <c r="P53" s="31">
        <v>134</v>
      </c>
      <c r="Q53" s="31">
        <v>952</v>
      </c>
      <c r="R53" s="31">
        <v>13</v>
      </c>
      <c r="S53" s="31">
        <v>1164</v>
      </c>
      <c r="T53" s="31">
        <v>56</v>
      </c>
      <c r="U53" s="31">
        <v>6879</v>
      </c>
      <c r="V53" s="31">
        <v>972</v>
      </c>
      <c r="W53" s="31">
        <v>21241</v>
      </c>
      <c r="X53" s="31">
        <v>16</v>
      </c>
      <c r="Y53" s="32">
        <v>2003</v>
      </c>
    </row>
    <row r="54" spans="3:25" s="32" customFormat="1" ht="15" customHeight="1">
      <c r="C54" s="36" t="s">
        <v>314</v>
      </c>
      <c r="D54" s="30">
        <v>10958</v>
      </c>
      <c r="E54" s="31">
        <v>158489</v>
      </c>
      <c r="F54" s="31">
        <v>10854</v>
      </c>
      <c r="G54" s="31">
        <v>142954</v>
      </c>
      <c r="H54" s="31">
        <v>8192</v>
      </c>
      <c r="I54" s="31">
        <v>48193</v>
      </c>
      <c r="J54" s="31">
        <v>2656</v>
      </c>
      <c r="K54" s="31">
        <v>94704</v>
      </c>
      <c r="L54" s="31">
        <v>581</v>
      </c>
      <c r="M54" s="31">
        <v>5321</v>
      </c>
      <c r="N54" s="31">
        <v>2075</v>
      </c>
      <c r="O54" s="31">
        <v>89383</v>
      </c>
      <c r="P54" s="31">
        <v>6</v>
      </c>
      <c r="Q54" s="31">
        <v>57</v>
      </c>
      <c r="R54" s="31">
        <v>1</v>
      </c>
      <c r="S54" s="31">
        <v>349</v>
      </c>
      <c r="T54" s="31">
        <v>13</v>
      </c>
      <c r="U54" s="31">
        <v>5768</v>
      </c>
      <c r="V54" s="31">
        <v>78</v>
      </c>
      <c r="W54" s="31">
        <v>7520</v>
      </c>
      <c r="X54" s="31">
        <v>12</v>
      </c>
      <c r="Y54" s="31">
        <v>1898</v>
      </c>
    </row>
    <row r="55" spans="3:25" s="32" customFormat="1" ht="15" customHeight="1">
      <c r="C55" s="36" t="s">
        <v>315</v>
      </c>
      <c r="D55" s="30">
        <v>186</v>
      </c>
      <c r="E55" s="31">
        <v>4792</v>
      </c>
      <c r="F55" s="31">
        <v>79</v>
      </c>
      <c r="G55" s="31">
        <v>2426</v>
      </c>
      <c r="H55" s="31">
        <v>14</v>
      </c>
      <c r="I55" s="31">
        <v>52</v>
      </c>
      <c r="J55" s="31">
        <v>63</v>
      </c>
      <c r="K55" s="31">
        <v>2373</v>
      </c>
      <c r="L55" s="31">
        <v>28</v>
      </c>
      <c r="M55" s="31">
        <v>554</v>
      </c>
      <c r="N55" s="31">
        <v>35</v>
      </c>
      <c r="O55" s="31">
        <v>1819</v>
      </c>
      <c r="P55" s="31">
        <v>2</v>
      </c>
      <c r="Q55" s="31">
        <v>1</v>
      </c>
      <c r="R55" s="31">
        <v>1</v>
      </c>
      <c r="S55" s="31">
        <v>53</v>
      </c>
      <c r="T55" s="31">
        <v>26</v>
      </c>
      <c r="U55" s="31">
        <v>835</v>
      </c>
      <c r="V55" s="31">
        <v>79</v>
      </c>
      <c r="W55" s="31">
        <v>1462</v>
      </c>
      <c r="X55" s="31">
        <v>1</v>
      </c>
      <c r="Y55" s="31">
        <v>16</v>
      </c>
    </row>
    <row r="56" spans="3:25" s="32" customFormat="1" ht="15" customHeight="1">
      <c r="C56" s="36" t="s">
        <v>316</v>
      </c>
      <c r="D56" s="30">
        <v>5368</v>
      </c>
      <c r="E56" s="31">
        <v>120350</v>
      </c>
      <c r="F56" s="31">
        <v>4522</v>
      </c>
      <c r="G56" s="31">
        <v>106964</v>
      </c>
      <c r="H56" s="31">
        <v>182</v>
      </c>
      <c r="I56" s="31">
        <v>1175</v>
      </c>
      <c r="J56" s="31">
        <v>4214</v>
      </c>
      <c r="K56" s="31">
        <v>104895</v>
      </c>
      <c r="L56" s="31">
        <v>1383</v>
      </c>
      <c r="M56" s="31">
        <v>28013</v>
      </c>
      <c r="N56" s="31">
        <v>2831</v>
      </c>
      <c r="O56" s="31">
        <v>76882</v>
      </c>
      <c r="P56" s="31">
        <v>126</v>
      </c>
      <c r="Q56" s="31">
        <v>894</v>
      </c>
      <c r="R56" s="31">
        <v>11</v>
      </c>
      <c r="S56" s="31">
        <v>762</v>
      </c>
      <c r="T56" s="31">
        <v>17</v>
      </c>
      <c r="U56" s="31">
        <v>276</v>
      </c>
      <c r="V56" s="31">
        <v>815</v>
      </c>
      <c r="W56" s="31">
        <v>12259</v>
      </c>
      <c r="X56" s="31">
        <v>3</v>
      </c>
      <c r="Y56" s="31">
        <v>89</v>
      </c>
    </row>
    <row r="57" spans="3:13" s="32" customFormat="1" ht="3.75" customHeight="1">
      <c r="C57" s="36"/>
      <c r="D57" s="30"/>
      <c r="E57" s="31"/>
      <c r="F57" s="31"/>
      <c r="G57" s="31"/>
      <c r="H57" s="31"/>
      <c r="I57" s="31"/>
      <c r="J57" s="31"/>
      <c r="K57" s="31"/>
      <c r="L57" s="31"/>
      <c r="M57" s="31"/>
    </row>
    <row r="58" spans="2:25" s="32" customFormat="1" ht="15" customHeight="1">
      <c r="B58" s="37" t="s">
        <v>318</v>
      </c>
      <c r="C58" s="36"/>
      <c r="D58" s="30">
        <v>1430</v>
      </c>
      <c r="E58" s="31">
        <v>14346</v>
      </c>
      <c r="F58" s="31">
        <v>1430</v>
      </c>
      <c r="G58" s="31">
        <v>14346</v>
      </c>
      <c r="H58" s="31">
        <v>124</v>
      </c>
      <c r="I58" s="31">
        <v>322</v>
      </c>
      <c r="J58" s="31">
        <v>1305</v>
      </c>
      <c r="K58" s="31">
        <v>14018</v>
      </c>
      <c r="L58" s="31">
        <v>848</v>
      </c>
      <c r="M58" s="31">
        <v>6417</v>
      </c>
      <c r="N58" s="31">
        <v>457</v>
      </c>
      <c r="O58" s="31">
        <v>7601</v>
      </c>
      <c r="P58" s="31">
        <v>1</v>
      </c>
      <c r="Q58" s="31">
        <v>6</v>
      </c>
      <c r="R58" s="31" t="s">
        <v>9</v>
      </c>
      <c r="S58" s="31" t="s">
        <v>9</v>
      </c>
      <c r="T58" s="31" t="s">
        <v>9</v>
      </c>
      <c r="U58" s="31" t="s">
        <v>9</v>
      </c>
      <c r="V58" s="31" t="s">
        <v>9</v>
      </c>
      <c r="W58" s="31" t="s">
        <v>9</v>
      </c>
      <c r="X58" s="31" t="s">
        <v>9</v>
      </c>
      <c r="Y58" s="31" t="s">
        <v>9</v>
      </c>
    </row>
    <row r="59" spans="3:25" s="32" customFormat="1" ht="15" customHeight="1">
      <c r="C59" s="36" t="s">
        <v>321</v>
      </c>
      <c r="D59" s="30">
        <v>987</v>
      </c>
      <c r="E59" s="31">
        <v>6850</v>
      </c>
      <c r="F59" s="31">
        <v>987</v>
      </c>
      <c r="G59" s="31">
        <v>6850</v>
      </c>
      <c r="H59" s="31">
        <v>124</v>
      </c>
      <c r="I59" s="31">
        <v>322</v>
      </c>
      <c r="J59" s="31">
        <v>862</v>
      </c>
      <c r="K59" s="31">
        <v>6522</v>
      </c>
      <c r="L59" s="31">
        <v>848</v>
      </c>
      <c r="M59" s="31">
        <v>6417</v>
      </c>
      <c r="N59" s="31">
        <v>14</v>
      </c>
      <c r="O59" s="31">
        <v>105</v>
      </c>
      <c r="P59" s="31">
        <v>1</v>
      </c>
      <c r="Q59" s="31">
        <v>6</v>
      </c>
      <c r="R59" s="31" t="s">
        <v>9</v>
      </c>
      <c r="S59" s="31" t="s">
        <v>9</v>
      </c>
      <c r="T59" s="31" t="s">
        <v>9</v>
      </c>
      <c r="U59" s="31" t="s">
        <v>9</v>
      </c>
      <c r="V59" s="31" t="s">
        <v>9</v>
      </c>
      <c r="W59" s="31" t="s">
        <v>9</v>
      </c>
      <c r="X59" s="31" t="s">
        <v>9</v>
      </c>
      <c r="Y59" s="31" t="s">
        <v>9</v>
      </c>
    </row>
    <row r="60" spans="3:25" s="32" customFormat="1" ht="15" customHeight="1">
      <c r="C60" s="36" t="s">
        <v>322</v>
      </c>
      <c r="D60" s="30">
        <v>443</v>
      </c>
      <c r="E60" s="31">
        <v>7496</v>
      </c>
      <c r="F60" s="31">
        <v>443</v>
      </c>
      <c r="G60" s="31">
        <v>7496</v>
      </c>
      <c r="H60" s="31" t="s">
        <v>9</v>
      </c>
      <c r="I60" s="31" t="s">
        <v>9</v>
      </c>
      <c r="J60" s="31">
        <v>443</v>
      </c>
      <c r="K60" s="31">
        <v>7496</v>
      </c>
      <c r="L60" s="31" t="s">
        <v>9</v>
      </c>
      <c r="M60" s="31" t="s">
        <v>9</v>
      </c>
      <c r="N60" s="31">
        <v>443</v>
      </c>
      <c r="O60" s="31">
        <v>7496</v>
      </c>
      <c r="P60" s="31" t="s">
        <v>9</v>
      </c>
      <c r="Q60" s="31" t="s">
        <v>9</v>
      </c>
      <c r="R60" s="31" t="s">
        <v>9</v>
      </c>
      <c r="S60" s="31" t="s">
        <v>9</v>
      </c>
      <c r="T60" s="31" t="s">
        <v>9</v>
      </c>
      <c r="U60" s="31" t="s">
        <v>9</v>
      </c>
      <c r="V60" s="31" t="s">
        <v>9</v>
      </c>
      <c r="W60" s="31" t="s">
        <v>9</v>
      </c>
      <c r="X60" s="31" t="s">
        <v>9</v>
      </c>
      <c r="Y60" s="31" t="s">
        <v>9</v>
      </c>
    </row>
    <row r="61" spans="3:25" s="32" customFormat="1" ht="3.75" customHeight="1">
      <c r="C61" s="36"/>
      <c r="D61" s="30"/>
      <c r="E61" s="31"/>
      <c r="F61" s="31"/>
      <c r="G61" s="31"/>
      <c r="H61" s="31"/>
      <c r="I61" s="31"/>
      <c r="J61" s="31"/>
      <c r="K61" s="31"/>
      <c r="L61" s="31"/>
      <c r="M61" s="31"/>
      <c r="Y61" s="31" t="s">
        <v>9</v>
      </c>
    </row>
    <row r="62" spans="2:25" s="32" customFormat="1" ht="15" customHeight="1">
      <c r="B62" s="37" t="s">
        <v>317</v>
      </c>
      <c r="C62" s="36"/>
      <c r="D62" s="30">
        <v>15396</v>
      </c>
      <c r="E62" s="31">
        <v>168772</v>
      </c>
      <c r="F62" s="31">
        <v>15065</v>
      </c>
      <c r="G62" s="31">
        <v>164027</v>
      </c>
      <c r="H62" s="31">
        <v>2039</v>
      </c>
      <c r="I62" s="31">
        <v>5564</v>
      </c>
      <c r="J62" s="31">
        <v>12187</v>
      </c>
      <c r="K62" s="31">
        <v>156155</v>
      </c>
      <c r="L62" s="31">
        <v>5521</v>
      </c>
      <c r="M62" s="31">
        <v>130432</v>
      </c>
      <c r="N62" s="31">
        <v>6666</v>
      </c>
      <c r="O62" s="31">
        <v>25723</v>
      </c>
      <c r="P62" s="31">
        <v>839</v>
      </c>
      <c r="Q62" s="31">
        <v>2308</v>
      </c>
      <c r="R62" s="31">
        <v>3</v>
      </c>
      <c r="S62" s="31">
        <v>18</v>
      </c>
      <c r="T62" s="31">
        <v>19</v>
      </c>
      <c r="U62" s="31">
        <v>164</v>
      </c>
      <c r="V62" s="31">
        <v>271</v>
      </c>
      <c r="W62" s="31">
        <v>4335</v>
      </c>
      <c r="X62" s="31">
        <v>38</v>
      </c>
      <c r="Y62" s="31">
        <v>228</v>
      </c>
    </row>
    <row r="63" spans="3:25" s="32" customFormat="1" ht="15" customHeight="1">
      <c r="C63" s="36" t="s">
        <v>323</v>
      </c>
      <c r="D63" s="30">
        <v>785</v>
      </c>
      <c r="E63" s="31">
        <v>12636</v>
      </c>
      <c r="F63" s="31">
        <v>668</v>
      </c>
      <c r="G63" s="31">
        <v>8868</v>
      </c>
      <c r="H63" s="31">
        <v>46</v>
      </c>
      <c r="I63" s="31">
        <v>204</v>
      </c>
      <c r="J63" s="31">
        <v>619</v>
      </c>
      <c r="K63" s="31">
        <v>8660</v>
      </c>
      <c r="L63" s="31">
        <v>603</v>
      </c>
      <c r="M63" s="31">
        <v>8473</v>
      </c>
      <c r="N63" s="31">
        <v>16</v>
      </c>
      <c r="O63" s="31">
        <v>187</v>
      </c>
      <c r="P63" s="31">
        <v>3</v>
      </c>
      <c r="Q63" s="31">
        <v>4</v>
      </c>
      <c r="R63" s="31" t="s">
        <v>9</v>
      </c>
      <c r="S63" s="31" t="s">
        <v>9</v>
      </c>
      <c r="T63" s="31" t="s">
        <v>9</v>
      </c>
      <c r="U63" s="31" t="s">
        <v>9</v>
      </c>
      <c r="V63" s="31">
        <v>102</v>
      </c>
      <c r="W63" s="31">
        <v>3589</v>
      </c>
      <c r="X63" s="31">
        <v>15</v>
      </c>
      <c r="Y63" s="31">
        <v>179</v>
      </c>
    </row>
    <row r="64" spans="3:25" s="32" customFormat="1" ht="15" customHeight="1">
      <c r="C64" s="36" t="s">
        <v>324</v>
      </c>
      <c r="D64" s="30">
        <v>1931</v>
      </c>
      <c r="E64" s="31">
        <v>8511</v>
      </c>
      <c r="F64" s="31">
        <v>1930</v>
      </c>
      <c r="G64" s="31">
        <v>8506</v>
      </c>
      <c r="H64" s="31">
        <v>1164</v>
      </c>
      <c r="I64" s="31">
        <v>2961</v>
      </c>
      <c r="J64" s="31">
        <v>764</v>
      </c>
      <c r="K64" s="31">
        <v>5533</v>
      </c>
      <c r="L64" s="31">
        <v>736</v>
      </c>
      <c r="M64" s="31">
        <v>5232</v>
      </c>
      <c r="N64" s="31">
        <v>28</v>
      </c>
      <c r="O64" s="31">
        <v>301</v>
      </c>
      <c r="P64" s="31">
        <v>2</v>
      </c>
      <c r="Q64" s="31">
        <v>12</v>
      </c>
      <c r="R64" s="31" t="s">
        <v>9</v>
      </c>
      <c r="S64" s="31" t="s">
        <v>9</v>
      </c>
      <c r="T64" s="31" t="s">
        <v>9</v>
      </c>
      <c r="U64" s="31" t="s">
        <v>9</v>
      </c>
      <c r="V64" s="31">
        <v>1</v>
      </c>
      <c r="W64" s="31">
        <v>5</v>
      </c>
      <c r="X64" s="31" t="s">
        <v>9</v>
      </c>
      <c r="Y64" s="31" t="s">
        <v>9</v>
      </c>
    </row>
    <row r="65" spans="3:25" s="32" customFormat="1" ht="15" customHeight="1">
      <c r="C65" s="36" t="s">
        <v>325</v>
      </c>
      <c r="D65" s="30">
        <v>1260</v>
      </c>
      <c r="E65" s="31">
        <v>10564</v>
      </c>
      <c r="F65" s="31">
        <v>1260</v>
      </c>
      <c r="G65" s="31">
        <v>10564</v>
      </c>
      <c r="H65" s="31">
        <v>463</v>
      </c>
      <c r="I65" s="31">
        <v>958</v>
      </c>
      <c r="J65" s="31">
        <v>797</v>
      </c>
      <c r="K65" s="31">
        <v>9606</v>
      </c>
      <c r="L65" s="31">
        <v>792</v>
      </c>
      <c r="M65" s="31">
        <v>9583</v>
      </c>
      <c r="N65" s="31">
        <v>5</v>
      </c>
      <c r="O65" s="31">
        <v>23</v>
      </c>
      <c r="P65" s="31" t="s">
        <v>9</v>
      </c>
      <c r="Q65" s="31" t="s">
        <v>9</v>
      </c>
      <c r="R65" s="31" t="s">
        <v>9</v>
      </c>
      <c r="S65" s="31" t="s">
        <v>9</v>
      </c>
      <c r="T65" s="31" t="s">
        <v>9</v>
      </c>
      <c r="U65" s="31" t="s">
        <v>9</v>
      </c>
      <c r="V65" s="31" t="s">
        <v>9</v>
      </c>
      <c r="W65" s="31" t="s">
        <v>9</v>
      </c>
      <c r="X65" s="31" t="s">
        <v>9</v>
      </c>
      <c r="Y65" s="31" t="s">
        <v>9</v>
      </c>
    </row>
    <row r="66" spans="3:25" s="32" customFormat="1" ht="15" customHeight="1">
      <c r="C66" s="36" t="s">
        <v>326</v>
      </c>
      <c r="D66" s="30">
        <v>746</v>
      </c>
      <c r="E66" s="31">
        <v>28269</v>
      </c>
      <c r="F66" s="31">
        <v>744</v>
      </c>
      <c r="G66" s="31">
        <v>28263</v>
      </c>
      <c r="H66" s="31">
        <v>34</v>
      </c>
      <c r="I66" s="31">
        <v>205</v>
      </c>
      <c r="J66" s="31">
        <v>708</v>
      </c>
      <c r="K66" s="31">
        <v>28052</v>
      </c>
      <c r="L66" s="31">
        <v>623</v>
      </c>
      <c r="M66" s="31">
        <v>27427</v>
      </c>
      <c r="N66" s="31">
        <v>85</v>
      </c>
      <c r="O66" s="31">
        <v>625</v>
      </c>
      <c r="P66" s="31">
        <v>2</v>
      </c>
      <c r="Q66" s="31">
        <v>6</v>
      </c>
      <c r="R66" s="31" t="s">
        <v>9</v>
      </c>
      <c r="S66" s="31" t="s">
        <v>9</v>
      </c>
      <c r="T66" s="31" t="s">
        <v>9</v>
      </c>
      <c r="U66" s="31" t="s">
        <v>9</v>
      </c>
      <c r="V66" s="31">
        <v>2</v>
      </c>
      <c r="W66" s="31">
        <v>6</v>
      </c>
      <c r="X66" s="31" t="s">
        <v>9</v>
      </c>
      <c r="Y66" s="31" t="s">
        <v>9</v>
      </c>
    </row>
    <row r="67" spans="3:25" s="32" customFormat="1" ht="15" customHeight="1">
      <c r="C67" s="36" t="s">
        <v>327</v>
      </c>
      <c r="D67" s="30">
        <v>3301</v>
      </c>
      <c r="E67" s="31">
        <v>82805</v>
      </c>
      <c r="F67" s="31">
        <v>3282</v>
      </c>
      <c r="G67" s="31">
        <v>82705</v>
      </c>
      <c r="H67" s="31">
        <v>294</v>
      </c>
      <c r="I67" s="31">
        <v>1165</v>
      </c>
      <c r="J67" s="31">
        <v>2934</v>
      </c>
      <c r="K67" s="31">
        <v>81395</v>
      </c>
      <c r="L67" s="31">
        <v>2740</v>
      </c>
      <c r="M67" s="31">
        <v>79536</v>
      </c>
      <c r="N67" s="31">
        <v>194</v>
      </c>
      <c r="O67" s="31">
        <v>1859</v>
      </c>
      <c r="P67" s="31">
        <v>54</v>
      </c>
      <c r="Q67" s="31">
        <v>145</v>
      </c>
      <c r="R67" s="31">
        <v>3</v>
      </c>
      <c r="S67" s="31">
        <v>18</v>
      </c>
      <c r="T67" s="31">
        <v>2</v>
      </c>
      <c r="U67" s="31">
        <v>20</v>
      </c>
      <c r="V67" s="31">
        <v>13</v>
      </c>
      <c r="W67" s="31">
        <v>55</v>
      </c>
      <c r="X67" s="31">
        <v>1</v>
      </c>
      <c r="Y67" s="31">
        <v>7</v>
      </c>
    </row>
    <row r="68" spans="3:25" s="32" customFormat="1" ht="15" customHeight="1">
      <c r="C68" s="36" t="s">
        <v>328</v>
      </c>
      <c r="D68" s="30">
        <v>1947</v>
      </c>
      <c r="E68" s="31">
        <v>9785</v>
      </c>
      <c r="F68" s="31">
        <v>1947</v>
      </c>
      <c r="G68" s="31">
        <v>9785</v>
      </c>
      <c r="H68" s="31" t="s">
        <v>9</v>
      </c>
      <c r="I68" s="31" t="s">
        <v>9</v>
      </c>
      <c r="J68" s="31">
        <v>1260</v>
      </c>
      <c r="K68" s="31">
        <v>7883</v>
      </c>
      <c r="L68" s="31" t="s">
        <v>9</v>
      </c>
      <c r="M68" s="31" t="s">
        <v>9</v>
      </c>
      <c r="N68" s="31">
        <v>1260</v>
      </c>
      <c r="O68" s="31">
        <v>7883</v>
      </c>
      <c r="P68" s="31">
        <v>687</v>
      </c>
      <c r="Q68" s="31">
        <v>1902</v>
      </c>
      <c r="R68" s="31" t="s">
        <v>9</v>
      </c>
      <c r="S68" s="31" t="s">
        <v>9</v>
      </c>
      <c r="T68" s="31" t="s">
        <v>9</v>
      </c>
      <c r="U68" s="31" t="s">
        <v>9</v>
      </c>
      <c r="V68" s="31" t="s">
        <v>9</v>
      </c>
      <c r="W68" s="31" t="s">
        <v>9</v>
      </c>
      <c r="X68" s="31" t="s">
        <v>9</v>
      </c>
      <c r="Y68" s="31" t="s">
        <v>9</v>
      </c>
    </row>
    <row r="69" spans="3:25" s="32" customFormat="1" ht="15" customHeight="1">
      <c r="C69" s="36" t="s">
        <v>329</v>
      </c>
      <c r="D69" s="30">
        <v>5087</v>
      </c>
      <c r="E69" s="31">
        <v>14412</v>
      </c>
      <c r="F69" s="31">
        <v>5087</v>
      </c>
      <c r="G69" s="31">
        <v>14412</v>
      </c>
      <c r="H69" s="31">
        <v>32</v>
      </c>
      <c r="I69" s="31">
        <v>52</v>
      </c>
      <c r="J69" s="31">
        <v>5003</v>
      </c>
      <c r="K69" s="31">
        <v>14256</v>
      </c>
      <c r="L69" s="31" t="s">
        <v>9</v>
      </c>
      <c r="M69" s="31" t="s">
        <v>9</v>
      </c>
      <c r="N69" s="31">
        <v>5003</v>
      </c>
      <c r="O69" s="31">
        <v>14256</v>
      </c>
      <c r="P69" s="31">
        <v>52</v>
      </c>
      <c r="Q69" s="31">
        <v>104</v>
      </c>
      <c r="R69" s="31" t="s">
        <v>9</v>
      </c>
      <c r="S69" s="31" t="s">
        <v>9</v>
      </c>
      <c r="T69" s="31" t="s">
        <v>9</v>
      </c>
      <c r="U69" s="31" t="s">
        <v>9</v>
      </c>
      <c r="V69" s="31" t="s">
        <v>9</v>
      </c>
      <c r="W69" s="31" t="s">
        <v>9</v>
      </c>
      <c r="X69" s="31" t="s">
        <v>9</v>
      </c>
      <c r="Y69" s="31" t="s">
        <v>9</v>
      </c>
    </row>
    <row r="70" spans="3:25" s="32" customFormat="1" ht="15" customHeight="1">
      <c r="C70" s="36" t="s">
        <v>330</v>
      </c>
      <c r="D70" s="30">
        <v>339</v>
      </c>
      <c r="E70" s="31">
        <v>1790</v>
      </c>
      <c r="F70" s="31">
        <v>147</v>
      </c>
      <c r="G70" s="31">
        <v>924</v>
      </c>
      <c r="H70" s="31">
        <v>6</v>
      </c>
      <c r="I70" s="31">
        <v>19</v>
      </c>
      <c r="J70" s="31">
        <v>102</v>
      </c>
      <c r="K70" s="31">
        <v>770</v>
      </c>
      <c r="L70" s="31">
        <v>27</v>
      </c>
      <c r="M70" s="31">
        <v>181</v>
      </c>
      <c r="N70" s="31">
        <v>75</v>
      </c>
      <c r="O70" s="31">
        <v>589</v>
      </c>
      <c r="P70" s="31">
        <v>39</v>
      </c>
      <c r="Q70" s="31">
        <v>135</v>
      </c>
      <c r="R70" s="31" t="s">
        <v>9</v>
      </c>
      <c r="S70" s="31" t="s">
        <v>9</v>
      </c>
      <c r="T70" s="31">
        <v>17</v>
      </c>
      <c r="U70" s="31">
        <v>144</v>
      </c>
      <c r="V70" s="31">
        <v>153</v>
      </c>
      <c r="W70" s="31">
        <v>680</v>
      </c>
      <c r="X70" s="31">
        <v>22</v>
      </c>
      <c r="Y70" s="31">
        <v>42</v>
      </c>
    </row>
    <row r="71" spans="3:13" s="32" customFormat="1" ht="3.75" customHeight="1">
      <c r="C71" s="36"/>
      <c r="D71" s="30"/>
      <c r="E71" s="31"/>
      <c r="F71" s="31"/>
      <c r="G71" s="31"/>
      <c r="H71" s="31"/>
      <c r="I71" s="31"/>
      <c r="J71" s="31"/>
      <c r="K71" s="31"/>
      <c r="L71" s="31"/>
      <c r="M71" s="31"/>
    </row>
    <row r="72" spans="2:25" s="32" customFormat="1" ht="15" customHeight="1">
      <c r="B72" s="37" t="s">
        <v>120</v>
      </c>
      <c r="C72" s="36"/>
      <c r="D72" s="30">
        <v>1293</v>
      </c>
      <c r="E72" s="31">
        <v>64573</v>
      </c>
      <c r="F72" s="31" t="s">
        <v>9</v>
      </c>
      <c r="G72" s="31" t="s">
        <v>9</v>
      </c>
      <c r="H72" s="31" t="s">
        <v>9</v>
      </c>
      <c r="I72" s="31" t="s">
        <v>9</v>
      </c>
      <c r="J72" s="31" t="s">
        <v>9</v>
      </c>
      <c r="K72" s="31" t="s">
        <v>9</v>
      </c>
      <c r="L72" s="31" t="s">
        <v>9</v>
      </c>
      <c r="M72" s="31" t="s">
        <v>9</v>
      </c>
      <c r="N72" s="31" t="s">
        <v>9</v>
      </c>
      <c r="O72" s="31" t="s">
        <v>9</v>
      </c>
      <c r="P72" s="31" t="s">
        <v>9</v>
      </c>
      <c r="Q72" s="31" t="s">
        <v>9</v>
      </c>
      <c r="R72" s="32">
        <v>197</v>
      </c>
      <c r="S72" s="72">
        <v>15222</v>
      </c>
      <c r="T72" s="72">
        <v>425</v>
      </c>
      <c r="U72" s="72">
        <v>17577</v>
      </c>
      <c r="V72" s="72">
        <v>644</v>
      </c>
      <c r="W72" s="72">
        <v>31379</v>
      </c>
      <c r="X72" s="32">
        <v>27</v>
      </c>
      <c r="Y72" s="31">
        <v>395</v>
      </c>
    </row>
    <row r="73" spans="3:25" s="32" customFormat="1" ht="15" customHeight="1">
      <c r="C73" s="36" t="s">
        <v>319</v>
      </c>
      <c r="D73" s="30">
        <v>197</v>
      </c>
      <c r="E73" s="31">
        <v>15222</v>
      </c>
      <c r="F73" s="31" t="s">
        <v>9</v>
      </c>
      <c r="G73" s="31" t="s">
        <v>9</v>
      </c>
      <c r="H73" s="31" t="s">
        <v>9</v>
      </c>
      <c r="I73" s="31" t="s">
        <v>9</v>
      </c>
      <c r="J73" s="31" t="s">
        <v>9</v>
      </c>
      <c r="K73" s="31" t="s">
        <v>9</v>
      </c>
      <c r="L73" s="31" t="s">
        <v>9</v>
      </c>
      <c r="M73" s="31" t="s">
        <v>9</v>
      </c>
      <c r="N73" s="31" t="s">
        <v>9</v>
      </c>
      <c r="O73" s="31" t="s">
        <v>9</v>
      </c>
      <c r="P73" s="31" t="s">
        <v>9</v>
      </c>
      <c r="Q73" s="31" t="s">
        <v>9</v>
      </c>
      <c r="R73" s="31">
        <v>197</v>
      </c>
      <c r="S73" s="31">
        <v>15222</v>
      </c>
      <c r="T73" s="31" t="s">
        <v>9</v>
      </c>
      <c r="U73" s="31" t="s">
        <v>9</v>
      </c>
      <c r="V73" s="31" t="s">
        <v>9</v>
      </c>
      <c r="W73" s="31" t="s">
        <v>9</v>
      </c>
      <c r="X73" s="31" t="s">
        <v>9</v>
      </c>
      <c r="Y73" s="31" t="s">
        <v>9</v>
      </c>
    </row>
    <row r="74" spans="1:25" s="32" customFormat="1" ht="15" customHeight="1">
      <c r="A74" s="34"/>
      <c r="B74" s="34"/>
      <c r="C74" s="45" t="s">
        <v>320</v>
      </c>
      <c r="D74" s="30">
        <v>1096</v>
      </c>
      <c r="E74" s="46">
        <v>49351</v>
      </c>
      <c r="F74" s="46" t="s">
        <v>9</v>
      </c>
      <c r="G74" s="46" t="s">
        <v>9</v>
      </c>
      <c r="H74" s="46" t="s">
        <v>9</v>
      </c>
      <c r="I74" s="46" t="s">
        <v>9</v>
      </c>
      <c r="J74" s="46" t="s">
        <v>9</v>
      </c>
      <c r="K74" s="46" t="s">
        <v>9</v>
      </c>
      <c r="L74" s="46" t="s">
        <v>9</v>
      </c>
      <c r="M74" s="46" t="s">
        <v>9</v>
      </c>
      <c r="N74" s="46" t="s">
        <v>9</v>
      </c>
      <c r="O74" s="46" t="s">
        <v>9</v>
      </c>
      <c r="P74" s="46" t="s">
        <v>9</v>
      </c>
      <c r="Q74" s="46" t="s">
        <v>9</v>
      </c>
      <c r="R74" s="31" t="s">
        <v>9</v>
      </c>
      <c r="S74" s="31" t="s">
        <v>9</v>
      </c>
      <c r="T74" s="31">
        <v>425</v>
      </c>
      <c r="U74" s="31">
        <v>17577</v>
      </c>
      <c r="V74" s="31">
        <v>644</v>
      </c>
      <c r="W74" s="31">
        <v>31379</v>
      </c>
      <c r="X74" s="31">
        <v>27</v>
      </c>
      <c r="Y74" s="31">
        <v>395</v>
      </c>
    </row>
    <row r="75" spans="1:25" s="32" customFormat="1" ht="3.75" customHeight="1">
      <c r="A75" s="38"/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:23" s="21" customFormat="1" ht="11.25">
      <c r="A76" s="47" t="s">
        <v>183</v>
      </c>
      <c r="B76" s="48"/>
      <c r="D76" s="20"/>
      <c r="E76" s="20"/>
      <c r="F76" s="20"/>
      <c r="G76" s="20"/>
      <c r="H76" s="20"/>
      <c r="I76" s="20"/>
      <c r="J76" s="20"/>
      <c r="K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3:25" ht="12">
      <c r="C77" s="49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21"/>
      <c r="Y77" s="21"/>
    </row>
    <row r="78" spans="4:25" ht="12"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4:25" ht="12"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4:25" ht="12"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4:25" ht="12"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4:25" ht="12"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4:25" ht="12"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4:25" ht="12"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4:25" ht="12"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4:25" ht="12"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4:25" ht="12"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</sheetData>
  <sheetProtection/>
  <mergeCells count="16">
    <mergeCell ref="J4:K4"/>
    <mergeCell ref="L4:M4"/>
    <mergeCell ref="V4:W4"/>
    <mergeCell ref="X4:Y4"/>
    <mergeCell ref="R4:S4"/>
    <mergeCell ref="T4:U4"/>
    <mergeCell ref="A3:C5"/>
    <mergeCell ref="D3:E3"/>
    <mergeCell ref="F3:Q3"/>
    <mergeCell ref="R3:Y3"/>
    <mergeCell ref="D4:D5"/>
    <mergeCell ref="E4:E5"/>
    <mergeCell ref="F4:G4"/>
    <mergeCell ref="H4:I4"/>
    <mergeCell ref="N4:O4"/>
    <mergeCell ref="P4:Q4"/>
  </mergeCells>
  <printOptions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geOrder="overThenDown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68"/>
  <sheetViews>
    <sheetView workbookViewId="0" topLeftCell="A1">
      <selection activeCell="C76" sqref="C76"/>
    </sheetView>
  </sheetViews>
  <sheetFormatPr defaultColWidth="9.00390625" defaultRowHeight="13.5"/>
  <cols>
    <col min="1" max="1" width="3.625" style="21" customWidth="1"/>
    <col min="2" max="2" width="8.625" style="21" customWidth="1"/>
    <col min="3" max="4" width="7.625" style="21" customWidth="1"/>
    <col min="5" max="40" width="5.875" style="21" customWidth="1"/>
    <col min="41" max="16384" width="9.00390625" style="21" customWidth="1"/>
  </cols>
  <sheetData>
    <row r="1" s="19" customFormat="1" ht="17.25">
      <c r="A1" s="18" t="s">
        <v>177</v>
      </c>
    </row>
    <row r="2" spans="1:40" ht="11.25">
      <c r="A2" s="2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J2" s="51"/>
      <c r="AK2" s="20"/>
      <c r="AL2" s="20"/>
      <c r="AN2" s="51" t="s">
        <v>121</v>
      </c>
    </row>
    <row r="3" spans="1:40" ht="33.75" customHeight="1">
      <c r="A3" s="96" t="s">
        <v>122</v>
      </c>
      <c r="B3" s="114"/>
      <c r="C3" s="110" t="s">
        <v>334</v>
      </c>
      <c r="D3" s="113"/>
      <c r="E3" s="110" t="s">
        <v>335</v>
      </c>
      <c r="F3" s="113"/>
      <c r="G3" s="110" t="s">
        <v>341</v>
      </c>
      <c r="H3" s="113"/>
      <c r="I3" s="110" t="s">
        <v>336</v>
      </c>
      <c r="J3" s="113"/>
      <c r="K3" s="110" t="s">
        <v>337</v>
      </c>
      <c r="L3" s="113"/>
      <c r="M3" s="110" t="s">
        <v>338</v>
      </c>
      <c r="N3" s="113"/>
      <c r="O3" s="112" t="s">
        <v>339</v>
      </c>
      <c r="P3" s="113"/>
      <c r="Q3" s="112" t="s">
        <v>342</v>
      </c>
      <c r="R3" s="113"/>
      <c r="S3" s="110" t="s">
        <v>373</v>
      </c>
      <c r="T3" s="113"/>
      <c r="U3" s="110" t="s">
        <v>374</v>
      </c>
      <c r="V3" s="113"/>
      <c r="W3" s="110" t="s">
        <v>343</v>
      </c>
      <c r="X3" s="113"/>
      <c r="Y3" s="110" t="s">
        <v>344</v>
      </c>
      <c r="Z3" s="113"/>
      <c r="AA3" s="110" t="s">
        <v>345</v>
      </c>
      <c r="AB3" s="113"/>
      <c r="AC3" s="110" t="s">
        <v>346</v>
      </c>
      <c r="AD3" s="113"/>
      <c r="AE3" s="110" t="s">
        <v>347</v>
      </c>
      <c r="AF3" s="113"/>
      <c r="AG3" s="110" t="s">
        <v>348</v>
      </c>
      <c r="AH3" s="111"/>
      <c r="AI3" s="110" t="s">
        <v>349</v>
      </c>
      <c r="AJ3" s="112"/>
      <c r="AK3" s="110" t="s">
        <v>340</v>
      </c>
      <c r="AL3" s="111"/>
      <c r="AM3" s="110" t="s">
        <v>350</v>
      </c>
      <c r="AN3" s="112"/>
    </row>
    <row r="4" spans="1:40" ht="15" customHeight="1">
      <c r="A4" s="115"/>
      <c r="B4" s="116"/>
      <c r="C4" s="52" t="s">
        <v>123</v>
      </c>
      <c r="D4" s="24" t="s">
        <v>124</v>
      </c>
      <c r="E4" s="52" t="s">
        <v>123</v>
      </c>
      <c r="F4" s="24" t="s">
        <v>124</v>
      </c>
      <c r="G4" s="52" t="s">
        <v>123</v>
      </c>
      <c r="H4" s="24" t="s">
        <v>124</v>
      </c>
      <c r="I4" s="52" t="s">
        <v>123</v>
      </c>
      <c r="J4" s="24" t="s">
        <v>124</v>
      </c>
      <c r="K4" s="52" t="s">
        <v>123</v>
      </c>
      <c r="L4" s="24" t="s">
        <v>124</v>
      </c>
      <c r="M4" s="52" t="s">
        <v>123</v>
      </c>
      <c r="N4" s="24" t="s">
        <v>124</v>
      </c>
      <c r="O4" s="52" t="s">
        <v>123</v>
      </c>
      <c r="P4" s="24" t="s">
        <v>124</v>
      </c>
      <c r="Q4" s="52" t="s">
        <v>123</v>
      </c>
      <c r="R4" s="24" t="s">
        <v>124</v>
      </c>
      <c r="S4" s="52" t="s">
        <v>123</v>
      </c>
      <c r="T4" s="24" t="s">
        <v>124</v>
      </c>
      <c r="U4" s="52" t="s">
        <v>123</v>
      </c>
      <c r="V4" s="24" t="s">
        <v>124</v>
      </c>
      <c r="W4" s="52" t="s">
        <v>123</v>
      </c>
      <c r="X4" s="24" t="s">
        <v>124</v>
      </c>
      <c r="Y4" s="52" t="s">
        <v>123</v>
      </c>
      <c r="Z4" s="24" t="s">
        <v>124</v>
      </c>
      <c r="AA4" s="52" t="s">
        <v>123</v>
      </c>
      <c r="AB4" s="24" t="s">
        <v>124</v>
      </c>
      <c r="AC4" s="52" t="s">
        <v>123</v>
      </c>
      <c r="AD4" s="24" t="s">
        <v>124</v>
      </c>
      <c r="AE4" s="52" t="s">
        <v>123</v>
      </c>
      <c r="AF4" s="24" t="s">
        <v>124</v>
      </c>
      <c r="AG4" s="52" t="s">
        <v>123</v>
      </c>
      <c r="AH4" s="24" t="s">
        <v>124</v>
      </c>
      <c r="AI4" s="52" t="s">
        <v>123</v>
      </c>
      <c r="AJ4" s="53" t="s">
        <v>124</v>
      </c>
      <c r="AK4" s="52" t="s">
        <v>123</v>
      </c>
      <c r="AL4" s="24" t="s">
        <v>124</v>
      </c>
      <c r="AM4" s="52" t="s">
        <v>123</v>
      </c>
      <c r="AN4" s="53" t="s">
        <v>124</v>
      </c>
    </row>
    <row r="5" spans="2:40" ht="15" customHeight="1">
      <c r="B5" s="54" t="s">
        <v>235</v>
      </c>
      <c r="C5" s="69">
        <v>242915</v>
      </c>
      <c r="D5" s="69">
        <v>2444525</v>
      </c>
      <c r="E5" s="69">
        <v>651</v>
      </c>
      <c r="F5" s="69">
        <v>7159</v>
      </c>
      <c r="G5" s="69">
        <v>71</v>
      </c>
      <c r="H5" s="69">
        <v>536</v>
      </c>
      <c r="I5" s="69">
        <v>20269</v>
      </c>
      <c r="J5" s="69">
        <v>137242</v>
      </c>
      <c r="K5" s="69">
        <v>20880</v>
      </c>
      <c r="L5" s="69">
        <v>428066</v>
      </c>
      <c r="M5" s="69">
        <v>311</v>
      </c>
      <c r="N5" s="69">
        <v>10514</v>
      </c>
      <c r="O5" s="69">
        <v>2060</v>
      </c>
      <c r="P5" s="69">
        <v>28944</v>
      </c>
      <c r="Q5" s="69">
        <v>5978</v>
      </c>
      <c r="R5" s="69">
        <v>148103</v>
      </c>
      <c r="S5" s="69">
        <v>63371</v>
      </c>
      <c r="T5" s="69">
        <v>495107</v>
      </c>
      <c r="U5" s="69">
        <v>3460</v>
      </c>
      <c r="V5" s="69">
        <v>46307</v>
      </c>
      <c r="W5" s="69">
        <v>17052</v>
      </c>
      <c r="X5" s="69">
        <v>60886</v>
      </c>
      <c r="Y5" s="69">
        <v>8797</v>
      </c>
      <c r="Z5" s="69">
        <v>64239</v>
      </c>
      <c r="AA5" s="69">
        <v>34976</v>
      </c>
      <c r="AB5" s="69">
        <v>244024</v>
      </c>
      <c r="AC5" s="69">
        <v>19950</v>
      </c>
      <c r="AD5" s="69">
        <v>110194</v>
      </c>
      <c r="AE5" s="69">
        <v>10458</v>
      </c>
      <c r="AF5" s="69">
        <v>131882</v>
      </c>
      <c r="AG5" s="69">
        <v>16512</v>
      </c>
      <c r="AH5" s="69">
        <v>283631</v>
      </c>
      <c r="AI5" s="69">
        <v>1430</v>
      </c>
      <c r="AJ5" s="69">
        <v>14346</v>
      </c>
      <c r="AK5" s="69">
        <v>15396</v>
      </c>
      <c r="AL5" s="69">
        <v>168772</v>
      </c>
      <c r="AM5" s="69">
        <v>1293</v>
      </c>
      <c r="AN5" s="69">
        <v>64573</v>
      </c>
    </row>
    <row r="6" spans="2:40" ht="7.5" customHeight="1">
      <c r="B6" s="55"/>
      <c r="C6" s="69"/>
      <c r="D6" s="69"/>
      <c r="E6" s="70"/>
      <c r="F6" s="69"/>
      <c r="G6" s="70"/>
      <c r="H6" s="70"/>
      <c r="I6" s="69"/>
      <c r="J6" s="69"/>
      <c r="K6" s="70"/>
      <c r="L6" s="70"/>
      <c r="M6" s="70"/>
      <c r="N6" s="70"/>
      <c r="O6" s="69"/>
      <c r="P6" s="69"/>
      <c r="Q6" s="70"/>
      <c r="R6" s="70"/>
      <c r="S6" s="69"/>
      <c r="T6" s="70"/>
      <c r="U6" s="70"/>
      <c r="V6" s="70"/>
      <c r="W6" s="69"/>
      <c r="X6" s="70"/>
      <c r="Y6" s="70"/>
      <c r="Z6" s="69"/>
      <c r="AA6" s="69"/>
      <c r="AB6" s="69"/>
      <c r="AC6" s="70"/>
      <c r="AD6" s="70"/>
      <c r="AE6" s="70"/>
      <c r="AF6" s="70"/>
      <c r="AG6" s="69"/>
      <c r="AH6" s="69"/>
      <c r="AI6" s="69"/>
      <c r="AJ6" s="69"/>
      <c r="AK6" s="70"/>
      <c r="AL6" s="69"/>
      <c r="AM6" s="70"/>
      <c r="AN6" s="69"/>
    </row>
    <row r="7" spans="2:40" ht="15" customHeight="1">
      <c r="B7" s="55" t="s">
        <v>11</v>
      </c>
      <c r="C7" s="69">
        <f>C28+C30+C32</f>
        <v>37607</v>
      </c>
      <c r="D7" s="69">
        <f aca="true" t="shared" si="0" ref="D7:AN7">D28+D30+D32</f>
        <v>397505</v>
      </c>
      <c r="E7" s="69">
        <f t="shared" si="0"/>
        <v>30</v>
      </c>
      <c r="F7" s="69">
        <f t="shared" si="0"/>
        <v>420</v>
      </c>
      <c r="G7" s="69">
        <f t="shared" si="0"/>
        <v>4</v>
      </c>
      <c r="H7" s="69">
        <f t="shared" si="0"/>
        <v>61</v>
      </c>
      <c r="I7" s="69">
        <f t="shared" si="0"/>
        <v>2659</v>
      </c>
      <c r="J7" s="69">
        <f t="shared" si="0"/>
        <v>21413</v>
      </c>
      <c r="K7" s="69">
        <f t="shared" si="0"/>
        <v>2541</v>
      </c>
      <c r="L7" s="69">
        <f t="shared" si="0"/>
        <v>60220</v>
      </c>
      <c r="M7" s="69">
        <f t="shared" si="0"/>
        <v>49</v>
      </c>
      <c r="N7" s="69">
        <f t="shared" si="0"/>
        <v>2061</v>
      </c>
      <c r="O7" s="69">
        <f t="shared" si="0"/>
        <v>326</v>
      </c>
      <c r="P7" s="69">
        <f t="shared" si="0"/>
        <v>4375</v>
      </c>
      <c r="Q7" s="69">
        <f t="shared" si="0"/>
        <v>734</v>
      </c>
      <c r="R7" s="69">
        <f t="shared" si="0"/>
        <v>27139</v>
      </c>
      <c r="S7" s="69">
        <f t="shared" si="0"/>
        <v>9569</v>
      </c>
      <c r="T7" s="69">
        <f t="shared" si="0"/>
        <v>78173</v>
      </c>
      <c r="U7" s="69">
        <f t="shared" si="0"/>
        <v>532</v>
      </c>
      <c r="V7" s="69">
        <f t="shared" si="0"/>
        <v>7192</v>
      </c>
      <c r="W7" s="69">
        <f t="shared" si="0"/>
        <v>3625</v>
      </c>
      <c r="X7" s="69">
        <f t="shared" si="0"/>
        <v>13233</v>
      </c>
      <c r="Y7" s="69">
        <f t="shared" si="0"/>
        <v>1271</v>
      </c>
      <c r="Z7" s="69">
        <f t="shared" si="0"/>
        <v>11850</v>
      </c>
      <c r="AA7" s="69">
        <f t="shared" si="0"/>
        <v>5880</v>
      </c>
      <c r="AB7" s="69">
        <f t="shared" si="0"/>
        <v>40158</v>
      </c>
      <c r="AC7" s="69">
        <f t="shared" si="0"/>
        <v>3372</v>
      </c>
      <c r="AD7" s="69">
        <f t="shared" si="0"/>
        <v>19399</v>
      </c>
      <c r="AE7" s="69">
        <f t="shared" si="0"/>
        <v>1628</v>
      </c>
      <c r="AF7" s="69">
        <f t="shared" si="0"/>
        <v>25847</v>
      </c>
      <c r="AG7" s="69">
        <f t="shared" si="0"/>
        <v>3211</v>
      </c>
      <c r="AH7" s="69">
        <f t="shared" si="0"/>
        <v>50147</v>
      </c>
      <c r="AI7" s="69">
        <f t="shared" si="0"/>
        <v>153</v>
      </c>
      <c r="AJ7" s="69">
        <f t="shared" si="0"/>
        <v>1350</v>
      </c>
      <c r="AK7" s="69">
        <f t="shared" si="0"/>
        <v>1896</v>
      </c>
      <c r="AL7" s="69">
        <f t="shared" si="0"/>
        <v>26381</v>
      </c>
      <c r="AM7" s="69">
        <f t="shared" si="0"/>
        <v>127</v>
      </c>
      <c r="AN7" s="69">
        <f t="shared" si="0"/>
        <v>8086</v>
      </c>
    </row>
    <row r="8" spans="2:40" ht="15" customHeight="1">
      <c r="B8" s="55" t="s">
        <v>12</v>
      </c>
      <c r="C8" s="69">
        <f>C33+C39+C42+C44+C55</f>
        <v>20015</v>
      </c>
      <c r="D8" s="69">
        <f aca="true" t="shared" si="1" ref="D8:AN8">D33+D39+D42+D44+D55</f>
        <v>227409</v>
      </c>
      <c r="E8" s="69">
        <f t="shared" si="1"/>
        <v>72</v>
      </c>
      <c r="F8" s="69">
        <f t="shared" si="1"/>
        <v>792</v>
      </c>
      <c r="G8" s="69">
        <f t="shared" si="1"/>
        <v>2</v>
      </c>
      <c r="H8" s="69">
        <f t="shared" si="1"/>
        <v>7</v>
      </c>
      <c r="I8" s="69">
        <f t="shared" si="1"/>
        <v>1706</v>
      </c>
      <c r="J8" s="69">
        <f t="shared" si="1"/>
        <v>11267</v>
      </c>
      <c r="K8" s="69">
        <f t="shared" si="1"/>
        <v>1180</v>
      </c>
      <c r="L8" s="69">
        <f t="shared" si="1"/>
        <v>37418</v>
      </c>
      <c r="M8" s="69">
        <f t="shared" si="1"/>
        <v>32</v>
      </c>
      <c r="N8" s="69">
        <f t="shared" si="1"/>
        <v>659</v>
      </c>
      <c r="O8" s="69">
        <f t="shared" si="1"/>
        <v>179</v>
      </c>
      <c r="P8" s="69">
        <f t="shared" si="1"/>
        <v>1213</v>
      </c>
      <c r="Q8" s="69">
        <f t="shared" si="1"/>
        <v>341</v>
      </c>
      <c r="R8" s="69">
        <f t="shared" si="1"/>
        <v>10839</v>
      </c>
      <c r="S8" s="69">
        <f t="shared" si="1"/>
        <v>5152</v>
      </c>
      <c r="T8" s="69">
        <f t="shared" si="1"/>
        <v>45042</v>
      </c>
      <c r="U8" s="69">
        <f t="shared" si="1"/>
        <v>258</v>
      </c>
      <c r="V8" s="69">
        <f t="shared" si="1"/>
        <v>3087</v>
      </c>
      <c r="W8" s="69">
        <f t="shared" si="1"/>
        <v>1694</v>
      </c>
      <c r="X8" s="69">
        <f t="shared" si="1"/>
        <v>6095</v>
      </c>
      <c r="Y8" s="69">
        <f t="shared" si="1"/>
        <v>688</v>
      </c>
      <c r="Z8" s="69">
        <f t="shared" si="1"/>
        <v>4867</v>
      </c>
      <c r="AA8" s="69">
        <f t="shared" si="1"/>
        <v>2509</v>
      </c>
      <c r="AB8" s="69">
        <f t="shared" si="1"/>
        <v>21437</v>
      </c>
      <c r="AC8" s="69">
        <f t="shared" si="1"/>
        <v>1922</v>
      </c>
      <c r="AD8" s="69">
        <f t="shared" si="1"/>
        <v>14018</v>
      </c>
      <c r="AE8" s="69">
        <f t="shared" si="1"/>
        <v>1112</v>
      </c>
      <c r="AF8" s="69">
        <f t="shared" si="1"/>
        <v>15071</v>
      </c>
      <c r="AG8" s="69">
        <f t="shared" si="1"/>
        <v>1730</v>
      </c>
      <c r="AH8" s="69">
        <f t="shared" si="1"/>
        <v>31938</v>
      </c>
      <c r="AI8" s="69">
        <f t="shared" si="1"/>
        <v>118</v>
      </c>
      <c r="AJ8" s="69">
        <f t="shared" si="1"/>
        <v>1009</v>
      </c>
      <c r="AK8" s="69">
        <f t="shared" si="1"/>
        <v>1206</v>
      </c>
      <c r="AL8" s="69">
        <f t="shared" si="1"/>
        <v>13456</v>
      </c>
      <c r="AM8" s="69">
        <f t="shared" si="1"/>
        <v>114</v>
      </c>
      <c r="AN8" s="69">
        <f t="shared" si="1"/>
        <v>9194</v>
      </c>
    </row>
    <row r="9" spans="2:40" ht="15" customHeight="1">
      <c r="B9" s="55" t="s">
        <v>13</v>
      </c>
      <c r="C9" s="69">
        <f>C29+C36+C41+C57+C58</f>
        <v>25376</v>
      </c>
      <c r="D9" s="69">
        <f aca="true" t="shared" si="2" ref="D9:AN9">D29+D36+D41+D57+D58</f>
        <v>279939</v>
      </c>
      <c r="E9" s="69">
        <f t="shared" si="2"/>
        <v>43</v>
      </c>
      <c r="F9" s="69">
        <f t="shared" si="2"/>
        <v>445</v>
      </c>
      <c r="G9" s="69">
        <f t="shared" si="2"/>
        <v>5</v>
      </c>
      <c r="H9" s="69">
        <f t="shared" si="2"/>
        <v>17</v>
      </c>
      <c r="I9" s="69">
        <f t="shared" si="2"/>
        <v>2150</v>
      </c>
      <c r="J9" s="69">
        <f t="shared" si="2"/>
        <v>15907</v>
      </c>
      <c r="K9" s="69">
        <f t="shared" si="2"/>
        <v>2098</v>
      </c>
      <c r="L9" s="69">
        <f t="shared" si="2"/>
        <v>67081</v>
      </c>
      <c r="M9" s="69">
        <f t="shared" si="2"/>
        <v>36</v>
      </c>
      <c r="N9" s="69">
        <f t="shared" si="2"/>
        <v>964</v>
      </c>
      <c r="O9" s="69">
        <f t="shared" si="2"/>
        <v>165</v>
      </c>
      <c r="P9" s="69">
        <f t="shared" si="2"/>
        <v>2448</v>
      </c>
      <c r="Q9" s="69">
        <f t="shared" si="2"/>
        <v>506</v>
      </c>
      <c r="R9" s="69">
        <f t="shared" si="2"/>
        <v>13997</v>
      </c>
      <c r="S9" s="69">
        <f t="shared" si="2"/>
        <v>6409</v>
      </c>
      <c r="T9" s="69">
        <f t="shared" si="2"/>
        <v>52629</v>
      </c>
      <c r="U9" s="69">
        <f t="shared" si="2"/>
        <v>407</v>
      </c>
      <c r="V9" s="69">
        <f t="shared" si="2"/>
        <v>5089</v>
      </c>
      <c r="W9" s="69">
        <f t="shared" si="2"/>
        <v>1689</v>
      </c>
      <c r="X9" s="69">
        <f t="shared" si="2"/>
        <v>5615</v>
      </c>
      <c r="Y9" s="69">
        <f t="shared" si="2"/>
        <v>901</v>
      </c>
      <c r="Z9" s="69">
        <f t="shared" si="2"/>
        <v>8802</v>
      </c>
      <c r="AA9" s="69">
        <f t="shared" si="2"/>
        <v>3779</v>
      </c>
      <c r="AB9" s="69">
        <f t="shared" si="2"/>
        <v>26010</v>
      </c>
      <c r="AC9" s="69">
        <f t="shared" si="2"/>
        <v>2340</v>
      </c>
      <c r="AD9" s="69">
        <f t="shared" si="2"/>
        <v>11329</v>
      </c>
      <c r="AE9" s="69">
        <f t="shared" si="2"/>
        <v>1203</v>
      </c>
      <c r="AF9" s="69">
        <f t="shared" si="2"/>
        <v>12511</v>
      </c>
      <c r="AG9" s="69">
        <f t="shared" si="2"/>
        <v>1882</v>
      </c>
      <c r="AH9" s="69">
        <f t="shared" si="2"/>
        <v>32503</v>
      </c>
      <c r="AI9" s="69">
        <f t="shared" si="2"/>
        <v>119</v>
      </c>
      <c r="AJ9" s="69">
        <f t="shared" si="2"/>
        <v>1435</v>
      </c>
      <c r="AK9" s="69">
        <f t="shared" si="2"/>
        <v>1536</v>
      </c>
      <c r="AL9" s="69">
        <f t="shared" si="2"/>
        <v>16323</v>
      </c>
      <c r="AM9" s="69">
        <f t="shared" si="2"/>
        <v>108</v>
      </c>
      <c r="AN9" s="69">
        <f t="shared" si="2"/>
        <v>6834</v>
      </c>
    </row>
    <row r="10" spans="2:40" ht="15" customHeight="1">
      <c r="B10" s="55" t="s">
        <v>14</v>
      </c>
      <c r="C10" s="69">
        <f>C38+C40+C43+C45+C53+C56</f>
        <v>14575</v>
      </c>
      <c r="D10" s="69">
        <f aca="true" t="shared" si="3" ref="D10:AN10">D38+D40+D43+D45+D53+D56</f>
        <v>137588</v>
      </c>
      <c r="E10" s="69">
        <f t="shared" si="3"/>
        <v>85</v>
      </c>
      <c r="F10" s="69">
        <f t="shared" si="3"/>
        <v>909</v>
      </c>
      <c r="G10" s="69">
        <f t="shared" si="3"/>
        <v>5</v>
      </c>
      <c r="H10" s="69">
        <f t="shared" si="3"/>
        <v>86</v>
      </c>
      <c r="I10" s="69">
        <f t="shared" si="3"/>
        <v>1432</v>
      </c>
      <c r="J10" s="69">
        <f t="shared" si="3"/>
        <v>6497</v>
      </c>
      <c r="K10" s="69">
        <f t="shared" si="3"/>
        <v>3082</v>
      </c>
      <c r="L10" s="69">
        <f t="shared" si="3"/>
        <v>41293</v>
      </c>
      <c r="M10" s="69">
        <f t="shared" si="3"/>
        <v>15</v>
      </c>
      <c r="N10" s="69">
        <f t="shared" si="3"/>
        <v>351</v>
      </c>
      <c r="O10" s="69">
        <f t="shared" si="3"/>
        <v>47</v>
      </c>
      <c r="P10" s="69">
        <f t="shared" si="3"/>
        <v>255</v>
      </c>
      <c r="Q10" s="69">
        <f t="shared" si="3"/>
        <v>360</v>
      </c>
      <c r="R10" s="69">
        <f t="shared" si="3"/>
        <v>7568</v>
      </c>
      <c r="S10" s="69">
        <f t="shared" si="3"/>
        <v>3697</v>
      </c>
      <c r="T10" s="69">
        <f t="shared" si="3"/>
        <v>26044</v>
      </c>
      <c r="U10" s="69">
        <f t="shared" si="3"/>
        <v>169</v>
      </c>
      <c r="V10" s="69">
        <f t="shared" si="3"/>
        <v>1574</v>
      </c>
      <c r="W10" s="69">
        <f t="shared" si="3"/>
        <v>424</v>
      </c>
      <c r="X10" s="69">
        <f t="shared" si="3"/>
        <v>1402</v>
      </c>
      <c r="Y10" s="69">
        <f t="shared" si="3"/>
        <v>392</v>
      </c>
      <c r="Z10" s="69">
        <f t="shared" si="3"/>
        <v>2702</v>
      </c>
      <c r="AA10" s="69">
        <f t="shared" si="3"/>
        <v>1383</v>
      </c>
      <c r="AB10" s="69">
        <f t="shared" si="3"/>
        <v>9651</v>
      </c>
      <c r="AC10" s="69">
        <f t="shared" si="3"/>
        <v>1074</v>
      </c>
      <c r="AD10" s="69">
        <f t="shared" si="3"/>
        <v>8874</v>
      </c>
      <c r="AE10" s="69">
        <f t="shared" si="3"/>
        <v>521</v>
      </c>
      <c r="AF10" s="69">
        <f t="shared" si="3"/>
        <v>6077</v>
      </c>
      <c r="AG10" s="69">
        <f t="shared" si="3"/>
        <v>703</v>
      </c>
      <c r="AH10" s="69">
        <f t="shared" si="3"/>
        <v>13907</v>
      </c>
      <c r="AI10" s="69">
        <f t="shared" si="3"/>
        <v>101</v>
      </c>
      <c r="AJ10" s="69">
        <f t="shared" si="3"/>
        <v>1283</v>
      </c>
      <c r="AK10" s="69">
        <f t="shared" si="3"/>
        <v>972</v>
      </c>
      <c r="AL10" s="69">
        <f t="shared" si="3"/>
        <v>5808</v>
      </c>
      <c r="AM10" s="69">
        <f t="shared" si="3"/>
        <v>113</v>
      </c>
      <c r="AN10" s="69">
        <f t="shared" si="3"/>
        <v>3307</v>
      </c>
    </row>
    <row r="11" spans="2:40" ht="15" customHeight="1">
      <c r="B11" s="55" t="s">
        <v>15</v>
      </c>
      <c r="C11" s="69">
        <f>C27+C59+C60+C61</f>
        <v>29977</v>
      </c>
      <c r="D11" s="69">
        <f aca="true" t="shared" si="4" ref="D11:AN11">D27+D59+D60+D61</f>
        <v>293372</v>
      </c>
      <c r="E11" s="69">
        <f t="shared" si="4"/>
        <v>69</v>
      </c>
      <c r="F11" s="69">
        <f t="shared" si="4"/>
        <v>865</v>
      </c>
      <c r="G11" s="69">
        <f t="shared" si="4"/>
        <v>26</v>
      </c>
      <c r="H11" s="69">
        <f t="shared" si="4"/>
        <v>211</v>
      </c>
      <c r="I11" s="69">
        <f t="shared" si="4"/>
        <v>2979</v>
      </c>
      <c r="J11" s="69">
        <f t="shared" si="4"/>
        <v>23196</v>
      </c>
      <c r="K11" s="69">
        <f t="shared" si="4"/>
        <v>2586</v>
      </c>
      <c r="L11" s="69">
        <f t="shared" si="4"/>
        <v>57062</v>
      </c>
      <c r="M11" s="69">
        <f t="shared" si="4"/>
        <v>49</v>
      </c>
      <c r="N11" s="69">
        <f t="shared" si="4"/>
        <v>2099</v>
      </c>
      <c r="O11" s="69">
        <f t="shared" si="4"/>
        <v>233</v>
      </c>
      <c r="P11" s="69">
        <f t="shared" si="4"/>
        <v>2894</v>
      </c>
      <c r="Q11" s="69">
        <f t="shared" si="4"/>
        <v>756</v>
      </c>
      <c r="R11" s="69">
        <f t="shared" si="4"/>
        <v>17042</v>
      </c>
      <c r="S11" s="69">
        <f t="shared" si="4"/>
        <v>7888</v>
      </c>
      <c r="T11" s="69">
        <f t="shared" si="4"/>
        <v>60161</v>
      </c>
      <c r="U11" s="69">
        <f t="shared" si="4"/>
        <v>508</v>
      </c>
      <c r="V11" s="69">
        <f t="shared" si="4"/>
        <v>7269</v>
      </c>
      <c r="W11" s="69">
        <f t="shared" si="4"/>
        <v>1891</v>
      </c>
      <c r="X11" s="69">
        <f t="shared" si="4"/>
        <v>6778</v>
      </c>
      <c r="Y11" s="69">
        <f t="shared" si="4"/>
        <v>1068</v>
      </c>
      <c r="Z11" s="69">
        <f t="shared" si="4"/>
        <v>6492</v>
      </c>
      <c r="AA11" s="69">
        <f t="shared" si="4"/>
        <v>4206</v>
      </c>
      <c r="AB11" s="69">
        <f t="shared" si="4"/>
        <v>27065</v>
      </c>
      <c r="AC11" s="69">
        <f t="shared" si="4"/>
        <v>2438</v>
      </c>
      <c r="AD11" s="69">
        <f t="shared" si="4"/>
        <v>11348</v>
      </c>
      <c r="AE11" s="69">
        <f t="shared" si="4"/>
        <v>1304</v>
      </c>
      <c r="AF11" s="69">
        <f t="shared" si="4"/>
        <v>12463</v>
      </c>
      <c r="AG11" s="69">
        <f t="shared" si="4"/>
        <v>1602</v>
      </c>
      <c r="AH11" s="69">
        <f t="shared" si="4"/>
        <v>27988</v>
      </c>
      <c r="AI11" s="69">
        <f t="shared" si="4"/>
        <v>182</v>
      </c>
      <c r="AJ11" s="69">
        <f t="shared" si="4"/>
        <v>1514</v>
      </c>
      <c r="AK11" s="69">
        <f t="shared" si="4"/>
        <v>2056</v>
      </c>
      <c r="AL11" s="69">
        <f t="shared" si="4"/>
        <v>22832</v>
      </c>
      <c r="AM11" s="69">
        <f t="shared" si="4"/>
        <v>136</v>
      </c>
      <c r="AN11" s="69">
        <f t="shared" si="4"/>
        <v>6093</v>
      </c>
    </row>
    <row r="12" spans="2:40" ht="15" customHeight="1">
      <c r="B12" s="55" t="s">
        <v>16</v>
      </c>
      <c r="C12" s="69">
        <f>C34+C37+C52+C54+C62+C63+C64</f>
        <v>13738</v>
      </c>
      <c r="D12" s="69">
        <f aca="true" t="shared" si="5" ref="D12:AN12">D34+D37+D52+D54+D62+D63+D64</f>
        <v>119057</v>
      </c>
      <c r="E12" s="69">
        <f t="shared" si="5"/>
        <v>74</v>
      </c>
      <c r="F12" s="69">
        <f t="shared" si="5"/>
        <v>912</v>
      </c>
      <c r="G12" s="69">
        <f t="shared" si="5"/>
        <v>4</v>
      </c>
      <c r="H12" s="69">
        <f t="shared" si="5"/>
        <v>33</v>
      </c>
      <c r="I12" s="69">
        <f t="shared" si="5"/>
        <v>1844</v>
      </c>
      <c r="J12" s="69">
        <f t="shared" si="5"/>
        <v>9140</v>
      </c>
      <c r="K12" s="69">
        <f t="shared" si="5"/>
        <v>1812</v>
      </c>
      <c r="L12" s="69">
        <f t="shared" si="5"/>
        <v>32427</v>
      </c>
      <c r="M12" s="69">
        <f t="shared" si="5"/>
        <v>32</v>
      </c>
      <c r="N12" s="69">
        <f t="shared" si="5"/>
        <v>561</v>
      </c>
      <c r="O12" s="69">
        <f t="shared" si="5"/>
        <v>52</v>
      </c>
      <c r="P12" s="69">
        <f t="shared" si="5"/>
        <v>247</v>
      </c>
      <c r="Q12" s="69">
        <f t="shared" si="5"/>
        <v>286</v>
      </c>
      <c r="R12" s="69">
        <f t="shared" si="5"/>
        <v>5041</v>
      </c>
      <c r="S12" s="69">
        <f t="shared" si="5"/>
        <v>3375</v>
      </c>
      <c r="T12" s="69">
        <f t="shared" si="5"/>
        <v>21066</v>
      </c>
      <c r="U12" s="69">
        <f t="shared" si="5"/>
        <v>164</v>
      </c>
      <c r="V12" s="69">
        <f t="shared" si="5"/>
        <v>1521</v>
      </c>
      <c r="W12" s="69">
        <f t="shared" si="5"/>
        <v>590</v>
      </c>
      <c r="X12" s="69">
        <f t="shared" si="5"/>
        <v>1411</v>
      </c>
      <c r="Y12" s="69">
        <f t="shared" si="5"/>
        <v>399</v>
      </c>
      <c r="Z12" s="69">
        <f t="shared" si="5"/>
        <v>2732</v>
      </c>
      <c r="AA12" s="69">
        <f t="shared" si="5"/>
        <v>1264</v>
      </c>
      <c r="AB12" s="69">
        <f t="shared" si="5"/>
        <v>8402</v>
      </c>
      <c r="AC12" s="69">
        <f t="shared" si="5"/>
        <v>1060</v>
      </c>
      <c r="AD12" s="69">
        <f t="shared" si="5"/>
        <v>4596</v>
      </c>
      <c r="AE12" s="69">
        <f t="shared" si="5"/>
        <v>732</v>
      </c>
      <c r="AF12" s="69">
        <f t="shared" si="5"/>
        <v>5896</v>
      </c>
      <c r="AG12" s="69">
        <f t="shared" si="5"/>
        <v>789</v>
      </c>
      <c r="AH12" s="69">
        <f t="shared" si="5"/>
        <v>15208</v>
      </c>
      <c r="AI12" s="69">
        <f t="shared" si="5"/>
        <v>165</v>
      </c>
      <c r="AJ12" s="69">
        <f t="shared" si="5"/>
        <v>1723</v>
      </c>
      <c r="AK12" s="69">
        <f t="shared" si="5"/>
        <v>956</v>
      </c>
      <c r="AL12" s="69">
        <f t="shared" si="5"/>
        <v>5247</v>
      </c>
      <c r="AM12" s="69">
        <f t="shared" si="5"/>
        <v>140</v>
      </c>
      <c r="AN12" s="69">
        <f t="shared" si="5"/>
        <v>2894</v>
      </c>
    </row>
    <row r="13" spans="2:40" ht="15" customHeight="1">
      <c r="B13" s="55" t="s">
        <v>17</v>
      </c>
      <c r="C13" s="69">
        <f>C35+C47+C50+C65+C66</f>
        <v>12636</v>
      </c>
      <c r="D13" s="69">
        <f aca="true" t="shared" si="6" ref="D13:AN13">D35+D47+D50+D65+D66</f>
        <v>87543</v>
      </c>
      <c r="E13" s="69">
        <f t="shared" si="6"/>
        <v>119</v>
      </c>
      <c r="F13" s="69">
        <f t="shared" si="6"/>
        <v>1143</v>
      </c>
      <c r="G13" s="69">
        <f t="shared" si="6"/>
        <v>8</v>
      </c>
      <c r="H13" s="69">
        <f t="shared" si="6"/>
        <v>40</v>
      </c>
      <c r="I13" s="69">
        <f t="shared" si="6"/>
        <v>1467</v>
      </c>
      <c r="J13" s="69">
        <f t="shared" si="6"/>
        <v>8121</v>
      </c>
      <c r="K13" s="69">
        <f t="shared" si="6"/>
        <v>1213</v>
      </c>
      <c r="L13" s="69">
        <f t="shared" si="6"/>
        <v>15454</v>
      </c>
      <c r="M13" s="69">
        <f t="shared" si="6"/>
        <v>14</v>
      </c>
      <c r="N13" s="69">
        <f t="shared" si="6"/>
        <v>390</v>
      </c>
      <c r="O13" s="69">
        <f t="shared" si="6"/>
        <v>64</v>
      </c>
      <c r="P13" s="69">
        <f t="shared" si="6"/>
        <v>372</v>
      </c>
      <c r="Q13" s="69">
        <f t="shared" si="6"/>
        <v>243</v>
      </c>
      <c r="R13" s="69">
        <f t="shared" si="6"/>
        <v>3217</v>
      </c>
      <c r="S13" s="69">
        <f t="shared" si="6"/>
        <v>3247</v>
      </c>
      <c r="T13" s="69">
        <f t="shared" si="6"/>
        <v>17589</v>
      </c>
      <c r="U13" s="69">
        <f t="shared" si="6"/>
        <v>200</v>
      </c>
      <c r="V13" s="69">
        <f t="shared" si="6"/>
        <v>1957</v>
      </c>
      <c r="W13" s="69">
        <f t="shared" si="6"/>
        <v>462</v>
      </c>
      <c r="X13" s="69">
        <f t="shared" si="6"/>
        <v>1044</v>
      </c>
      <c r="Y13" s="69">
        <f t="shared" si="6"/>
        <v>352</v>
      </c>
      <c r="Z13" s="69">
        <f t="shared" si="6"/>
        <v>1870</v>
      </c>
      <c r="AA13" s="69">
        <f t="shared" si="6"/>
        <v>1938</v>
      </c>
      <c r="AB13" s="69">
        <f t="shared" si="6"/>
        <v>10937</v>
      </c>
      <c r="AC13" s="69">
        <f t="shared" si="6"/>
        <v>920</v>
      </c>
      <c r="AD13" s="69">
        <f t="shared" si="6"/>
        <v>2994</v>
      </c>
      <c r="AE13" s="69">
        <f t="shared" si="6"/>
        <v>579</v>
      </c>
      <c r="AF13" s="69">
        <f t="shared" si="6"/>
        <v>4375</v>
      </c>
      <c r="AG13" s="69">
        <f t="shared" si="6"/>
        <v>565</v>
      </c>
      <c r="AH13" s="69">
        <f t="shared" si="6"/>
        <v>9902</v>
      </c>
      <c r="AI13" s="69">
        <f t="shared" si="6"/>
        <v>145</v>
      </c>
      <c r="AJ13" s="69">
        <f t="shared" si="6"/>
        <v>1332</v>
      </c>
      <c r="AK13" s="69">
        <f t="shared" si="6"/>
        <v>938</v>
      </c>
      <c r="AL13" s="69">
        <f t="shared" si="6"/>
        <v>4067</v>
      </c>
      <c r="AM13" s="69">
        <f t="shared" si="6"/>
        <v>162</v>
      </c>
      <c r="AN13" s="69">
        <f t="shared" si="6"/>
        <v>2739</v>
      </c>
    </row>
    <row r="14" spans="2:40" ht="15" customHeight="1">
      <c r="B14" s="55" t="s">
        <v>18</v>
      </c>
      <c r="C14" s="69">
        <f>C46+C48</f>
        <v>6095</v>
      </c>
      <c r="D14" s="69">
        <f aca="true" t="shared" si="7" ref="D14:AN14">D46+D48</f>
        <v>47925</v>
      </c>
      <c r="E14" s="69">
        <f t="shared" si="7"/>
        <v>35</v>
      </c>
      <c r="F14" s="69">
        <f t="shared" si="7"/>
        <v>459</v>
      </c>
      <c r="G14" s="69">
        <f t="shared" si="7"/>
        <v>5</v>
      </c>
      <c r="H14" s="69">
        <f t="shared" si="7"/>
        <v>17</v>
      </c>
      <c r="I14" s="69">
        <f t="shared" si="7"/>
        <v>919</v>
      </c>
      <c r="J14" s="69">
        <f t="shared" si="7"/>
        <v>3574</v>
      </c>
      <c r="K14" s="69">
        <f t="shared" si="7"/>
        <v>797</v>
      </c>
      <c r="L14" s="69">
        <f t="shared" si="7"/>
        <v>13356</v>
      </c>
      <c r="M14" s="69">
        <f t="shared" si="7"/>
        <v>7</v>
      </c>
      <c r="N14" s="69">
        <f t="shared" si="7"/>
        <v>104</v>
      </c>
      <c r="O14" s="69">
        <f t="shared" si="7"/>
        <v>23</v>
      </c>
      <c r="P14" s="69">
        <f t="shared" si="7"/>
        <v>105</v>
      </c>
      <c r="Q14" s="69">
        <f t="shared" si="7"/>
        <v>136</v>
      </c>
      <c r="R14" s="69">
        <f t="shared" si="7"/>
        <v>2030</v>
      </c>
      <c r="S14" s="69">
        <f t="shared" si="7"/>
        <v>1597</v>
      </c>
      <c r="T14" s="69">
        <f t="shared" si="7"/>
        <v>9379</v>
      </c>
      <c r="U14" s="69">
        <f t="shared" si="7"/>
        <v>43</v>
      </c>
      <c r="V14" s="69">
        <f t="shared" si="7"/>
        <v>487</v>
      </c>
      <c r="W14" s="69">
        <f t="shared" si="7"/>
        <v>171</v>
      </c>
      <c r="X14" s="69">
        <f t="shared" si="7"/>
        <v>520</v>
      </c>
      <c r="Y14" s="69">
        <f t="shared" si="7"/>
        <v>153</v>
      </c>
      <c r="Z14" s="69">
        <f t="shared" si="7"/>
        <v>687</v>
      </c>
      <c r="AA14" s="69">
        <f t="shared" si="7"/>
        <v>520</v>
      </c>
      <c r="AB14" s="69">
        <f t="shared" si="7"/>
        <v>3074</v>
      </c>
      <c r="AC14" s="69">
        <f t="shared" si="7"/>
        <v>448</v>
      </c>
      <c r="AD14" s="69">
        <f t="shared" si="7"/>
        <v>2054</v>
      </c>
      <c r="AE14" s="69">
        <f t="shared" si="7"/>
        <v>277</v>
      </c>
      <c r="AF14" s="69">
        <f t="shared" si="7"/>
        <v>2555</v>
      </c>
      <c r="AG14" s="69">
        <f t="shared" si="7"/>
        <v>311</v>
      </c>
      <c r="AH14" s="69">
        <f t="shared" si="7"/>
        <v>5143</v>
      </c>
      <c r="AI14" s="69">
        <f t="shared" si="7"/>
        <v>68</v>
      </c>
      <c r="AJ14" s="69">
        <f t="shared" si="7"/>
        <v>845</v>
      </c>
      <c r="AK14" s="69">
        <f t="shared" si="7"/>
        <v>505</v>
      </c>
      <c r="AL14" s="69">
        <f t="shared" si="7"/>
        <v>2194</v>
      </c>
      <c r="AM14" s="69">
        <f t="shared" si="7"/>
        <v>80</v>
      </c>
      <c r="AN14" s="69">
        <f t="shared" si="7"/>
        <v>1342</v>
      </c>
    </row>
    <row r="15" spans="2:40" ht="15" customHeight="1">
      <c r="B15" s="55" t="s">
        <v>19</v>
      </c>
      <c r="C15" s="69">
        <f>C31+C49+C51</f>
        <v>9261</v>
      </c>
      <c r="D15" s="69">
        <f aca="true" t="shared" si="8" ref="D15:AN15">D31+D49+D51</f>
        <v>66605</v>
      </c>
      <c r="E15" s="69">
        <f t="shared" si="8"/>
        <v>50</v>
      </c>
      <c r="F15" s="69">
        <f t="shared" si="8"/>
        <v>511</v>
      </c>
      <c r="G15" s="69">
        <f t="shared" si="8"/>
        <v>7</v>
      </c>
      <c r="H15" s="69">
        <f t="shared" si="8"/>
        <v>36</v>
      </c>
      <c r="I15" s="69">
        <f t="shared" si="8"/>
        <v>885</v>
      </c>
      <c r="J15" s="69">
        <f t="shared" si="8"/>
        <v>4859</v>
      </c>
      <c r="K15" s="69">
        <f t="shared" si="8"/>
        <v>948</v>
      </c>
      <c r="L15" s="69">
        <f t="shared" si="8"/>
        <v>12201</v>
      </c>
      <c r="M15" s="69">
        <f t="shared" si="8"/>
        <v>15</v>
      </c>
      <c r="N15" s="69">
        <f t="shared" si="8"/>
        <v>252</v>
      </c>
      <c r="O15" s="69">
        <f t="shared" si="8"/>
        <v>36</v>
      </c>
      <c r="P15" s="69">
        <f t="shared" si="8"/>
        <v>209</v>
      </c>
      <c r="Q15" s="69">
        <f t="shared" si="8"/>
        <v>196</v>
      </c>
      <c r="R15" s="69">
        <f t="shared" si="8"/>
        <v>2800</v>
      </c>
      <c r="S15" s="69">
        <f t="shared" si="8"/>
        <v>2761</v>
      </c>
      <c r="T15" s="69">
        <f t="shared" si="8"/>
        <v>14893</v>
      </c>
      <c r="U15" s="69">
        <f t="shared" si="8"/>
        <v>122</v>
      </c>
      <c r="V15" s="69">
        <f t="shared" si="8"/>
        <v>1406</v>
      </c>
      <c r="W15" s="69">
        <f t="shared" si="8"/>
        <v>487</v>
      </c>
      <c r="X15" s="69">
        <f t="shared" si="8"/>
        <v>1237</v>
      </c>
      <c r="Y15" s="69">
        <f t="shared" si="8"/>
        <v>215</v>
      </c>
      <c r="Z15" s="69">
        <f t="shared" si="8"/>
        <v>912</v>
      </c>
      <c r="AA15" s="69">
        <f t="shared" si="8"/>
        <v>1154</v>
      </c>
      <c r="AB15" s="69">
        <f t="shared" si="8"/>
        <v>7430</v>
      </c>
      <c r="AC15" s="69">
        <f t="shared" si="8"/>
        <v>662</v>
      </c>
      <c r="AD15" s="69">
        <f t="shared" si="8"/>
        <v>2319</v>
      </c>
      <c r="AE15" s="69">
        <f t="shared" si="8"/>
        <v>382</v>
      </c>
      <c r="AF15" s="69">
        <f t="shared" si="8"/>
        <v>3000</v>
      </c>
      <c r="AG15" s="69">
        <f t="shared" si="8"/>
        <v>495</v>
      </c>
      <c r="AH15" s="69">
        <f t="shared" si="8"/>
        <v>8186</v>
      </c>
      <c r="AI15" s="69">
        <f t="shared" si="8"/>
        <v>108</v>
      </c>
      <c r="AJ15" s="69">
        <f t="shared" si="8"/>
        <v>1268</v>
      </c>
      <c r="AK15" s="69">
        <f t="shared" si="8"/>
        <v>639</v>
      </c>
      <c r="AL15" s="69">
        <f t="shared" si="8"/>
        <v>3238</v>
      </c>
      <c r="AM15" s="69">
        <f t="shared" si="8"/>
        <v>99</v>
      </c>
      <c r="AN15" s="69">
        <f t="shared" si="8"/>
        <v>1848</v>
      </c>
    </row>
    <row r="16" spans="2:40" ht="7.5" customHeight="1">
      <c r="B16" s="55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</row>
    <row r="17" spans="1:40" ht="15" customHeight="1">
      <c r="A17" s="21">
        <v>100</v>
      </c>
      <c r="B17" s="55" t="s">
        <v>125</v>
      </c>
      <c r="C17" s="69">
        <v>73635</v>
      </c>
      <c r="D17" s="69">
        <v>787582</v>
      </c>
      <c r="E17" s="69">
        <v>74</v>
      </c>
      <c r="F17" s="69">
        <v>703</v>
      </c>
      <c r="G17" s="69">
        <v>5</v>
      </c>
      <c r="H17" s="69">
        <v>28</v>
      </c>
      <c r="I17" s="69">
        <v>4228</v>
      </c>
      <c r="J17" s="69">
        <v>33268</v>
      </c>
      <c r="K17" s="69">
        <v>4623</v>
      </c>
      <c r="L17" s="69">
        <v>91554</v>
      </c>
      <c r="M17" s="69">
        <v>62</v>
      </c>
      <c r="N17" s="69">
        <v>3073</v>
      </c>
      <c r="O17" s="69">
        <v>935</v>
      </c>
      <c r="P17" s="69">
        <v>16826</v>
      </c>
      <c r="Q17" s="69">
        <v>2420</v>
      </c>
      <c r="R17" s="69">
        <v>58430</v>
      </c>
      <c r="S17" s="69">
        <v>19676</v>
      </c>
      <c r="T17" s="69">
        <v>170131</v>
      </c>
      <c r="U17" s="69">
        <v>1057</v>
      </c>
      <c r="V17" s="69">
        <v>16725</v>
      </c>
      <c r="W17" s="69">
        <v>6019</v>
      </c>
      <c r="X17" s="69">
        <v>23551</v>
      </c>
      <c r="Y17" s="69">
        <v>3358</v>
      </c>
      <c r="Z17" s="69">
        <v>23325</v>
      </c>
      <c r="AA17" s="69">
        <v>12343</v>
      </c>
      <c r="AB17" s="69">
        <v>89860</v>
      </c>
      <c r="AC17" s="69">
        <v>5714</v>
      </c>
      <c r="AD17" s="69">
        <v>33263</v>
      </c>
      <c r="AE17" s="69">
        <v>2720</v>
      </c>
      <c r="AF17" s="69">
        <v>44087</v>
      </c>
      <c r="AG17" s="69">
        <v>5224</v>
      </c>
      <c r="AH17" s="69">
        <v>88709</v>
      </c>
      <c r="AI17" s="69">
        <v>271</v>
      </c>
      <c r="AJ17" s="69">
        <v>2587</v>
      </c>
      <c r="AK17" s="69">
        <v>4692</v>
      </c>
      <c r="AL17" s="69">
        <v>69226</v>
      </c>
      <c r="AM17" s="69">
        <v>214</v>
      </c>
      <c r="AN17" s="69">
        <v>22236</v>
      </c>
    </row>
    <row r="18" spans="1:40" ht="15" customHeight="1">
      <c r="A18" s="21">
        <v>101</v>
      </c>
      <c r="B18" s="55" t="s">
        <v>126</v>
      </c>
      <c r="C18" s="69">
        <v>8039</v>
      </c>
      <c r="D18" s="69">
        <v>93130</v>
      </c>
      <c r="E18" s="69">
        <v>7</v>
      </c>
      <c r="F18" s="69">
        <v>48</v>
      </c>
      <c r="G18" s="71">
        <v>0</v>
      </c>
      <c r="H18" s="71">
        <v>0</v>
      </c>
      <c r="I18" s="69">
        <v>436</v>
      </c>
      <c r="J18" s="69">
        <v>3342</v>
      </c>
      <c r="K18" s="69">
        <v>432</v>
      </c>
      <c r="L18" s="69">
        <v>14959</v>
      </c>
      <c r="M18" s="69">
        <v>8</v>
      </c>
      <c r="N18" s="69">
        <v>334</v>
      </c>
      <c r="O18" s="69">
        <v>85</v>
      </c>
      <c r="P18" s="69">
        <v>810</v>
      </c>
      <c r="Q18" s="69">
        <v>487</v>
      </c>
      <c r="R18" s="69">
        <v>11687</v>
      </c>
      <c r="S18" s="69">
        <v>2077</v>
      </c>
      <c r="T18" s="69">
        <v>21290</v>
      </c>
      <c r="U18" s="69">
        <v>88</v>
      </c>
      <c r="V18" s="69">
        <v>986</v>
      </c>
      <c r="W18" s="69">
        <v>781</v>
      </c>
      <c r="X18" s="69">
        <v>2397</v>
      </c>
      <c r="Y18" s="69">
        <v>333</v>
      </c>
      <c r="Z18" s="69">
        <v>1680</v>
      </c>
      <c r="AA18" s="69">
        <v>978</v>
      </c>
      <c r="AB18" s="69">
        <v>6992</v>
      </c>
      <c r="AC18" s="69">
        <v>648</v>
      </c>
      <c r="AD18" s="69">
        <v>3154</v>
      </c>
      <c r="AE18" s="69">
        <v>440</v>
      </c>
      <c r="AF18" s="69">
        <v>6707</v>
      </c>
      <c r="AG18" s="69">
        <v>697</v>
      </c>
      <c r="AH18" s="69">
        <v>9730</v>
      </c>
      <c r="AI18" s="69">
        <v>27</v>
      </c>
      <c r="AJ18" s="69">
        <v>218</v>
      </c>
      <c r="AK18" s="69">
        <v>503</v>
      </c>
      <c r="AL18" s="69">
        <v>7700</v>
      </c>
      <c r="AM18" s="69">
        <v>12</v>
      </c>
      <c r="AN18" s="69">
        <v>1096</v>
      </c>
    </row>
    <row r="19" spans="1:40" ht="15" customHeight="1">
      <c r="A19" s="21">
        <v>102</v>
      </c>
      <c r="B19" s="55" t="s">
        <v>127</v>
      </c>
      <c r="C19" s="69">
        <v>5910</v>
      </c>
      <c r="D19" s="69">
        <v>49352</v>
      </c>
      <c r="E19" s="69">
        <v>3</v>
      </c>
      <c r="F19" s="69">
        <v>20</v>
      </c>
      <c r="G19" s="71">
        <v>0</v>
      </c>
      <c r="H19" s="71">
        <v>0</v>
      </c>
      <c r="I19" s="69">
        <v>402</v>
      </c>
      <c r="J19" s="69">
        <v>2762</v>
      </c>
      <c r="K19" s="69">
        <v>239</v>
      </c>
      <c r="L19" s="69">
        <v>3630</v>
      </c>
      <c r="M19" s="69">
        <v>1</v>
      </c>
      <c r="N19" s="69">
        <v>2</v>
      </c>
      <c r="O19" s="69">
        <v>44</v>
      </c>
      <c r="P19" s="69">
        <v>258</v>
      </c>
      <c r="Q19" s="69">
        <v>173</v>
      </c>
      <c r="R19" s="69">
        <v>3351</v>
      </c>
      <c r="S19" s="69">
        <v>1549</v>
      </c>
      <c r="T19" s="69">
        <v>10624</v>
      </c>
      <c r="U19" s="69">
        <v>65</v>
      </c>
      <c r="V19" s="69">
        <v>719</v>
      </c>
      <c r="W19" s="69">
        <v>564</v>
      </c>
      <c r="X19" s="69">
        <v>1714</v>
      </c>
      <c r="Y19" s="69">
        <v>212</v>
      </c>
      <c r="Z19" s="69">
        <v>1314</v>
      </c>
      <c r="AA19" s="69">
        <v>998</v>
      </c>
      <c r="AB19" s="69">
        <v>5602</v>
      </c>
      <c r="AC19" s="69">
        <v>501</v>
      </c>
      <c r="AD19" s="69">
        <v>2349</v>
      </c>
      <c r="AE19" s="69">
        <v>239</v>
      </c>
      <c r="AF19" s="69">
        <v>6529</v>
      </c>
      <c r="AG19" s="69">
        <v>513</v>
      </c>
      <c r="AH19" s="69">
        <v>6378</v>
      </c>
      <c r="AI19" s="69">
        <v>18</v>
      </c>
      <c r="AJ19" s="69">
        <v>138</v>
      </c>
      <c r="AK19" s="69">
        <v>378</v>
      </c>
      <c r="AL19" s="69">
        <v>3213</v>
      </c>
      <c r="AM19" s="69">
        <v>11</v>
      </c>
      <c r="AN19" s="69">
        <v>749</v>
      </c>
    </row>
    <row r="20" spans="1:40" ht="15" customHeight="1">
      <c r="A20" s="21">
        <v>105</v>
      </c>
      <c r="B20" s="55" t="s">
        <v>128</v>
      </c>
      <c r="C20" s="69">
        <v>8124</v>
      </c>
      <c r="D20" s="69">
        <v>86770</v>
      </c>
      <c r="E20" s="69">
        <v>2</v>
      </c>
      <c r="F20" s="69">
        <v>7</v>
      </c>
      <c r="G20" s="71">
        <v>0</v>
      </c>
      <c r="H20" s="71">
        <v>0</v>
      </c>
      <c r="I20" s="69">
        <v>514</v>
      </c>
      <c r="J20" s="69">
        <v>4906</v>
      </c>
      <c r="K20" s="69">
        <v>692</v>
      </c>
      <c r="L20" s="69">
        <v>20216</v>
      </c>
      <c r="M20" s="69">
        <v>6</v>
      </c>
      <c r="N20" s="69">
        <v>382</v>
      </c>
      <c r="O20" s="69">
        <v>67</v>
      </c>
      <c r="P20" s="69">
        <v>1766</v>
      </c>
      <c r="Q20" s="69">
        <v>190</v>
      </c>
      <c r="R20" s="69">
        <v>5275</v>
      </c>
      <c r="S20" s="69">
        <v>2424</v>
      </c>
      <c r="T20" s="69">
        <v>18633</v>
      </c>
      <c r="U20" s="69">
        <v>106</v>
      </c>
      <c r="V20" s="69">
        <v>908</v>
      </c>
      <c r="W20" s="69">
        <v>680</v>
      </c>
      <c r="X20" s="69">
        <v>2222</v>
      </c>
      <c r="Y20" s="69">
        <v>264</v>
      </c>
      <c r="Z20" s="69">
        <v>3660</v>
      </c>
      <c r="AA20" s="69">
        <v>1393</v>
      </c>
      <c r="AB20" s="69">
        <v>6790</v>
      </c>
      <c r="AC20" s="69">
        <v>641</v>
      </c>
      <c r="AD20" s="69">
        <v>3742</v>
      </c>
      <c r="AE20" s="69">
        <v>127</v>
      </c>
      <c r="AF20" s="69">
        <v>1316</v>
      </c>
      <c r="AG20" s="69">
        <v>451</v>
      </c>
      <c r="AH20" s="69">
        <v>7414</v>
      </c>
      <c r="AI20" s="69">
        <v>26</v>
      </c>
      <c r="AJ20" s="69">
        <v>225</v>
      </c>
      <c r="AK20" s="69">
        <v>529</v>
      </c>
      <c r="AL20" s="69">
        <v>8233</v>
      </c>
      <c r="AM20" s="69">
        <v>12</v>
      </c>
      <c r="AN20" s="69">
        <v>1075</v>
      </c>
    </row>
    <row r="21" spans="1:40" ht="15" customHeight="1">
      <c r="A21" s="21">
        <v>106</v>
      </c>
      <c r="B21" s="55" t="s">
        <v>129</v>
      </c>
      <c r="C21" s="69">
        <v>6642</v>
      </c>
      <c r="D21" s="69">
        <v>47390</v>
      </c>
      <c r="E21" s="69">
        <v>2</v>
      </c>
      <c r="F21" s="69">
        <v>5</v>
      </c>
      <c r="G21" s="71">
        <v>0</v>
      </c>
      <c r="H21" s="71">
        <v>0</v>
      </c>
      <c r="I21" s="69">
        <v>407</v>
      </c>
      <c r="J21" s="69">
        <v>2712</v>
      </c>
      <c r="K21" s="69">
        <v>1267</v>
      </c>
      <c r="L21" s="69">
        <v>9730</v>
      </c>
      <c r="M21" s="69">
        <v>4</v>
      </c>
      <c r="N21" s="69">
        <v>107</v>
      </c>
      <c r="O21" s="69">
        <v>24</v>
      </c>
      <c r="P21" s="69">
        <v>353</v>
      </c>
      <c r="Q21" s="69">
        <v>131</v>
      </c>
      <c r="R21" s="69">
        <v>3031</v>
      </c>
      <c r="S21" s="69">
        <v>1723</v>
      </c>
      <c r="T21" s="69">
        <v>9932</v>
      </c>
      <c r="U21" s="69">
        <v>64</v>
      </c>
      <c r="V21" s="69">
        <v>532</v>
      </c>
      <c r="W21" s="69">
        <v>433</v>
      </c>
      <c r="X21" s="69">
        <v>1216</v>
      </c>
      <c r="Y21" s="69">
        <v>144</v>
      </c>
      <c r="Z21" s="69">
        <v>740</v>
      </c>
      <c r="AA21" s="69">
        <v>965</v>
      </c>
      <c r="AB21" s="69">
        <v>4653</v>
      </c>
      <c r="AC21" s="69">
        <v>440</v>
      </c>
      <c r="AD21" s="69">
        <v>1489</v>
      </c>
      <c r="AE21" s="69">
        <v>152</v>
      </c>
      <c r="AF21" s="69">
        <v>2242</v>
      </c>
      <c r="AG21" s="69">
        <v>461</v>
      </c>
      <c r="AH21" s="69">
        <v>6654</v>
      </c>
      <c r="AI21" s="69">
        <v>25</v>
      </c>
      <c r="AJ21" s="69">
        <v>173</v>
      </c>
      <c r="AK21" s="69">
        <v>388</v>
      </c>
      <c r="AL21" s="69">
        <v>2981</v>
      </c>
      <c r="AM21" s="69">
        <v>12</v>
      </c>
      <c r="AN21" s="69">
        <v>840</v>
      </c>
    </row>
    <row r="22" spans="1:40" ht="15" customHeight="1">
      <c r="A22" s="21">
        <v>107</v>
      </c>
      <c r="B22" s="55" t="s">
        <v>130</v>
      </c>
      <c r="C22" s="69">
        <v>4541</v>
      </c>
      <c r="D22" s="69">
        <v>45333</v>
      </c>
      <c r="E22" s="69">
        <v>1</v>
      </c>
      <c r="F22" s="69">
        <v>5</v>
      </c>
      <c r="G22" s="71">
        <v>0</v>
      </c>
      <c r="H22" s="71">
        <v>0</v>
      </c>
      <c r="I22" s="69">
        <v>284</v>
      </c>
      <c r="J22" s="69">
        <v>1888</v>
      </c>
      <c r="K22" s="69">
        <v>301</v>
      </c>
      <c r="L22" s="69">
        <v>1979</v>
      </c>
      <c r="M22" s="69">
        <v>2</v>
      </c>
      <c r="N22" s="69">
        <v>227</v>
      </c>
      <c r="O22" s="69">
        <v>29</v>
      </c>
      <c r="P22" s="69">
        <v>103</v>
      </c>
      <c r="Q22" s="69">
        <v>151</v>
      </c>
      <c r="R22" s="69">
        <v>4875</v>
      </c>
      <c r="S22" s="69">
        <v>1220</v>
      </c>
      <c r="T22" s="69">
        <v>11873</v>
      </c>
      <c r="U22" s="69">
        <v>54</v>
      </c>
      <c r="V22" s="69">
        <v>564</v>
      </c>
      <c r="W22" s="69">
        <v>393</v>
      </c>
      <c r="X22" s="69">
        <v>1316</v>
      </c>
      <c r="Y22" s="69">
        <v>146</v>
      </c>
      <c r="Z22" s="69">
        <v>705</v>
      </c>
      <c r="AA22" s="69">
        <v>604</v>
      </c>
      <c r="AB22" s="69">
        <v>4052</v>
      </c>
      <c r="AC22" s="69">
        <v>394</v>
      </c>
      <c r="AD22" s="69">
        <v>2103</v>
      </c>
      <c r="AE22" s="69">
        <v>240</v>
      </c>
      <c r="AF22" s="69">
        <v>4398</v>
      </c>
      <c r="AG22" s="69">
        <v>446</v>
      </c>
      <c r="AH22" s="69">
        <v>7966</v>
      </c>
      <c r="AI22" s="69">
        <v>23</v>
      </c>
      <c r="AJ22" s="69">
        <v>190</v>
      </c>
      <c r="AK22" s="69">
        <v>239</v>
      </c>
      <c r="AL22" s="69">
        <v>2034</v>
      </c>
      <c r="AM22" s="69">
        <v>14</v>
      </c>
      <c r="AN22" s="69">
        <v>1055</v>
      </c>
    </row>
    <row r="23" spans="1:40" ht="15" customHeight="1">
      <c r="A23" s="21">
        <v>108</v>
      </c>
      <c r="B23" s="55" t="s">
        <v>131</v>
      </c>
      <c r="C23" s="69">
        <v>5619</v>
      </c>
      <c r="D23" s="69">
        <v>45433</v>
      </c>
      <c r="E23" s="69">
        <v>1</v>
      </c>
      <c r="F23" s="69">
        <v>1</v>
      </c>
      <c r="G23" s="69">
        <v>1</v>
      </c>
      <c r="H23" s="69">
        <v>6</v>
      </c>
      <c r="I23" s="69">
        <v>402</v>
      </c>
      <c r="J23" s="69">
        <v>2294</v>
      </c>
      <c r="K23" s="69">
        <v>147</v>
      </c>
      <c r="L23" s="69">
        <v>888</v>
      </c>
      <c r="M23" s="69">
        <v>3</v>
      </c>
      <c r="N23" s="69">
        <v>196</v>
      </c>
      <c r="O23" s="69">
        <v>49</v>
      </c>
      <c r="P23" s="69">
        <v>199</v>
      </c>
      <c r="Q23" s="69">
        <v>101</v>
      </c>
      <c r="R23" s="69">
        <v>1881</v>
      </c>
      <c r="S23" s="69">
        <v>1505</v>
      </c>
      <c r="T23" s="69">
        <v>12334</v>
      </c>
      <c r="U23" s="69">
        <v>61</v>
      </c>
      <c r="V23" s="69">
        <v>597</v>
      </c>
      <c r="W23" s="69">
        <v>531</v>
      </c>
      <c r="X23" s="69">
        <v>1685</v>
      </c>
      <c r="Y23" s="69">
        <v>190</v>
      </c>
      <c r="Z23" s="69">
        <v>631</v>
      </c>
      <c r="AA23" s="69">
        <v>779</v>
      </c>
      <c r="AB23" s="69">
        <v>6433</v>
      </c>
      <c r="AC23" s="69">
        <v>637</v>
      </c>
      <c r="AD23" s="69">
        <v>2700</v>
      </c>
      <c r="AE23" s="69">
        <v>363</v>
      </c>
      <c r="AF23" s="69">
        <v>3498</v>
      </c>
      <c r="AG23" s="69">
        <v>592</v>
      </c>
      <c r="AH23" s="69">
        <v>9655</v>
      </c>
      <c r="AI23" s="69">
        <v>24</v>
      </c>
      <c r="AJ23" s="69">
        <v>202</v>
      </c>
      <c r="AK23" s="69">
        <v>221</v>
      </c>
      <c r="AL23" s="69">
        <v>1411</v>
      </c>
      <c r="AM23" s="69">
        <v>12</v>
      </c>
      <c r="AN23" s="69">
        <v>822</v>
      </c>
    </row>
    <row r="24" spans="1:40" ht="15" customHeight="1">
      <c r="A24" s="21">
        <v>109</v>
      </c>
      <c r="B24" s="55" t="s">
        <v>132</v>
      </c>
      <c r="C24" s="69">
        <v>5590</v>
      </c>
      <c r="D24" s="69">
        <v>56055</v>
      </c>
      <c r="E24" s="69">
        <v>24</v>
      </c>
      <c r="F24" s="69">
        <v>194</v>
      </c>
      <c r="G24" s="69">
        <v>2</v>
      </c>
      <c r="H24" s="69">
        <v>17</v>
      </c>
      <c r="I24" s="69">
        <v>426</v>
      </c>
      <c r="J24" s="69">
        <v>2471</v>
      </c>
      <c r="K24" s="69">
        <v>187</v>
      </c>
      <c r="L24" s="69">
        <v>2542</v>
      </c>
      <c r="M24" s="69">
        <v>15</v>
      </c>
      <c r="N24" s="69">
        <v>213</v>
      </c>
      <c r="O24" s="69">
        <v>67</v>
      </c>
      <c r="P24" s="69">
        <v>249</v>
      </c>
      <c r="Q24" s="69">
        <v>177</v>
      </c>
      <c r="R24" s="69">
        <v>3026</v>
      </c>
      <c r="S24" s="69">
        <v>1483</v>
      </c>
      <c r="T24" s="69">
        <v>12938</v>
      </c>
      <c r="U24" s="69">
        <v>66</v>
      </c>
      <c r="V24" s="69">
        <v>736</v>
      </c>
      <c r="W24" s="69">
        <v>376</v>
      </c>
      <c r="X24" s="69">
        <v>1246</v>
      </c>
      <c r="Y24" s="69">
        <v>174</v>
      </c>
      <c r="Z24" s="69">
        <v>698</v>
      </c>
      <c r="AA24" s="69">
        <v>668</v>
      </c>
      <c r="AB24" s="69">
        <v>8051</v>
      </c>
      <c r="AC24" s="69">
        <v>540</v>
      </c>
      <c r="AD24" s="69">
        <v>3609</v>
      </c>
      <c r="AE24" s="69">
        <v>387</v>
      </c>
      <c r="AF24" s="69">
        <v>3899</v>
      </c>
      <c r="AG24" s="69">
        <v>586</v>
      </c>
      <c r="AH24" s="69">
        <v>12163</v>
      </c>
      <c r="AI24" s="69">
        <v>42</v>
      </c>
      <c r="AJ24" s="69">
        <v>612</v>
      </c>
      <c r="AK24" s="69">
        <v>337</v>
      </c>
      <c r="AL24" s="69">
        <v>2315</v>
      </c>
      <c r="AM24" s="69">
        <v>33</v>
      </c>
      <c r="AN24" s="69">
        <v>1076</v>
      </c>
    </row>
    <row r="25" spans="1:40" ht="15" customHeight="1">
      <c r="A25" s="21">
        <v>110</v>
      </c>
      <c r="B25" s="55" t="s">
        <v>133</v>
      </c>
      <c r="C25" s="69">
        <v>22499</v>
      </c>
      <c r="D25" s="69">
        <v>272192</v>
      </c>
      <c r="E25" s="69">
        <v>10</v>
      </c>
      <c r="F25" s="69">
        <v>53</v>
      </c>
      <c r="G25" s="69">
        <v>1</v>
      </c>
      <c r="H25" s="69">
        <v>1</v>
      </c>
      <c r="I25" s="69">
        <v>732</v>
      </c>
      <c r="J25" s="69">
        <v>8266</v>
      </c>
      <c r="K25" s="69">
        <v>578</v>
      </c>
      <c r="L25" s="69">
        <v>16695</v>
      </c>
      <c r="M25" s="69">
        <v>17</v>
      </c>
      <c r="N25" s="69">
        <v>1538</v>
      </c>
      <c r="O25" s="69">
        <v>514</v>
      </c>
      <c r="P25" s="69">
        <v>11703</v>
      </c>
      <c r="Q25" s="69">
        <v>745</v>
      </c>
      <c r="R25" s="69">
        <v>19328</v>
      </c>
      <c r="S25" s="69">
        <v>6026</v>
      </c>
      <c r="T25" s="69">
        <v>54047</v>
      </c>
      <c r="U25" s="69">
        <v>481</v>
      </c>
      <c r="V25" s="69">
        <v>10945</v>
      </c>
      <c r="W25" s="69">
        <v>1760</v>
      </c>
      <c r="X25" s="69">
        <v>9749</v>
      </c>
      <c r="Y25" s="69">
        <v>1678</v>
      </c>
      <c r="Z25" s="69">
        <v>11338</v>
      </c>
      <c r="AA25" s="69">
        <v>5350</v>
      </c>
      <c r="AB25" s="69">
        <v>40941</v>
      </c>
      <c r="AC25" s="69">
        <v>1429</v>
      </c>
      <c r="AD25" s="69">
        <v>10078</v>
      </c>
      <c r="AE25" s="69">
        <v>477</v>
      </c>
      <c r="AF25" s="69">
        <v>9164</v>
      </c>
      <c r="AG25" s="69">
        <v>930</v>
      </c>
      <c r="AH25" s="69">
        <v>17388</v>
      </c>
      <c r="AI25" s="69">
        <v>53</v>
      </c>
      <c r="AJ25" s="69">
        <v>451</v>
      </c>
      <c r="AK25" s="69">
        <v>1632</v>
      </c>
      <c r="AL25" s="69">
        <v>35936</v>
      </c>
      <c r="AM25" s="69">
        <v>86</v>
      </c>
      <c r="AN25" s="69">
        <v>14571</v>
      </c>
    </row>
    <row r="26" spans="1:40" ht="15" customHeight="1">
      <c r="A26" s="21">
        <v>111</v>
      </c>
      <c r="B26" s="55" t="s">
        <v>134</v>
      </c>
      <c r="C26" s="69">
        <v>6671</v>
      </c>
      <c r="D26" s="69">
        <v>91927</v>
      </c>
      <c r="E26" s="69">
        <v>24</v>
      </c>
      <c r="F26" s="69">
        <v>370</v>
      </c>
      <c r="G26" s="69">
        <v>1</v>
      </c>
      <c r="H26" s="69">
        <v>4</v>
      </c>
      <c r="I26" s="69">
        <v>625</v>
      </c>
      <c r="J26" s="69">
        <v>4627</v>
      </c>
      <c r="K26" s="69">
        <v>780</v>
      </c>
      <c r="L26" s="69">
        <v>20915</v>
      </c>
      <c r="M26" s="69">
        <v>6</v>
      </c>
      <c r="N26" s="69">
        <v>74</v>
      </c>
      <c r="O26" s="69">
        <v>56</v>
      </c>
      <c r="P26" s="69">
        <v>1385</v>
      </c>
      <c r="Q26" s="69">
        <v>265</v>
      </c>
      <c r="R26" s="69">
        <v>5976</v>
      </c>
      <c r="S26" s="69">
        <v>1669</v>
      </c>
      <c r="T26" s="69">
        <v>18460</v>
      </c>
      <c r="U26" s="69">
        <v>72</v>
      </c>
      <c r="V26" s="69">
        <v>738</v>
      </c>
      <c r="W26" s="69">
        <v>501</v>
      </c>
      <c r="X26" s="69">
        <v>2006</v>
      </c>
      <c r="Y26" s="69">
        <v>217</v>
      </c>
      <c r="Z26" s="69">
        <v>2559</v>
      </c>
      <c r="AA26" s="69">
        <v>608</v>
      </c>
      <c r="AB26" s="69">
        <v>6346</v>
      </c>
      <c r="AC26" s="69">
        <v>484</v>
      </c>
      <c r="AD26" s="69">
        <v>4039</v>
      </c>
      <c r="AE26" s="69">
        <v>295</v>
      </c>
      <c r="AF26" s="69">
        <v>6334</v>
      </c>
      <c r="AG26" s="69">
        <v>548</v>
      </c>
      <c r="AH26" s="69">
        <v>11361</v>
      </c>
      <c r="AI26" s="69">
        <v>33</v>
      </c>
      <c r="AJ26" s="69">
        <v>378</v>
      </c>
      <c r="AK26" s="69">
        <v>465</v>
      </c>
      <c r="AL26" s="69">
        <v>5403</v>
      </c>
      <c r="AM26" s="69">
        <v>22</v>
      </c>
      <c r="AN26" s="69">
        <v>952</v>
      </c>
    </row>
    <row r="27" spans="1:40" ht="15" customHeight="1">
      <c r="A27" s="21">
        <v>201</v>
      </c>
      <c r="B27" s="55" t="s">
        <v>135</v>
      </c>
      <c r="C27" s="69">
        <v>27574</v>
      </c>
      <c r="D27" s="69">
        <v>272194</v>
      </c>
      <c r="E27" s="69">
        <v>53</v>
      </c>
      <c r="F27" s="69">
        <v>641</v>
      </c>
      <c r="G27" s="69">
        <v>20</v>
      </c>
      <c r="H27" s="69">
        <v>168</v>
      </c>
      <c r="I27" s="69">
        <v>2587</v>
      </c>
      <c r="J27" s="69">
        <v>21698</v>
      </c>
      <c r="K27" s="69">
        <v>2248</v>
      </c>
      <c r="L27" s="69">
        <v>50235</v>
      </c>
      <c r="M27" s="69">
        <v>41</v>
      </c>
      <c r="N27" s="69">
        <v>2029</v>
      </c>
      <c r="O27" s="69">
        <v>227</v>
      </c>
      <c r="P27" s="69">
        <v>2853</v>
      </c>
      <c r="Q27" s="69">
        <v>693</v>
      </c>
      <c r="R27" s="69">
        <v>15779</v>
      </c>
      <c r="S27" s="69">
        <v>7344</v>
      </c>
      <c r="T27" s="69">
        <v>56658</v>
      </c>
      <c r="U27" s="69">
        <v>483</v>
      </c>
      <c r="V27" s="69">
        <v>7002</v>
      </c>
      <c r="W27" s="69">
        <v>1812</v>
      </c>
      <c r="X27" s="69">
        <v>6582</v>
      </c>
      <c r="Y27" s="69">
        <v>1009</v>
      </c>
      <c r="Z27" s="69">
        <v>6274</v>
      </c>
      <c r="AA27" s="69">
        <v>4025</v>
      </c>
      <c r="AB27" s="69">
        <v>25907</v>
      </c>
      <c r="AC27" s="69">
        <v>2258</v>
      </c>
      <c r="AD27" s="69">
        <v>10619</v>
      </c>
      <c r="AE27" s="69">
        <v>1181</v>
      </c>
      <c r="AF27" s="69">
        <v>11285</v>
      </c>
      <c r="AG27" s="69">
        <v>1492</v>
      </c>
      <c r="AH27" s="69">
        <v>25992</v>
      </c>
      <c r="AI27" s="69">
        <v>158</v>
      </c>
      <c r="AJ27" s="69">
        <v>1309</v>
      </c>
      <c r="AK27" s="69">
        <v>1829</v>
      </c>
      <c r="AL27" s="69">
        <v>21582</v>
      </c>
      <c r="AM27" s="69">
        <v>114</v>
      </c>
      <c r="AN27" s="69">
        <v>5581</v>
      </c>
    </row>
    <row r="28" spans="1:40" ht="15" customHeight="1">
      <c r="A28" s="21">
        <v>202</v>
      </c>
      <c r="B28" s="55" t="s">
        <v>136</v>
      </c>
      <c r="C28" s="69">
        <v>19714</v>
      </c>
      <c r="D28" s="69">
        <v>213716</v>
      </c>
      <c r="E28" s="69">
        <v>10</v>
      </c>
      <c r="F28" s="69">
        <v>265</v>
      </c>
      <c r="G28" s="69">
        <v>2</v>
      </c>
      <c r="H28" s="69">
        <v>44</v>
      </c>
      <c r="I28" s="69">
        <v>1654</v>
      </c>
      <c r="J28" s="69">
        <v>13995</v>
      </c>
      <c r="K28" s="69">
        <v>1968</v>
      </c>
      <c r="L28" s="69">
        <v>45997</v>
      </c>
      <c r="M28" s="69">
        <v>24</v>
      </c>
      <c r="N28" s="69">
        <v>1493</v>
      </c>
      <c r="O28" s="69">
        <v>149</v>
      </c>
      <c r="P28" s="69">
        <v>2824</v>
      </c>
      <c r="Q28" s="69">
        <v>429</v>
      </c>
      <c r="R28" s="69">
        <v>13359</v>
      </c>
      <c r="S28" s="69">
        <v>4868</v>
      </c>
      <c r="T28" s="69">
        <v>38150</v>
      </c>
      <c r="U28" s="69">
        <v>263</v>
      </c>
      <c r="V28" s="69">
        <v>3867</v>
      </c>
      <c r="W28" s="69">
        <v>1423</v>
      </c>
      <c r="X28" s="69">
        <v>5844</v>
      </c>
      <c r="Y28" s="69">
        <v>595</v>
      </c>
      <c r="Z28" s="69">
        <v>8754</v>
      </c>
      <c r="AA28" s="69">
        <v>3205</v>
      </c>
      <c r="AB28" s="69">
        <v>19010</v>
      </c>
      <c r="AC28" s="69">
        <v>1725</v>
      </c>
      <c r="AD28" s="69">
        <v>8677</v>
      </c>
      <c r="AE28" s="69">
        <v>631</v>
      </c>
      <c r="AF28" s="69">
        <v>7952</v>
      </c>
      <c r="AG28" s="69">
        <v>1584</v>
      </c>
      <c r="AH28" s="69">
        <v>24468</v>
      </c>
      <c r="AI28" s="69">
        <v>73</v>
      </c>
      <c r="AJ28" s="69">
        <v>696</v>
      </c>
      <c r="AK28" s="69">
        <v>1054</v>
      </c>
      <c r="AL28" s="69">
        <v>14554</v>
      </c>
      <c r="AM28" s="69">
        <v>57</v>
      </c>
      <c r="AN28" s="69">
        <v>3767</v>
      </c>
    </row>
    <row r="29" spans="1:40" ht="15" customHeight="1">
      <c r="A29" s="21">
        <v>203</v>
      </c>
      <c r="B29" s="55" t="s">
        <v>137</v>
      </c>
      <c r="C29" s="69">
        <v>9885</v>
      </c>
      <c r="D29" s="69">
        <v>107955</v>
      </c>
      <c r="E29" s="69">
        <v>11</v>
      </c>
      <c r="F29" s="69">
        <v>75</v>
      </c>
      <c r="G29" s="71">
        <v>0</v>
      </c>
      <c r="H29" s="71">
        <v>0</v>
      </c>
      <c r="I29" s="69">
        <v>572</v>
      </c>
      <c r="J29" s="69">
        <v>3759</v>
      </c>
      <c r="K29" s="69">
        <v>695</v>
      </c>
      <c r="L29" s="69">
        <v>23412</v>
      </c>
      <c r="M29" s="69">
        <v>14</v>
      </c>
      <c r="N29" s="69">
        <v>419</v>
      </c>
      <c r="O29" s="69">
        <v>68</v>
      </c>
      <c r="P29" s="69">
        <v>1309</v>
      </c>
      <c r="Q29" s="69">
        <v>155</v>
      </c>
      <c r="R29" s="69">
        <v>5297</v>
      </c>
      <c r="S29" s="69">
        <v>2667</v>
      </c>
      <c r="T29" s="69">
        <v>21190</v>
      </c>
      <c r="U29" s="69">
        <v>163</v>
      </c>
      <c r="V29" s="69">
        <v>2614</v>
      </c>
      <c r="W29" s="69">
        <v>689</v>
      </c>
      <c r="X29" s="69">
        <v>2279</v>
      </c>
      <c r="Y29" s="69">
        <v>329</v>
      </c>
      <c r="Z29" s="69">
        <v>2051</v>
      </c>
      <c r="AA29" s="69">
        <v>1574</v>
      </c>
      <c r="AB29" s="69">
        <v>11209</v>
      </c>
      <c r="AC29" s="69">
        <v>953</v>
      </c>
      <c r="AD29" s="69">
        <v>4523</v>
      </c>
      <c r="AE29" s="69">
        <v>458</v>
      </c>
      <c r="AF29" s="69">
        <v>5005</v>
      </c>
      <c r="AG29" s="69">
        <v>843</v>
      </c>
      <c r="AH29" s="69">
        <v>15088</v>
      </c>
      <c r="AI29" s="69">
        <v>44</v>
      </c>
      <c r="AJ29" s="69">
        <v>448</v>
      </c>
      <c r="AK29" s="69">
        <v>614</v>
      </c>
      <c r="AL29" s="69">
        <v>6644</v>
      </c>
      <c r="AM29" s="69">
        <v>36</v>
      </c>
      <c r="AN29" s="69">
        <v>2633</v>
      </c>
    </row>
    <row r="30" spans="1:40" ht="15" customHeight="1">
      <c r="A30" s="21">
        <v>204</v>
      </c>
      <c r="B30" s="55" t="s">
        <v>138</v>
      </c>
      <c r="C30" s="69">
        <v>14748</v>
      </c>
      <c r="D30" s="69">
        <v>158116</v>
      </c>
      <c r="E30" s="69">
        <v>15</v>
      </c>
      <c r="F30" s="69">
        <v>107</v>
      </c>
      <c r="G30" s="69">
        <v>2</v>
      </c>
      <c r="H30" s="69">
        <v>17</v>
      </c>
      <c r="I30" s="69">
        <v>875</v>
      </c>
      <c r="J30" s="69">
        <v>6653</v>
      </c>
      <c r="K30" s="69">
        <v>500</v>
      </c>
      <c r="L30" s="69">
        <v>13585</v>
      </c>
      <c r="M30" s="69">
        <v>18</v>
      </c>
      <c r="N30" s="69">
        <v>462</v>
      </c>
      <c r="O30" s="69">
        <v>139</v>
      </c>
      <c r="P30" s="69">
        <v>1389</v>
      </c>
      <c r="Q30" s="69">
        <v>277</v>
      </c>
      <c r="R30" s="69">
        <v>12770</v>
      </c>
      <c r="S30" s="69">
        <v>3860</v>
      </c>
      <c r="T30" s="69">
        <v>34499</v>
      </c>
      <c r="U30" s="69">
        <v>209</v>
      </c>
      <c r="V30" s="69">
        <v>2750</v>
      </c>
      <c r="W30" s="69">
        <v>1727</v>
      </c>
      <c r="X30" s="69">
        <v>5796</v>
      </c>
      <c r="Y30" s="69">
        <v>519</v>
      </c>
      <c r="Z30" s="69">
        <v>2425</v>
      </c>
      <c r="AA30" s="69">
        <v>2282</v>
      </c>
      <c r="AB30" s="69">
        <v>17570</v>
      </c>
      <c r="AC30" s="69">
        <v>1374</v>
      </c>
      <c r="AD30" s="69">
        <v>9011</v>
      </c>
      <c r="AE30" s="69">
        <v>809</v>
      </c>
      <c r="AF30" s="69">
        <v>14954</v>
      </c>
      <c r="AG30" s="69">
        <v>1333</v>
      </c>
      <c r="AH30" s="69">
        <v>21747</v>
      </c>
      <c r="AI30" s="69">
        <v>68</v>
      </c>
      <c r="AJ30" s="69">
        <v>548</v>
      </c>
      <c r="AK30" s="69">
        <v>689</v>
      </c>
      <c r="AL30" s="69">
        <v>10442</v>
      </c>
      <c r="AM30" s="69">
        <v>52</v>
      </c>
      <c r="AN30" s="69">
        <v>3391</v>
      </c>
    </row>
    <row r="31" spans="1:40" ht="15" customHeight="1">
      <c r="A31" s="21">
        <v>205</v>
      </c>
      <c r="B31" s="55" t="s">
        <v>139</v>
      </c>
      <c r="C31" s="69">
        <v>3004</v>
      </c>
      <c r="D31" s="69">
        <v>22921</v>
      </c>
      <c r="E31" s="69">
        <v>11</v>
      </c>
      <c r="F31" s="69">
        <v>83</v>
      </c>
      <c r="G31" s="69">
        <v>2</v>
      </c>
      <c r="H31" s="69">
        <v>2</v>
      </c>
      <c r="I31" s="69">
        <v>269</v>
      </c>
      <c r="J31" s="69">
        <v>1499</v>
      </c>
      <c r="K31" s="69">
        <v>202</v>
      </c>
      <c r="L31" s="69">
        <v>4051</v>
      </c>
      <c r="M31" s="69">
        <v>7</v>
      </c>
      <c r="N31" s="69">
        <v>146</v>
      </c>
      <c r="O31" s="69">
        <v>14</v>
      </c>
      <c r="P31" s="69">
        <v>105</v>
      </c>
      <c r="Q31" s="69">
        <v>45</v>
      </c>
      <c r="R31" s="69">
        <v>803</v>
      </c>
      <c r="S31" s="69">
        <v>855</v>
      </c>
      <c r="T31" s="69">
        <v>4619</v>
      </c>
      <c r="U31" s="69">
        <v>57</v>
      </c>
      <c r="V31" s="69">
        <v>665</v>
      </c>
      <c r="W31" s="69">
        <v>221</v>
      </c>
      <c r="X31" s="69">
        <v>546</v>
      </c>
      <c r="Y31" s="69">
        <v>86</v>
      </c>
      <c r="Z31" s="69">
        <v>422</v>
      </c>
      <c r="AA31" s="69">
        <v>417</v>
      </c>
      <c r="AB31" s="69">
        <v>2519</v>
      </c>
      <c r="AC31" s="69">
        <v>231</v>
      </c>
      <c r="AD31" s="69">
        <v>905</v>
      </c>
      <c r="AE31" s="69">
        <v>109</v>
      </c>
      <c r="AF31" s="69">
        <v>1110</v>
      </c>
      <c r="AG31" s="69">
        <v>181</v>
      </c>
      <c r="AH31" s="69">
        <v>2877</v>
      </c>
      <c r="AI31" s="69">
        <v>26</v>
      </c>
      <c r="AJ31" s="69">
        <v>238</v>
      </c>
      <c r="AK31" s="69">
        <v>233</v>
      </c>
      <c r="AL31" s="69">
        <v>1527</v>
      </c>
      <c r="AM31" s="69">
        <v>38</v>
      </c>
      <c r="AN31" s="69">
        <v>804</v>
      </c>
    </row>
    <row r="32" spans="1:40" ht="15" customHeight="1">
      <c r="A32" s="21">
        <v>206</v>
      </c>
      <c r="B32" s="55" t="s">
        <v>140</v>
      </c>
      <c r="C32" s="69">
        <v>3145</v>
      </c>
      <c r="D32" s="69">
        <v>25673</v>
      </c>
      <c r="E32" s="69">
        <v>5</v>
      </c>
      <c r="F32" s="69">
        <v>48</v>
      </c>
      <c r="G32" s="71">
        <v>0</v>
      </c>
      <c r="H32" s="71">
        <v>0</v>
      </c>
      <c r="I32" s="69">
        <v>130</v>
      </c>
      <c r="J32" s="69">
        <v>765</v>
      </c>
      <c r="K32" s="69">
        <v>73</v>
      </c>
      <c r="L32" s="69">
        <v>638</v>
      </c>
      <c r="M32" s="69">
        <v>7</v>
      </c>
      <c r="N32" s="69">
        <v>106</v>
      </c>
      <c r="O32" s="69">
        <v>38</v>
      </c>
      <c r="P32" s="69">
        <v>162</v>
      </c>
      <c r="Q32" s="69">
        <v>28</v>
      </c>
      <c r="R32" s="69">
        <v>1010</v>
      </c>
      <c r="S32" s="69">
        <v>841</v>
      </c>
      <c r="T32" s="69">
        <v>5524</v>
      </c>
      <c r="U32" s="69">
        <v>60</v>
      </c>
      <c r="V32" s="69">
        <v>575</v>
      </c>
      <c r="W32" s="69">
        <v>475</v>
      </c>
      <c r="X32" s="69">
        <v>1593</v>
      </c>
      <c r="Y32" s="69">
        <v>157</v>
      </c>
      <c r="Z32" s="69">
        <v>671</v>
      </c>
      <c r="AA32" s="69">
        <v>393</v>
      </c>
      <c r="AB32" s="69">
        <v>3578</v>
      </c>
      <c r="AC32" s="69">
        <v>273</v>
      </c>
      <c r="AD32" s="69">
        <v>1711</v>
      </c>
      <c r="AE32" s="69">
        <v>188</v>
      </c>
      <c r="AF32" s="69">
        <v>2941</v>
      </c>
      <c r="AG32" s="69">
        <v>294</v>
      </c>
      <c r="AH32" s="69">
        <v>3932</v>
      </c>
      <c r="AI32" s="69">
        <v>12</v>
      </c>
      <c r="AJ32" s="69">
        <v>106</v>
      </c>
      <c r="AK32" s="69">
        <v>153</v>
      </c>
      <c r="AL32" s="69">
        <v>1385</v>
      </c>
      <c r="AM32" s="69">
        <v>18</v>
      </c>
      <c r="AN32" s="69">
        <v>928</v>
      </c>
    </row>
    <row r="33" spans="1:40" ht="15" customHeight="1">
      <c r="A33" s="21">
        <v>207</v>
      </c>
      <c r="B33" s="55" t="s">
        <v>141</v>
      </c>
      <c r="C33" s="69">
        <v>6082</v>
      </c>
      <c r="D33" s="69">
        <v>78057</v>
      </c>
      <c r="E33" s="69">
        <v>9</v>
      </c>
      <c r="F33" s="69">
        <v>96</v>
      </c>
      <c r="G33" s="71">
        <v>0</v>
      </c>
      <c r="H33" s="71">
        <v>0</v>
      </c>
      <c r="I33" s="69">
        <v>534</v>
      </c>
      <c r="J33" s="69">
        <v>4099</v>
      </c>
      <c r="K33" s="69">
        <v>513</v>
      </c>
      <c r="L33" s="69">
        <v>18569</v>
      </c>
      <c r="M33" s="69">
        <v>4</v>
      </c>
      <c r="N33" s="69">
        <v>85</v>
      </c>
      <c r="O33" s="69">
        <v>45</v>
      </c>
      <c r="P33" s="69">
        <v>447</v>
      </c>
      <c r="Q33" s="69">
        <v>155</v>
      </c>
      <c r="R33" s="69">
        <v>5458</v>
      </c>
      <c r="S33" s="69">
        <v>1592</v>
      </c>
      <c r="T33" s="69">
        <v>14931</v>
      </c>
      <c r="U33" s="69">
        <v>70</v>
      </c>
      <c r="V33" s="69">
        <v>881</v>
      </c>
      <c r="W33" s="69">
        <v>468</v>
      </c>
      <c r="X33" s="69">
        <v>1837</v>
      </c>
      <c r="Y33" s="69">
        <v>192</v>
      </c>
      <c r="Z33" s="69">
        <v>2150</v>
      </c>
      <c r="AA33" s="69">
        <v>823</v>
      </c>
      <c r="AB33" s="69">
        <v>6151</v>
      </c>
      <c r="AC33" s="69">
        <v>544</v>
      </c>
      <c r="AD33" s="69">
        <v>2739</v>
      </c>
      <c r="AE33" s="69">
        <v>275</v>
      </c>
      <c r="AF33" s="69">
        <v>3351</v>
      </c>
      <c r="AG33" s="69">
        <v>480</v>
      </c>
      <c r="AH33" s="69">
        <v>7823</v>
      </c>
      <c r="AI33" s="69">
        <v>29</v>
      </c>
      <c r="AJ33" s="69">
        <v>242</v>
      </c>
      <c r="AK33" s="69">
        <v>314</v>
      </c>
      <c r="AL33" s="69">
        <v>3785</v>
      </c>
      <c r="AM33" s="69">
        <v>35</v>
      </c>
      <c r="AN33" s="69">
        <v>5413</v>
      </c>
    </row>
    <row r="34" spans="1:40" ht="15" customHeight="1">
      <c r="A34" s="21">
        <v>208</v>
      </c>
      <c r="B34" s="55" t="s">
        <v>142</v>
      </c>
      <c r="C34" s="69">
        <v>1501</v>
      </c>
      <c r="D34" s="69">
        <v>14206</v>
      </c>
      <c r="E34" s="69">
        <v>1</v>
      </c>
      <c r="F34" s="69">
        <v>2</v>
      </c>
      <c r="G34" s="69">
        <v>1</v>
      </c>
      <c r="H34" s="69">
        <v>9</v>
      </c>
      <c r="I34" s="69">
        <v>178</v>
      </c>
      <c r="J34" s="69">
        <v>1226</v>
      </c>
      <c r="K34" s="69">
        <v>120</v>
      </c>
      <c r="L34" s="69">
        <v>3849</v>
      </c>
      <c r="M34" s="69">
        <v>6</v>
      </c>
      <c r="N34" s="69">
        <v>242</v>
      </c>
      <c r="O34" s="69">
        <v>9</v>
      </c>
      <c r="P34" s="69">
        <v>44</v>
      </c>
      <c r="Q34" s="69">
        <v>38</v>
      </c>
      <c r="R34" s="69">
        <v>632</v>
      </c>
      <c r="S34" s="69">
        <v>354</v>
      </c>
      <c r="T34" s="69">
        <v>2259</v>
      </c>
      <c r="U34" s="69">
        <v>20</v>
      </c>
      <c r="V34" s="69">
        <v>187</v>
      </c>
      <c r="W34" s="69">
        <v>96</v>
      </c>
      <c r="X34" s="69">
        <v>275</v>
      </c>
      <c r="Y34" s="69">
        <v>54</v>
      </c>
      <c r="Z34" s="69">
        <v>288</v>
      </c>
      <c r="AA34" s="69">
        <v>159</v>
      </c>
      <c r="AB34" s="69">
        <v>1034</v>
      </c>
      <c r="AC34" s="69">
        <v>136</v>
      </c>
      <c r="AD34" s="69">
        <v>569</v>
      </c>
      <c r="AE34" s="69">
        <v>85</v>
      </c>
      <c r="AF34" s="69">
        <v>668</v>
      </c>
      <c r="AG34" s="69">
        <v>99</v>
      </c>
      <c r="AH34" s="69">
        <v>1848</v>
      </c>
      <c r="AI34" s="69">
        <v>14</v>
      </c>
      <c r="AJ34" s="69">
        <v>151</v>
      </c>
      <c r="AK34" s="69">
        <v>115</v>
      </c>
      <c r="AL34" s="69">
        <v>575</v>
      </c>
      <c r="AM34" s="69">
        <v>16</v>
      </c>
      <c r="AN34" s="69">
        <v>348</v>
      </c>
    </row>
    <row r="35" spans="1:40" ht="15" customHeight="1">
      <c r="A35" s="21">
        <v>209</v>
      </c>
      <c r="B35" s="55" t="s">
        <v>143</v>
      </c>
      <c r="C35" s="69">
        <v>6255</v>
      </c>
      <c r="D35" s="69">
        <v>44242</v>
      </c>
      <c r="E35" s="69">
        <v>42</v>
      </c>
      <c r="F35" s="69">
        <v>365</v>
      </c>
      <c r="G35" s="69">
        <v>1</v>
      </c>
      <c r="H35" s="69">
        <v>2</v>
      </c>
      <c r="I35" s="69">
        <v>665</v>
      </c>
      <c r="J35" s="69">
        <v>3839</v>
      </c>
      <c r="K35" s="69">
        <v>668</v>
      </c>
      <c r="L35" s="69">
        <v>7310</v>
      </c>
      <c r="M35" s="69">
        <v>4</v>
      </c>
      <c r="N35" s="69">
        <v>198</v>
      </c>
      <c r="O35" s="69">
        <v>41</v>
      </c>
      <c r="P35" s="69">
        <v>273</v>
      </c>
      <c r="Q35" s="69">
        <v>82</v>
      </c>
      <c r="R35" s="69">
        <v>1371</v>
      </c>
      <c r="S35" s="69">
        <v>1597</v>
      </c>
      <c r="T35" s="69">
        <v>9242</v>
      </c>
      <c r="U35" s="69">
        <v>118</v>
      </c>
      <c r="V35" s="69">
        <v>1324</v>
      </c>
      <c r="W35" s="69">
        <v>235</v>
      </c>
      <c r="X35" s="69">
        <v>631</v>
      </c>
      <c r="Y35" s="69">
        <v>186</v>
      </c>
      <c r="Z35" s="69">
        <v>916</v>
      </c>
      <c r="AA35" s="69">
        <v>1094</v>
      </c>
      <c r="AB35" s="69">
        <v>6607</v>
      </c>
      <c r="AC35" s="69">
        <v>444</v>
      </c>
      <c r="AD35" s="69">
        <v>1517</v>
      </c>
      <c r="AE35" s="69">
        <v>274</v>
      </c>
      <c r="AF35" s="69">
        <v>2164</v>
      </c>
      <c r="AG35" s="69">
        <v>259</v>
      </c>
      <c r="AH35" s="69">
        <v>4596</v>
      </c>
      <c r="AI35" s="69">
        <v>56</v>
      </c>
      <c r="AJ35" s="69">
        <v>597</v>
      </c>
      <c r="AK35" s="69">
        <v>421</v>
      </c>
      <c r="AL35" s="69">
        <v>2015</v>
      </c>
      <c r="AM35" s="69">
        <v>68</v>
      </c>
      <c r="AN35" s="69">
        <v>1275</v>
      </c>
    </row>
    <row r="36" spans="1:40" ht="15" customHeight="1">
      <c r="A36" s="21">
        <v>210</v>
      </c>
      <c r="B36" s="55" t="s">
        <v>144</v>
      </c>
      <c r="C36" s="69">
        <v>9555</v>
      </c>
      <c r="D36" s="69">
        <v>98440</v>
      </c>
      <c r="E36" s="69">
        <v>22</v>
      </c>
      <c r="F36" s="69">
        <v>249</v>
      </c>
      <c r="G36" s="71">
        <v>0</v>
      </c>
      <c r="H36" s="71">
        <v>0</v>
      </c>
      <c r="I36" s="69">
        <v>869</v>
      </c>
      <c r="J36" s="69">
        <v>6510</v>
      </c>
      <c r="K36" s="69">
        <v>741</v>
      </c>
      <c r="L36" s="69">
        <v>18899</v>
      </c>
      <c r="M36" s="69">
        <v>9</v>
      </c>
      <c r="N36" s="69">
        <v>323</v>
      </c>
      <c r="O36" s="69">
        <v>73</v>
      </c>
      <c r="P36" s="69">
        <v>834</v>
      </c>
      <c r="Q36" s="69">
        <v>163</v>
      </c>
      <c r="R36" s="69">
        <v>4816</v>
      </c>
      <c r="S36" s="69">
        <v>2388</v>
      </c>
      <c r="T36" s="69">
        <v>20065</v>
      </c>
      <c r="U36" s="69">
        <v>164</v>
      </c>
      <c r="V36" s="69">
        <v>1790</v>
      </c>
      <c r="W36" s="69">
        <v>741</v>
      </c>
      <c r="X36" s="69">
        <v>2389</v>
      </c>
      <c r="Y36" s="69">
        <v>347</v>
      </c>
      <c r="Z36" s="69">
        <v>2677</v>
      </c>
      <c r="AA36" s="69">
        <v>1391</v>
      </c>
      <c r="AB36" s="69">
        <v>9309</v>
      </c>
      <c r="AC36" s="69">
        <v>865</v>
      </c>
      <c r="AD36" s="69">
        <v>4891</v>
      </c>
      <c r="AE36" s="69">
        <v>475</v>
      </c>
      <c r="AF36" s="69">
        <v>4625</v>
      </c>
      <c r="AG36" s="69">
        <v>668</v>
      </c>
      <c r="AH36" s="69">
        <v>11586</v>
      </c>
      <c r="AI36" s="69">
        <v>48</v>
      </c>
      <c r="AJ36" s="69">
        <v>631</v>
      </c>
      <c r="AK36" s="69">
        <v>545</v>
      </c>
      <c r="AL36" s="69">
        <v>5770</v>
      </c>
      <c r="AM36" s="69">
        <v>46</v>
      </c>
      <c r="AN36" s="69">
        <v>3076</v>
      </c>
    </row>
    <row r="37" spans="1:40" ht="15" customHeight="1">
      <c r="A37" s="21">
        <v>212</v>
      </c>
      <c r="B37" s="55" t="s">
        <v>145</v>
      </c>
      <c r="C37" s="69">
        <v>2098</v>
      </c>
      <c r="D37" s="69">
        <v>21623</v>
      </c>
      <c r="E37" s="69">
        <v>7</v>
      </c>
      <c r="F37" s="69">
        <v>220</v>
      </c>
      <c r="G37" s="69">
        <v>1</v>
      </c>
      <c r="H37" s="69">
        <v>12</v>
      </c>
      <c r="I37" s="69">
        <v>199</v>
      </c>
      <c r="J37" s="69">
        <v>1309</v>
      </c>
      <c r="K37" s="69">
        <v>172</v>
      </c>
      <c r="L37" s="69">
        <v>5068</v>
      </c>
      <c r="M37" s="69">
        <v>5</v>
      </c>
      <c r="N37" s="69">
        <v>117</v>
      </c>
      <c r="O37" s="69">
        <v>10</v>
      </c>
      <c r="P37" s="69">
        <v>28</v>
      </c>
      <c r="Q37" s="69">
        <v>41</v>
      </c>
      <c r="R37" s="69">
        <v>686</v>
      </c>
      <c r="S37" s="69">
        <v>581</v>
      </c>
      <c r="T37" s="69">
        <v>3826</v>
      </c>
      <c r="U37" s="69">
        <v>30</v>
      </c>
      <c r="V37" s="69">
        <v>310</v>
      </c>
      <c r="W37" s="69">
        <v>102</v>
      </c>
      <c r="X37" s="69">
        <v>272</v>
      </c>
      <c r="Y37" s="69">
        <v>57</v>
      </c>
      <c r="Z37" s="69">
        <v>238</v>
      </c>
      <c r="AA37" s="69">
        <v>281</v>
      </c>
      <c r="AB37" s="69">
        <v>2188</v>
      </c>
      <c r="AC37" s="69">
        <v>186</v>
      </c>
      <c r="AD37" s="69">
        <v>814</v>
      </c>
      <c r="AE37" s="69">
        <v>99</v>
      </c>
      <c r="AF37" s="69">
        <v>920</v>
      </c>
      <c r="AG37" s="69">
        <v>139</v>
      </c>
      <c r="AH37" s="69">
        <v>4009</v>
      </c>
      <c r="AI37" s="69">
        <v>19</v>
      </c>
      <c r="AJ37" s="69">
        <v>153</v>
      </c>
      <c r="AK37" s="69">
        <v>151</v>
      </c>
      <c r="AL37" s="69">
        <v>1064</v>
      </c>
      <c r="AM37" s="69">
        <v>18</v>
      </c>
      <c r="AN37" s="69">
        <v>389</v>
      </c>
    </row>
    <row r="38" spans="1:40" ht="15" customHeight="1">
      <c r="A38" s="21">
        <v>213</v>
      </c>
      <c r="B38" s="55" t="s">
        <v>146</v>
      </c>
      <c r="C38" s="69">
        <v>2750</v>
      </c>
      <c r="D38" s="69">
        <v>21158</v>
      </c>
      <c r="E38" s="69">
        <v>8</v>
      </c>
      <c r="F38" s="69">
        <v>59</v>
      </c>
      <c r="G38" s="69">
        <v>1</v>
      </c>
      <c r="H38" s="69">
        <v>4</v>
      </c>
      <c r="I38" s="69">
        <v>252</v>
      </c>
      <c r="J38" s="69">
        <v>1101</v>
      </c>
      <c r="K38" s="69">
        <v>567</v>
      </c>
      <c r="L38" s="69">
        <v>5988</v>
      </c>
      <c r="M38" s="69">
        <v>3</v>
      </c>
      <c r="N38" s="69">
        <v>32</v>
      </c>
      <c r="O38" s="69">
        <v>8</v>
      </c>
      <c r="P38" s="69">
        <v>71</v>
      </c>
      <c r="Q38" s="69">
        <v>53</v>
      </c>
      <c r="R38" s="69">
        <v>886</v>
      </c>
      <c r="S38" s="69">
        <v>713</v>
      </c>
      <c r="T38" s="69">
        <v>4405</v>
      </c>
      <c r="U38" s="69">
        <v>50</v>
      </c>
      <c r="V38" s="69">
        <v>451</v>
      </c>
      <c r="W38" s="69">
        <v>85</v>
      </c>
      <c r="X38" s="69">
        <v>220</v>
      </c>
      <c r="Y38" s="69">
        <v>82</v>
      </c>
      <c r="Z38" s="69">
        <v>485</v>
      </c>
      <c r="AA38" s="69">
        <v>279</v>
      </c>
      <c r="AB38" s="69">
        <v>1870</v>
      </c>
      <c r="AC38" s="69">
        <v>203</v>
      </c>
      <c r="AD38" s="69">
        <v>1053</v>
      </c>
      <c r="AE38" s="69">
        <v>97</v>
      </c>
      <c r="AF38" s="69">
        <v>838</v>
      </c>
      <c r="AG38" s="69">
        <v>114</v>
      </c>
      <c r="AH38" s="69">
        <v>2116</v>
      </c>
      <c r="AI38" s="69">
        <v>21</v>
      </c>
      <c r="AJ38" s="69">
        <v>174</v>
      </c>
      <c r="AK38" s="69">
        <v>193</v>
      </c>
      <c r="AL38" s="69">
        <v>971</v>
      </c>
      <c r="AM38" s="69">
        <v>21</v>
      </c>
      <c r="AN38" s="69">
        <v>434</v>
      </c>
    </row>
    <row r="39" spans="1:40" ht="15" customHeight="1">
      <c r="A39" s="21">
        <v>214</v>
      </c>
      <c r="B39" s="55" t="s">
        <v>147</v>
      </c>
      <c r="C39" s="69">
        <v>5969</v>
      </c>
      <c r="D39" s="69">
        <v>60914</v>
      </c>
      <c r="E39" s="69">
        <v>31</v>
      </c>
      <c r="F39" s="69">
        <v>274</v>
      </c>
      <c r="G39" s="71">
        <v>0</v>
      </c>
      <c r="H39" s="71">
        <v>0</v>
      </c>
      <c r="I39" s="69">
        <v>478</v>
      </c>
      <c r="J39" s="69">
        <v>3290</v>
      </c>
      <c r="K39" s="69">
        <v>174</v>
      </c>
      <c r="L39" s="69">
        <v>5248</v>
      </c>
      <c r="M39" s="69">
        <v>9</v>
      </c>
      <c r="N39" s="69">
        <v>197</v>
      </c>
      <c r="O39" s="69">
        <v>59</v>
      </c>
      <c r="P39" s="69">
        <v>446</v>
      </c>
      <c r="Q39" s="69">
        <v>58</v>
      </c>
      <c r="R39" s="69">
        <v>2482</v>
      </c>
      <c r="S39" s="69">
        <v>1500</v>
      </c>
      <c r="T39" s="69">
        <v>11944</v>
      </c>
      <c r="U39" s="69">
        <v>73</v>
      </c>
      <c r="V39" s="69">
        <v>755</v>
      </c>
      <c r="W39" s="69">
        <v>649</v>
      </c>
      <c r="X39" s="69">
        <v>2176</v>
      </c>
      <c r="Y39" s="69">
        <v>223</v>
      </c>
      <c r="Z39" s="69">
        <v>1208</v>
      </c>
      <c r="AA39" s="69">
        <v>747</v>
      </c>
      <c r="AB39" s="69">
        <v>6610</v>
      </c>
      <c r="AC39" s="69">
        <v>585</v>
      </c>
      <c r="AD39" s="69">
        <v>5727</v>
      </c>
      <c r="AE39" s="69">
        <v>338</v>
      </c>
      <c r="AF39" s="69">
        <v>4949</v>
      </c>
      <c r="AG39" s="69">
        <v>611</v>
      </c>
      <c r="AH39" s="69">
        <v>10185</v>
      </c>
      <c r="AI39" s="69">
        <v>30</v>
      </c>
      <c r="AJ39" s="69">
        <v>281</v>
      </c>
      <c r="AK39" s="69">
        <v>374</v>
      </c>
      <c r="AL39" s="69">
        <v>3333</v>
      </c>
      <c r="AM39" s="69">
        <v>30</v>
      </c>
      <c r="AN39" s="69">
        <v>1809</v>
      </c>
    </row>
    <row r="40" spans="1:40" ht="15" customHeight="1">
      <c r="A40" s="21">
        <v>215</v>
      </c>
      <c r="B40" s="55" t="s">
        <v>148</v>
      </c>
      <c r="C40" s="69">
        <v>3746</v>
      </c>
      <c r="D40" s="69">
        <v>37285</v>
      </c>
      <c r="E40" s="69">
        <v>22</v>
      </c>
      <c r="F40" s="69">
        <v>307</v>
      </c>
      <c r="G40" s="69">
        <v>2</v>
      </c>
      <c r="H40" s="69">
        <v>17</v>
      </c>
      <c r="I40" s="69">
        <v>368</v>
      </c>
      <c r="J40" s="69">
        <v>1796</v>
      </c>
      <c r="K40" s="69">
        <v>583</v>
      </c>
      <c r="L40" s="69">
        <v>7825</v>
      </c>
      <c r="M40" s="69">
        <v>2</v>
      </c>
      <c r="N40" s="69">
        <v>59</v>
      </c>
      <c r="O40" s="69">
        <v>11</v>
      </c>
      <c r="P40" s="69">
        <v>56</v>
      </c>
      <c r="Q40" s="69">
        <v>73</v>
      </c>
      <c r="R40" s="69">
        <v>1558</v>
      </c>
      <c r="S40" s="69">
        <v>1071</v>
      </c>
      <c r="T40" s="69">
        <v>8479</v>
      </c>
      <c r="U40" s="69">
        <v>32</v>
      </c>
      <c r="V40" s="69">
        <v>385</v>
      </c>
      <c r="W40" s="69">
        <v>101</v>
      </c>
      <c r="X40" s="69">
        <v>396</v>
      </c>
      <c r="Y40" s="69">
        <v>82</v>
      </c>
      <c r="Z40" s="69">
        <v>397</v>
      </c>
      <c r="AA40" s="69">
        <v>403</v>
      </c>
      <c r="AB40" s="69">
        <v>3144</v>
      </c>
      <c r="AC40" s="69">
        <v>321</v>
      </c>
      <c r="AD40" s="69">
        <v>3726</v>
      </c>
      <c r="AE40" s="69">
        <v>160</v>
      </c>
      <c r="AF40" s="69">
        <v>1743</v>
      </c>
      <c r="AG40" s="69">
        <v>219</v>
      </c>
      <c r="AH40" s="69">
        <v>4538</v>
      </c>
      <c r="AI40" s="69">
        <v>24</v>
      </c>
      <c r="AJ40" s="69">
        <v>267</v>
      </c>
      <c r="AK40" s="69">
        <v>256</v>
      </c>
      <c r="AL40" s="69">
        <v>1906</v>
      </c>
      <c r="AM40" s="69">
        <v>16</v>
      </c>
      <c r="AN40" s="69">
        <v>686</v>
      </c>
    </row>
    <row r="41" spans="1:40" ht="15" customHeight="1">
      <c r="A41" s="21">
        <v>216</v>
      </c>
      <c r="B41" s="55" t="s">
        <v>149</v>
      </c>
      <c r="C41" s="69">
        <v>3586</v>
      </c>
      <c r="D41" s="69">
        <v>45467</v>
      </c>
      <c r="E41" s="69">
        <v>2</v>
      </c>
      <c r="F41" s="69">
        <v>19</v>
      </c>
      <c r="G41" s="69">
        <v>4</v>
      </c>
      <c r="H41" s="69">
        <v>15</v>
      </c>
      <c r="I41" s="69">
        <v>419</v>
      </c>
      <c r="J41" s="69">
        <v>3849</v>
      </c>
      <c r="K41" s="69">
        <v>261</v>
      </c>
      <c r="L41" s="69">
        <v>13397</v>
      </c>
      <c r="M41" s="69">
        <v>9</v>
      </c>
      <c r="N41" s="69">
        <v>193</v>
      </c>
      <c r="O41" s="69">
        <v>19</v>
      </c>
      <c r="P41" s="69">
        <v>290</v>
      </c>
      <c r="Q41" s="69">
        <v>77</v>
      </c>
      <c r="R41" s="69">
        <v>1796</v>
      </c>
      <c r="S41" s="69">
        <v>877</v>
      </c>
      <c r="T41" s="69">
        <v>7129</v>
      </c>
      <c r="U41" s="69">
        <v>56</v>
      </c>
      <c r="V41" s="69">
        <v>533</v>
      </c>
      <c r="W41" s="69">
        <v>159</v>
      </c>
      <c r="X41" s="69">
        <v>700</v>
      </c>
      <c r="Y41" s="69">
        <v>138</v>
      </c>
      <c r="Z41" s="69">
        <v>3611</v>
      </c>
      <c r="AA41" s="69">
        <v>568</v>
      </c>
      <c r="AB41" s="69">
        <v>3818</v>
      </c>
      <c r="AC41" s="69">
        <v>328</v>
      </c>
      <c r="AD41" s="69">
        <v>1123</v>
      </c>
      <c r="AE41" s="69">
        <v>162</v>
      </c>
      <c r="AF41" s="69">
        <v>1504</v>
      </c>
      <c r="AG41" s="69">
        <v>237</v>
      </c>
      <c r="AH41" s="69">
        <v>3789</v>
      </c>
      <c r="AI41" s="69">
        <v>15</v>
      </c>
      <c r="AJ41" s="69">
        <v>174</v>
      </c>
      <c r="AK41" s="69">
        <v>238</v>
      </c>
      <c r="AL41" s="69">
        <v>2809</v>
      </c>
      <c r="AM41" s="69">
        <v>17</v>
      </c>
      <c r="AN41" s="69">
        <v>718</v>
      </c>
    </row>
    <row r="42" spans="1:40" ht="15" customHeight="1">
      <c r="A42" s="21">
        <v>217</v>
      </c>
      <c r="B42" s="55" t="s">
        <v>150</v>
      </c>
      <c r="C42" s="69">
        <v>4345</v>
      </c>
      <c r="D42" s="69">
        <v>39906</v>
      </c>
      <c r="E42" s="69">
        <v>7</v>
      </c>
      <c r="F42" s="69">
        <v>62</v>
      </c>
      <c r="G42" s="71">
        <v>0</v>
      </c>
      <c r="H42" s="71">
        <v>0</v>
      </c>
      <c r="I42" s="69">
        <v>356</v>
      </c>
      <c r="J42" s="69">
        <v>2088</v>
      </c>
      <c r="K42" s="69">
        <v>257</v>
      </c>
      <c r="L42" s="69">
        <v>3659</v>
      </c>
      <c r="M42" s="69">
        <v>8</v>
      </c>
      <c r="N42" s="69">
        <v>131</v>
      </c>
      <c r="O42" s="69">
        <v>38</v>
      </c>
      <c r="P42" s="69">
        <v>134</v>
      </c>
      <c r="Q42" s="69">
        <v>57</v>
      </c>
      <c r="R42" s="69">
        <v>1356</v>
      </c>
      <c r="S42" s="69">
        <v>1134</v>
      </c>
      <c r="T42" s="69">
        <v>9000</v>
      </c>
      <c r="U42" s="69">
        <v>69</v>
      </c>
      <c r="V42" s="69">
        <v>938</v>
      </c>
      <c r="W42" s="69">
        <v>379</v>
      </c>
      <c r="X42" s="69">
        <v>1265</v>
      </c>
      <c r="Y42" s="69">
        <v>136</v>
      </c>
      <c r="Z42" s="69">
        <v>665</v>
      </c>
      <c r="AA42" s="69">
        <v>542</v>
      </c>
      <c r="AB42" s="69">
        <v>4164</v>
      </c>
      <c r="AC42" s="69">
        <v>484</v>
      </c>
      <c r="AD42" s="69">
        <v>3093</v>
      </c>
      <c r="AE42" s="69">
        <v>243</v>
      </c>
      <c r="AF42" s="69">
        <v>2534</v>
      </c>
      <c r="AG42" s="69">
        <v>357</v>
      </c>
      <c r="AH42" s="69">
        <v>7181</v>
      </c>
      <c r="AI42" s="69">
        <v>26</v>
      </c>
      <c r="AJ42" s="69">
        <v>204</v>
      </c>
      <c r="AK42" s="69">
        <v>237</v>
      </c>
      <c r="AL42" s="69">
        <v>2537</v>
      </c>
      <c r="AM42" s="69">
        <v>15</v>
      </c>
      <c r="AN42" s="69">
        <v>895</v>
      </c>
    </row>
    <row r="43" spans="1:40" ht="15" customHeight="1">
      <c r="A43" s="21">
        <v>218</v>
      </c>
      <c r="B43" s="55" t="s">
        <v>151</v>
      </c>
      <c r="C43" s="69">
        <v>2389</v>
      </c>
      <c r="D43" s="69">
        <v>23933</v>
      </c>
      <c r="E43" s="69">
        <v>25</v>
      </c>
      <c r="F43" s="69">
        <v>205</v>
      </c>
      <c r="G43" s="71">
        <v>0</v>
      </c>
      <c r="H43" s="71">
        <v>0</v>
      </c>
      <c r="I43" s="69">
        <v>215</v>
      </c>
      <c r="J43" s="69">
        <v>1007</v>
      </c>
      <c r="K43" s="69">
        <v>543</v>
      </c>
      <c r="L43" s="69">
        <v>8472</v>
      </c>
      <c r="M43" s="69">
        <v>4</v>
      </c>
      <c r="N43" s="69">
        <v>72</v>
      </c>
      <c r="O43" s="69">
        <v>6</v>
      </c>
      <c r="P43" s="69">
        <v>24</v>
      </c>
      <c r="Q43" s="69">
        <v>72</v>
      </c>
      <c r="R43" s="69">
        <v>1593</v>
      </c>
      <c r="S43" s="69">
        <v>590</v>
      </c>
      <c r="T43" s="69">
        <v>4021</v>
      </c>
      <c r="U43" s="69">
        <v>29</v>
      </c>
      <c r="V43" s="69">
        <v>257</v>
      </c>
      <c r="W43" s="69">
        <v>94</v>
      </c>
      <c r="X43" s="69">
        <v>298</v>
      </c>
      <c r="Y43" s="69">
        <v>74</v>
      </c>
      <c r="Z43" s="69">
        <v>316</v>
      </c>
      <c r="AA43" s="69">
        <v>207</v>
      </c>
      <c r="AB43" s="69">
        <v>1371</v>
      </c>
      <c r="AC43" s="69">
        <v>167</v>
      </c>
      <c r="AD43" s="69">
        <v>1119</v>
      </c>
      <c r="AE43" s="69">
        <v>84</v>
      </c>
      <c r="AF43" s="69">
        <v>904</v>
      </c>
      <c r="AG43" s="69">
        <v>114</v>
      </c>
      <c r="AH43" s="69">
        <v>2307</v>
      </c>
      <c r="AI43" s="69">
        <v>13</v>
      </c>
      <c r="AJ43" s="69">
        <v>133</v>
      </c>
      <c r="AK43" s="69">
        <v>136</v>
      </c>
      <c r="AL43" s="69">
        <v>887</v>
      </c>
      <c r="AM43" s="69">
        <v>16</v>
      </c>
      <c r="AN43" s="69">
        <v>947</v>
      </c>
    </row>
    <row r="44" spans="1:40" ht="15" customHeight="1">
      <c r="A44" s="21">
        <v>219</v>
      </c>
      <c r="B44" s="55" t="s">
        <v>152</v>
      </c>
      <c r="C44" s="69">
        <v>2959</v>
      </c>
      <c r="D44" s="69">
        <v>40654</v>
      </c>
      <c r="E44" s="69">
        <v>19</v>
      </c>
      <c r="F44" s="69">
        <v>120</v>
      </c>
      <c r="G44" s="69">
        <v>1</v>
      </c>
      <c r="H44" s="69">
        <v>5</v>
      </c>
      <c r="I44" s="69">
        <v>259</v>
      </c>
      <c r="J44" s="69">
        <v>1397</v>
      </c>
      <c r="K44" s="69">
        <v>207</v>
      </c>
      <c r="L44" s="69">
        <v>9432</v>
      </c>
      <c r="M44" s="69">
        <v>8</v>
      </c>
      <c r="N44" s="69">
        <v>214</v>
      </c>
      <c r="O44" s="69">
        <v>30</v>
      </c>
      <c r="P44" s="69">
        <v>159</v>
      </c>
      <c r="Q44" s="69">
        <v>62</v>
      </c>
      <c r="R44" s="69">
        <v>1243</v>
      </c>
      <c r="S44" s="69">
        <v>744</v>
      </c>
      <c r="T44" s="69">
        <v>6835</v>
      </c>
      <c r="U44" s="69">
        <v>40</v>
      </c>
      <c r="V44" s="69">
        <v>466</v>
      </c>
      <c r="W44" s="69">
        <v>180</v>
      </c>
      <c r="X44" s="69">
        <v>746</v>
      </c>
      <c r="Y44" s="69">
        <v>110</v>
      </c>
      <c r="Z44" s="69">
        <v>765</v>
      </c>
      <c r="AA44" s="69">
        <v>331</v>
      </c>
      <c r="AB44" s="69">
        <v>3813</v>
      </c>
      <c r="AC44" s="69">
        <v>251</v>
      </c>
      <c r="AD44" s="69">
        <v>2004</v>
      </c>
      <c r="AE44" s="69">
        <v>208</v>
      </c>
      <c r="AF44" s="69">
        <v>3496</v>
      </c>
      <c r="AG44" s="69">
        <v>230</v>
      </c>
      <c r="AH44" s="69">
        <v>5329</v>
      </c>
      <c r="AI44" s="69">
        <v>27</v>
      </c>
      <c r="AJ44" s="69">
        <v>223</v>
      </c>
      <c r="AK44" s="69">
        <v>225</v>
      </c>
      <c r="AL44" s="69">
        <v>3574</v>
      </c>
      <c r="AM44" s="69">
        <v>27</v>
      </c>
      <c r="AN44" s="69">
        <v>833</v>
      </c>
    </row>
    <row r="45" spans="1:40" ht="15" customHeight="1">
      <c r="A45" s="21">
        <v>220</v>
      </c>
      <c r="B45" s="55" t="s">
        <v>153</v>
      </c>
      <c r="C45" s="69">
        <v>2337</v>
      </c>
      <c r="D45" s="69">
        <v>23418</v>
      </c>
      <c r="E45" s="69">
        <v>14</v>
      </c>
      <c r="F45" s="69">
        <v>186</v>
      </c>
      <c r="G45" s="69">
        <v>1</v>
      </c>
      <c r="H45" s="69">
        <v>3</v>
      </c>
      <c r="I45" s="69">
        <v>235</v>
      </c>
      <c r="J45" s="69">
        <v>1000</v>
      </c>
      <c r="K45" s="69">
        <v>627</v>
      </c>
      <c r="L45" s="69">
        <v>8888</v>
      </c>
      <c r="M45" s="69">
        <v>1</v>
      </c>
      <c r="N45" s="69">
        <v>29</v>
      </c>
      <c r="O45" s="69">
        <v>10</v>
      </c>
      <c r="P45" s="69">
        <v>39</v>
      </c>
      <c r="Q45" s="69">
        <v>69</v>
      </c>
      <c r="R45" s="69">
        <v>1908</v>
      </c>
      <c r="S45" s="69">
        <v>551</v>
      </c>
      <c r="T45" s="69">
        <v>4030</v>
      </c>
      <c r="U45" s="69">
        <v>32</v>
      </c>
      <c r="V45" s="69">
        <v>264</v>
      </c>
      <c r="W45" s="69">
        <v>48</v>
      </c>
      <c r="X45" s="69">
        <v>133</v>
      </c>
      <c r="Y45" s="69">
        <v>63</v>
      </c>
      <c r="Z45" s="69">
        <v>947</v>
      </c>
      <c r="AA45" s="69">
        <v>174</v>
      </c>
      <c r="AB45" s="69">
        <v>1179</v>
      </c>
      <c r="AC45" s="69">
        <v>152</v>
      </c>
      <c r="AD45" s="69">
        <v>791</v>
      </c>
      <c r="AE45" s="69">
        <v>70</v>
      </c>
      <c r="AF45" s="69">
        <v>949</v>
      </c>
      <c r="AG45" s="69">
        <v>101</v>
      </c>
      <c r="AH45" s="69">
        <v>1846</v>
      </c>
      <c r="AI45" s="69">
        <v>17</v>
      </c>
      <c r="AJ45" s="69">
        <v>266</v>
      </c>
      <c r="AK45" s="69">
        <v>151</v>
      </c>
      <c r="AL45" s="69">
        <v>551</v>
      </c>
      <c r="AM45" s="69">
        <v>21</v>
      </c>
      <c r="AN45" s="69">
        <v>409</v>
      </c>
    </row>
    <row r="46" spans="1:40" ht="15" customHeight="1">
      <c r="A46" s="21">
        <v>221</v>
      </c>
      <c r="B46" s="55" t="s">
        <v>154</v>
      </c>
      <c r="C46" s="69">
        <v>2228</v>
      </c>
      <c r="D46" s="69">
        <v>18121</v>
      </c>
      <c r="E46" s="69">
        <v>22</v>
      </c>
      <c r="F46" s="69">
        <v>285</v>
      </c>
      <c r="G46" s="69">
        <v>3</v>
      </c>
      <c r="H46" s="69">
        <v>7</v>
      </c>
      <c r="I46" s="69">
        <v>332</v>
      </c>
      <c r="J46" s="69">
        <v>1217</v>
      </c>
      <c r="K46" s="69">
        <v>261</v>
      </c>
      <c r="L46" s="69">
        <v>4300</v>
      </c>
      <c r="M46" s="69">
        <v>3</v>
      </c>
      <c r="N46" s="69">
        <v>44</v>
      </c>
      <c r="O46" s="69">
        <v>9</v>
      </c>
      <c r="P46" s="69">
        <v>26</v>
      </c>
      <c r="Q46" s="69">
        <v>46</v>
      </c>
      <c r="R46" s="69">
        <v>742</v>
      </c>
      <c r="S46" s="69">
        <v>601</v>
      </c>
      <c r="T46" s="69">
        <v>3946</v>
      </c>
      <c r="U46" s="69">
        <v>20</v>
      </c>
      <c r="V46" s="69">
        <v>204</v>
      </c>
      <c r="W46" s="69">
        <v>69</v>
      </c>
      <c r="X46" s="69">
        <v>209</v>
      </c>
      <c r="Y46" s="69">
        <v>57</v>
      </c>
      <c r="Z46" s="69">
        <v>220</v>
      </c>
      <c r="AA46" s="69">
        <v>196</v>
      </c>
      <c r="AB46" s="69">
        <v>1382</v>
      </c>
      <c r="AC46" s="69">
        <v>151</v>
      </c>
      <c r="AD46" s="69">
        <v>956</v>
      </c>
      <c r="AE46" s="69">
        <v>101</v>
      </c>
      <c r="AF46" s="69">
        <v>1028</v>
      </c>
      <c r="AG46" s="69">
        <v>120</v>
      </c>
      <c r="AH46" s="69">
        <v>2084</v>
      </c>
      <c r="AI46" s="69">
        <v>30</v>
      </c>
      <c r="AJ46" s="69">
        <v>332</v>
      </c>
      <c r="AK46" s="69">
        <v>175</v>
      </c>
      <c r="AL46" s="69">
        <v>650</v>
      </c>
      <c r="AM46" s="69">
        <v>32</v>
      </c>
      <c r="AN46" s="69">
        <v>489</v>
      </c>
    </row>
    <row r="47" spans="1:40" ht="15" customHeight="1">
      <c r="A47" s="21">
        <v>222</v>
      </c>
      <c r="B47" s="55" t="s">
        <v>155</v>
      </c>
      <c r="C47" s="69">
        <v>1730</v>
      </c>
      <c r="D47" s="69">
        <v>11546</v>
      </c>
      <c r="E47" s="69">
        <v>19</v>
      </c>
      <c r="F47" s="69">
        <v>152</v>
      </c>
      <c r="G47" s="69">
        <v>3</v>
      </c>
      <c r="H47" s="69">
        <v>27</v>
      </c>
      <c r="I47" s="69">
        <v>247</v>
      </c>
      <c r="J47" s="69">
        <v>1086</v>
      </c>
      <c r="K47" s="69">
        <v>160</v>
      </c>
      <c r="L47" s="69">
        <v>2017</v>
      </c>
      <c r="M47" s="69">
        <v>2</v>
      </c>
      <c r="N47" s="69">
        <v>34</v>
      </c>
      <c r="O47" s="69">
        <v>4</v>
      </c>
      <c r="P47" s="69">
        <v>14</v>
      </c>
      <c r="Q47" s="69">
        <v>48</v>
      </c>
      <c r="R47" s="69">
        <v>623</v>
      </c>
      <c r="S47" s="69">
        <v>430</v>
      </c>
      <c r="T47" s="69">
        <v>2222</v>
      </c>
      <c r="U47" s="69">
        <v>21</v>
      </c>
      <c r="V47" s="69">
        <v>156</v>
      </c>
      <c r="W47" s="69">
        <v>61</v>
      </c>
      <c r="X47" s="69">
        <v>99</v>
      </c>
      <c r="Y47" s="69">
        <v>46</v>
      </c>
      <c r="Z47" s="69">
        <v>251</v>
      </c>
      <c r="AA47" s="69">
        <v>226</v>
      </c>
      <c r="AB47" s="69">
        <v>996</v>
      </c>
      <c r="AC47" s="69">
        <v>121</v>
      </c>
      <c r="AD47" s="69">
        <v>331</v>
      </c>
      <c r="AE47" s="69">
        <v>82</v>
      </c>
      <c r="AF47" s="69">
        <v>602</v>
      </c>
      <c r="AG47" s="69">
        <v>70</v>
      </c>
      <c r="AH47" s="69">
        <v>1751</v>
      </c>
      <c r="AI47" s="69">
        <v>27</v>
      </c>
      <c r="AJ47" s="69">
        <v>256</v>
      </c>
      <c r="AK47" s="69">
        <v>135</v>
      </c>
      <c r="AL47" s="69">
        <v>535</v>
      </c>
      <c r="AM47" s="69">
        <v>28</v>
      </c>
      <c r="AN47" s="69">
        <v>394</v>
      </c>
    </row>
    <row r="48" spans="1:40" ht="15" customHeight="1">
      <c r="A48" s="21">
        <v>223</v>
      </c>
      <c r="B48" s="55" t="s">
        <v>156</v>
      </c>
      <c r="C48" s="69">
        <v>3867</v>
      </c>
      <c r="D48" s="69">
        <v>29804</v>
      </c>
      <c r="E48" s="69">
        <v>13</v>
      </c>
      <c r="F48" s="69">
        <v>174</v>
      </c>
      <c r="G48" s="69">
        <v>2</v>
      </c>
      <c r="H48" s="69">
        <v>10</v>
      </c>
      <c r="I48" s="69">
        <v>587</v>
      </c>
      <c r="J48" s="69">
        <v>2357</v>
      </c>
      <c r="K48" s="69">
        <v>536</v>
      </c>
      <c r="L48" s="69">
        <v>9056</v>
      </c>
      <c r="M48" s="69">
        <v>4</v>
      </c>
      <c r="N48" s="69">
        <v>60</v>
      </c>
      <c r="O48" s="69">
        <v>14</v>
      </c>
      <c r="P48" s="69">
        <v>79</v>
      </c>
      <c r="Q48" s="69">
        <v>90</v>
      </c>
      <c r="R48" s="69">
        <v>1288</v>
      </c>
      <c r="S48" s="69">
        <v>996</v>
      </c>
      <c r="T48" s="69">
        <v>5433</v>
      </c>
      <c r="U48" s="69">
        <v>23</v>
      </c>
      <c r="V48" s="69">
        <v>283</v>
      </c>
      <c r="W48" s="69">
        <v>102</v>
      </c>
      <c r="X48" s="69">
        <v>311</v>
      </c>
      <c r="Y48" s="69">
        <v>96</v>
      </c>
      <c r="Z48" s="69">
        <v>467</v>
      </c>
      <c r="AA48" s="69">
        <v>324</v>
      </c>
      <c r="AB48" s="69">
        <v>1692</v>
      </c>
      <c r="AC48" s="69">
        <v>297</v>
      </c>
      <c r="AD48" s="69">
        <v>1098</v>
      </c>
      <c r="AE48" s="69">
        <v>176</v>
      </c>
      <c r="AF48" s="69">
        <v>1527</v>
      </c>
      <c r="AG48" s="69">
        <v>191</v>
      </c>
      <c r="AH48" s="69">
        <v>3059</v>
      </c>
      <c r="AI48" s="69">
        <v>38</v>
      </c>
      <c r="AJ48" s="69">
        <v>513</v>
      </c>
      <c r="AK48" s="69">
        <v>330</v>
      </c>
      <c r="AL48" s="69">
        <v>1544</v>
      </c>
      <c r="AM48" s="69">
        <v>48</v>
      </c>
      <c r="AN48" s="69">
        <v>853</v>
      </c>
    </row>
    <row r="49" spans="1:40" ht="15" customHeight="1">
      <c r="A49" s="21">
        <v>224</v>
      </c>
      <c r="B49" s="55" t="s">
        <v>157</v>
      </c>
      <c r="C49" s="69">
        <v>3373</v>
      </c>
      <c r="D49" s="69">
        <v>23530</v>
      </c>
      <c r="E49" s="69">
        <v>25</v>
      </c>
      <c r="F49" s="69">
        <v>317</v>
      </c>
      <c r="G49" s="69">
        <v>4</v>
      </c>
      <c r="H49" s="69">
        <v>32</v>
      </c>
      <c r="I49" s="69">
        <v>319</v>
      </c>
      <c r="J49" s="69">
        <v>1898</v>
      </c>
      <c r="K49" s="69">
        <v>404</v>
      </c>
      <c r="L49" s="69">
        <v>4663</v>
      </c>
      <c r="M49" s="69">
        <v>3</v>
      </c>
      <c r="N49" s="69">
        <v>63</v>
      </c>
      <c r="O49" s="69">
        <v>14</v>
      </c>
      <c r="P49" s="69">
        <v>76</v>
      </c>
      <c r="Q49" s="69">
        <v>91</v>
      </c>
      <c r="R49" s="69">
        <v>1137</v>
      </c>
      <c r="S49" s="69">
        <v>1027</v>
      </c>
      <c r="T49" s="69">
        <v>5730</v>
      </c>
      <c r="U49" s="69">
        <v>35</v>
      </c>
      <c r="V49" s="69">
        <v>413</v>
      </c>
      <c r="W49" s="69">
        <v>153</v>
      </c>
      <c r="X49" s="69">
        <v>365</v>
      </c>
      <c r="Y49" s="69">
        <v>73</v>
      </c>
      <c r="Z49" s="69">
        <v>275</v>
      </c>
      <c r="AA49" s="69">
        <v>375</v>
      </c>
      <c r="AB49" s="69">
        <v>2481</v>
      </c>
      <c r="AC49" s="69">
        <v>235</v>
      </c>
      <c r="AD49" s="69">
        <v>670</v>
      </c>
      <c r="AE49" s="69">
        <v>149</v>
      </c>
      <c r="AF49" s="69">
        <v>878</v>
      </c>
      <c r="AG49" s="69">
        <v>171</v>
      </c>
      <c r="AH49" s="69">
        <v>2549</v>
      </c>
      <c r="AI49" s="69">
        <v>42</v>
      </c>
      <c r="AJ49" s="69">
        <v>503</v>
      </c>
      <c r="AK49" s="69">
        <v>220</v>
      </c>
      <c r="AL49" s="69">
        <v>990</v>
      </c>
      <c r="AM49" s="69">
        <v>33</v>
      </c>
      <c r="AN49" s="69">
        <v>490</v>
      </c>
    </row>
    <row r="50" spans="1:40" ht="15" customHeight="1">
      <c r="A50" s="21">
        <v>225</v>
      </c>
      <c r="B50" s="55" t="s">
        <v>158</v>
      </c>
      <c r="C50" s="69">
        <v>2089</v>
      </c>
      <c r="D50" s="69">
        <v>16034</v>
      </c>
      <c r="E50" s="69">
        <v>16</v>
      </c>
      <c r="F50" s="69">
        <v>208</v>
      </c>
      <c r="G50" s="69">
        <v>2</v>
      </c>
      <c r="H50" s="69">
        <v>3</v>
      </c>
      <c r="I50" s="69">
        <v>245</v>
      </c>
      <c r="J50" s="69">
        <v>1205</v>
      </c>
      <c r="K50" s="69">
        <v>174</v>
      </c>
      <c r="L50" s="69">
        <v>3718</v>
      </c>
      <c r="M50" s="69">
        <v>5</v>
      </c>
      <c r="N50" s="69">
        <v>127</v>
      </c>
      <c r="O50" s="69">
        <v>7</v>
      </c>
      <c r="P50" s="69">
        <v>39</v>
      </c>
      <c r="Q50" s="69">
        <v>62</v>
      </c>
      <c r="R50" s="69">
        <v>733</v>
      </c>
      <c r="S50" s="69">
        <v>537</v>
      </c>
      <c r="T50" s="69">
        <v>3189</v>
      </c>
      <c r="U50" s="69">
        <v>33</v>
      </c>
      <c r="V50" s="69">
        <v>241</v>
      </c>
      <c r="W50" s="69">
        <v>106</v>
      </c>
      <c r="X50" s="69">
        <v>216</v>
      </c>
      <c r="Y50" s="69">
        <v>59</v>
      </c>
      <c r="Z50" s="69">
        <v>381</v>
      </c>
      <c r="AA50" s="69">
        <v>183</v>
      </c>
      <c r="AB50" s="69">
        <v>1017</v>
      </c>
      <c r="AC50" s="69">
        <v>167</v>
      </c>
      <c r="AD50" s="69">
        <v>623</v>
      </c>
      <c r="AE50" s="69">
        <v>109</v>
      </c>
      <c r="AF50" s="69">
        <v>810</v>
      </c>
      <c r="AG50" s="69">
        <v>115</v>
      </c>
      <c r="AH50" s="69">
        <v>2143</v>
      </c>
      <c r="AI50" s="69">
        <v>21</v>
      </c>
      <c r="AJ50" s="69">
        <v>148</v>
      </c>
      <c r="AK50" s="69">
        <v>221</v>
      </c>
      <c r="AL50" s="69">
        <v>765</v>
      </c>
      <c r="AM50" s="69">
        <v>27</v>
      </c>
      <c r="AN50" s="69">
        <v>468</v>
      </c>
    </row>
    <row r="51" spans="1:40" ht="15" customHeight="1">
      <c r="A51" s="21">
        <v>226</v>
      </c>
      <c r="B51" s="55" t="s">
        <v>159</v>
      </c>
      <c r="C51" s="69">
        <v>2884</v>
      </c>
      <c r="D51" s="69">
        <v>20154</v>
      </c>
      <c r="E51" s="69">
        <v>14</v>
      </c>
      <c r="F51" s="69">
        <v>111</v>
      </c>
      <c r="G51" s="69">
        <v>1</v>
      </c>
      <c r="H51" s="69">
        <v>2</v>
      </c>
      <c r="I51" s="69">
        <v>297</v>
      </c>
      <c r="J51" s="69">
        <v>1462</v>
      </c>
      <c r="K51" s="69">
        <v>342</v>
      </c>
      <c r="L51" s="69">
        <v>3487</v>
      </c>
      <c r="M51" s="69">
        <v>5</v>
      </c>
      <c r="N51" s="69">
        <v>43</v>
      </c>
      <c r="O51" s="69">
        <v>8</v>
      </c>
      <c r="P51" s="69">
        <v>28</v>
      </c>
      <c r="Q51" s="69">
        <v>60</v>
      </c>
      <c r="R51" s="69">
        <v>860</v>
      </c>
      <c r="S51" s="69">
        <v>879</v>
      </c>
      <c r="T51" s="69">
        <v>4544</v>
      </c>
      <c r="U51" s="69">
        <v>30</v>
      </c>
      <c r="V51" s="69">
        <v>328</v>
      </c>
      <c r="W51" s="69">
        <v>113</v>
      </c>
      <c r="X51" s="69">
        <v>326</v>
      </c>
      <c r="Y51" s="69">
        <v>56</v>
      </c>
      <c r="Z51" s="69">
        <v>215</v>
      </c>
      <c r="AA51" s="69">
        <v>362</v>
      </c>
      <c r="AB51" s="69">
        <v>2430</v>
      </c>
      <c r="AC51" s="69">
        <v>196</v>
      </c>
      <c r="AD51" s="69">
        <v>744</v>
      </c>
      <c r="AE51" s="69">
        <v>124</v>
      </c>
      <c r="AF51" s="69">
        <v>1012</v>
      </c>
      <c r="AG51" s="69">
        <v>143</v>
      </c>
      <c r="AH51" s="69">
        <v>2760</v>
      </c>
      <c r="AI51" s="69">
        <v>40</v>
      </c>
      <c r="AJ51" s="69">
        <v>527</v>
      </c>
      <c r="AK51" s="69">
        <v>186</v>
      </c>
      <c r="AL51" s="69">
        <v>721</v>
      </c>
      <c r="AM51" s="69">
        <v>28</v>
      </c>
      <c r="AN51" s="69">
        <v>554</v>
      </c>
    </row>
    <row r="52" spans="1:40" ht="15" customHeight="1">
      <c r="A52" s="21">
        <v>227</v>
      </c>
      <c r="B52" s="55" t="s">
        <v>160</v>
      </c>
      <c r="C52" s="69">
        <v>2902</v>
      </c>
      <c r="D52" s="69">
        <v>19216</v>
      </c>
      <c r="E52" s="69">
        <v>26</v>
      </c>
      <c r="F52" s="69">
        <v>302</v>
      </c>
      <c r="G52" s="71">
        <v>0</v>
      </c>
      <c r="H52" s="71">
        <v>0</v>
      </c>
      <c r="I52" s="69">
        <v>495</v>
      </c>
      <c r="J52" s="69">
        <v>1770</v>
      </c>
      <c r="K52" s="69">
        <v>582</v>
      </c>
      <c r="L52" s="69">
        <v>5675</v>
      </c>
      <c r="M52" s="69">
        <v>7</v>
      </c>
      <c r="N52" s="69">
        <v>88</v>
      </c>
      <c r="O52" s="69">
        <v>9</v>
      </c>
      <c r="P52" s="69">
        <v>27</v>
      </c>
      <c r="Q52" s="69">
        <v>41</v>
      </c>
      <c r="R52" s="69">
        <v>476</v>
      </c>
      <c r="S52" s="69">
        <v>648</v>
      </c>
      <c r="T52" s="69">
        <v>3329</v>
      </c>
      <c r="U52" s="69">
        <v>25</v>
      </c>
      <c r="V52" s="69">
        <v>359</v>
      </c>
      <c r="W52" s="69">
        <v>78</v>
      </c>
      <c r="X52" s="69">
        <v>167</v>
      </c>
      <c r="Y52" s="69">
        <v>56</v>
      </c>
      <c r="Z52" s="69">
        <v>312</v>
      </c>
      <c r="AA52" s="69">
        <v>208</v>
      </c>
      <c r="AB52" s="69">
        <v>1151</v>
      </c>
      <c r="AC52" s="69">
        <v>193</v>
      </c>
      <c r="AD52" s="69">
        <v>622</v>
      </c>
      <c r="AE52" s="69">
        <v>137</v>
      </c>
      <c r="AF52" s="69">
        <v>919</v>
      </c>
      <c r="AG52" s="69">
        <v>138</v>
      </c>
      <c r="AH52" s="69">
        <v>2042</v>
      </c>
      <c r="AI52" s="69">
        <v>40</v>
      </c>
      <c r="AJ52" s="69">
        <v>581</v>
      </c>
      <c r="AK52" s="69">
        <v>188</v>
      </c>
      <c r="AL52" s="69">
        <v>864</v>
      </c>
      <c r="AM52" s="69">
        <v>31</v>
      </c>
      <c r="AN52" s="69">
        <v>532</v>
      </c>
    </row>
    <row r="53" spans="1:40" ht="15" customHeight="1">
      <c r="A53" s="21">
        <v>228</v>
      </c>
      <c r="B53" s="55" t="s">
        <v>161</v>
      </c>
      <c r="C53" s="69">
        <v>2066</v>
      </c>
      <c r="D53" s="69">
        <v>23145</v>
      </c>
      <c r="E53" s="69">
        <v>9</v>
      </c>
      <c r="F53" s="69">
        <v>85</v>
      </c>
      <c r="G53" s="69">
        <v>1</v>
      </c>
      <c r="H53" s="69">
        <v>62</v>
      </c>
      <c r="I53" s="69">
        <v>198</v>
      </c>
      <c r="J53" s="69">
        <v>1016</v>
      </c>
      <c r="K53" s="69">
        <v>307</v>
      </c>
      <c r="L53" s="69">
        <v>7051</v>
      </c>
      <c r="M53" s="69">
        <v>3</v>
      </c>
      <c r="N53" s="69">
        <v>130</v>
      </c>
      <c r="O53" s="69">
        <v>8</v>
      </c>
      <c r="P53" s="69">
        <v>43</v>
      </c>
      <c r="Q53" s="69">
        <v>70</v>
      </c>
      <c r="R53" s="69">
        <v>1306</v>
      </c>
      <c r="S53" s="69">
        <v>510</v>
      </c>
      <c r="T53" s="69">
        <v>3616</v>
      </c>
      <c r="U53" s="69">
        <v>15</v>
      </c>
      <c r="V53" s="69">
        <v>154</v>
      </c>
      <c r="W53" s="69">
        <v>83</v>
      </c>
      <c r="X53" s="69">
        <v>302</v>
      </c>
      <c r="Y53" s="69">
        <v>68</v>
      </c>
      <c r="Z53" s="69">
        <v>450</v>
      </c>
      <c r="AA53" s="69">
        <v>246</v>
      </c>
      <c r="AB53" s="69">
        <v>1788</v>
      </c>
      <c r="AC53" s="69">
        <v>155</v>
      </c>
      <c r="AD53" s="69">
        <v>1930</v>
      </c>
      <c r="AE53" s="69">
        <v>79</v>
      </c>
      <c r="AF53" s="69">
        <v>1190</v>
      </c>
      <c r="AG53" s="69">
        <v>109</v>
      </c>
      <c r="AH53" s="69">
        <v>1770</v>
      </c>
      <c r="AI53" s="69">
        <v>13</v>
      </c>
      <c r="AJ53" s="69">
        <v>277</v>
      </c>
      <c r="AK53" s="69">
        <v>167</v>
      </c>
      <c r="AL53" s="69">
        <v>1298</v>
      </c>
      <c r="AM53" s="69">
        <v>25</v>
      </c>
      <c r="AN53" s="69">
        <v>677</v>
      </c>
    </row>
    <row r="54" spans="1:40" ht="15" customHeight="1">
      <c r="A54" s="21">
        <v>229</v>
      </c>
      <c r="B54" s="55" t="s">
        <v>162</v>
      </c>
      <c r="C54" s="69">
        <v>3904</v>
      </c>
      <c r="D54" s="69">
        <v>36868</v>
      </c>
      <c r="E54" s="69">
        <v>19</v>
      </c>
      <c r="F54" s="69">
        <v>176</v>
      </c>
      <c r="G54" s="69">
        <v>2</v>
      </c>
      <c r="H54" s="69">
        <v>12</v>
      </c>
      <c r="I54" s="69">
        <v>450</v>
      </c>
      <c r="J54" s="69">
        <v>2182</v>
      </c>
      <c r="K54" s="69">
        <v>667</v>
      </c>
      <c r="L54" s="69">
        <v>12496</v>
      </c>
      <c r="M54" s="69">
        <v>8</v>
      </c>
      <c r="N54" s="69">
        <v>51</v>
      </c>
      <c r="O54" s="69">
        <v>13</v>
      </c>
      <c r="P54" s="69">
        <v>70</v>
      </c>
      <c r="Q54" s="69">
        <v>90</v>
      </c>
      <c r="R54" s="69">
        <v>1907</v>
      </c>
      <c r="S54" s="69">
        <v>979</v>
      </c>
      <c r="T54" s="69">
        <v>6476</v>
      </c>
      <c r="U54" s="69">
        <v>45</v>
      </c>
      <c r="V54" s="69">
        <v>362</v>
      </c>
      <c r="W54" s="69">
        <v>161</v>
      </c>
      <c r="X54" s="69">
        <v>346</v>
      </c>
      <c r="Y54" s="69">
        <v>121</v>
      </c>
      <c r="Z54" s="69">
        <v>733</v>
      </c>
      <c r="AA54" s="69">
        <v>280</v>
      </c>
      <c r="AB54" s="69">
        <v>1979</v>
      </c>
      <c r="AC54" s="69">
        <v>269</v>
      </c>
      <c r="AD54" s="69">
        <v>1301</v>
      </c>
      <c r="AE54" s="69">
        <v>214</v>
      </c>
      <c r="AF54" s="69">
        <v>1881</v>
      </c>
      <c r="AG54" s="69">
        <v>228</v>
      </c>
      <c r="AH54" s="69">
        <v>4257</v>
      </c>
      <c r="AI54" s="69">
        <v>50</v>
      </c>
      <c r="AJ54" s="69">
        <v>492</v>
      </c>
      <c r="AK54" s="69">
        <v>274</v>
      </c>
      <c r="AL54" s="69">
        <v>1317</v>
      </c>
      <c r="AM54" s="69">
        <v>34</v>
      </c>
      <c r="AN54" s="69">
        <v>830</v>
      </c>
    </row>
    <row r="55" spans="1:40" ht="15" customHeight="1">
      <c r="A55" s="21">
        <v>301</v>
      </c>
      <c r="B55" s="55" t="s">
        <v>163</v>
      </c>
      <c r="C55" s="69">
        <v>660</v>
      </c>
      <c r="D55" s="69">
        <v>7878</v>
      </c>
      <c r="E55" s="69">
        <v>6</v>
      </c>
      <c r="F55" s="69">
        <v>240</v>
      </c>
      <c r="G55" s="69">
        <v>1</v>
      </c>
      <c r="H55" s="69">
        <v>2</v>
      </c>
      <c r="I55" s="69">
        <v>79</v>
      </c>
      <c r="J55" s="69">
        <v>393</v>
      </c>
      <c r="K55" s="69">
        <v>29</v>
      </c>
      <c r="L55" s="69">
        <v>510</v>
      </c>
      <c r="M55" s="69">
        <v>3</v>
      </c>
      <c r="N55" s="69">
        <v>32</v>
      </c>
      <c r="O55" s="69">
        <v>7</v>
      </c>
      <c r="P55" s="69">
        <v>27</v>
      </c>
      <c r="Q55" s="69">
        <v>9</v>
      </c>
      <c r="R55" s="69">
        <v>300</v>
      </c>
      <c r="S55" s="69">
        <v>182</v>
      </c>
      <c r="T55" s="69">
        <v>2332</v>
      </c>
      <c r="U55" s="69">
        <v>6</v>
      </c>
      <c r="V55" s="69">
        <v>47</v>
      </c>
      <c r="W55" s="69">
        <v>18</v>
      </c>
      <c r="X55" s="69">
        <v>71</v>
      </c>
      <c r="Y55" s="69">
        <v>27</v>
      </c>
      <c r="Z55" s="69">
        <v>79</v>
      </c>
      <c r="AA55" s="69">
        <v>66</v>
      </c>
      <c r="AB55" s="69">
        <v>699</v>
      </c>
      <c r="AC55" s="69">
        <v>58</v>
      </c>
      <c r="AD55" s="69">
        <v>455</v>
      </c>
      <c r="AE55" s="69">
        <v>48</v>
      </c>
      <c r="AF55" s="69">
        <v>741</v>
      </c>
      <c r="AG55" s="69">
        <v>52</v>
      </c>
      <c r="AH55" s="69">
        <v>1420</v>
      </c>
      <c r="AI55" s="69">
        <v>6</v>
      </c>
      <c r="AJ55" s="69">
        <v>59</v>
      </c>
      <c r="AK55" s="69">
        <v>56</v>
      </c>
      <c r="AL55" s="69">
        <v>227</v>
      </c>
      <c r="AM55" s="69">
        <v>7</v>
      </c>
      <c r="AN55" s="69">
        <v>244</v>
      </c>
    </row>
    <row r="56" spans="1:40" ht="15" customHeight="1">
      <c r="A56" s="21">
        <v>365</v>
      </c>
      <c r="B56" s="55" t="s">
        <v>164</v>
      </c>
      <c r="C56" s="69">
        <v>1287</v>
      </c>
      <c r="D56" s="69">
        <v>8649</v>
      </c>
      <c r="E56" s="69">
        <v>7</v>
      </c>
      <c r="F56" s="69">
        <v>67</v>
      </c>
      <c r="G56" s="71">
        <v>0</v>
      </c>
      <c r="H56" s="71">
        <v>0</v>
      </c>
      <c r="I56" s="69">
        <v>164</v>
      </c>
      <c r="J56" s="69">
        <v>577</v>
      </c>
      <c r="K56" s="69">
        <v>455</v>
      </c>
      <c r="L56" s="69">
        <v>3069</v>
      </c>
      <c r="M56" s="69">
        <v>2</v>
      </c>
      <c r="N56" s="69">
        <v>29</v>
      </c>
      <c r="O56" s="69">
        <v>4</v>
      </c>
      <c r="P56" s="69">
        <v>22</v>
      </c>
      <c r="Q56" s="69">
        <v>23</v>
      </c>
      <c r="R56" s="69">
        <v>317</v>
      </c>
      <c r="S56" s="69">
        <v>262</v>
      </c>
      <c r="T56" s="69">
        <v>1493</v>
      </c>
      <c r="U56" s="69">
        <v>11</v>
      </c>
      <c r="V56" s="69">
        <v>63</v>
      </c>
      <c r="W56" s="69">
        <v>13</v>
      </c>
      <c r="X56" s="69">
        <v>53</v>
      </c>
      <c r="Y56" s="69">
        <v>23</v>
      </c>
      <c r="Z56" s="69">
        <v>107</v>
      </c>
      <c r="AA56" s="69">
        <v>74</v>
      </c>
      <c r="AB56" s="69">
        <v>299</v>
      </c>
      <c r="AC56" s="69">
        <v>76</v>
      </c>
      <c r="AD56" s="69">
        <v>255</v>
      </c>
      <c r="AE56" s="69">
        <v>31</v>
      </c>
      <c r="AF56" s="69">
        <v>453</v>
      </c>
      <c r="AG56" s="69">
        <v>46</v>
      </c>
      <c r="AH56" s="69">
        <v>1330</v>
      </c>
      <c r="AI56" s="69">
        <v>13</v>
      </c>
      <c r="AJ56" s="69">
        <v>166</v>
      </c>
      <c r="AK56" s="69">
        <v>69</v>
      </c>
      <c r="AL56" s="69">
        <v>195</v>
      </c>
      <c r="AM56" s="69">
        <v>14</v>
      </c>
      <c r="AN56" s="69">
        <v>154</v>
      </c>
    </row>
    <row r="57" spans="1:40" ht="15" customHeight="1">
      <c r="A57" s="21">
        <v>381</v>
      </c>
      <c r="B57" s="55" t="s">
        <v>165</v>
      </c>
      <c r="C57" s="69">
        <v>1255</v>
      </c>
      <c r="D57" s="69">
        <v>15205</v>
      </c>
      <c r="E57" s="69">
        <v>8</v>
      </c>
      <c r="F57" s="69">
        <v>102</v>
      </c>
      <c r="G57" s="71">
        <v>0</v>
      </c>
      <c r="H57" s="71">
        <v>0</v>
      </c>
      <c r="I57" s="69">
        <v>181</v>
      </c>
      <c r="J57" s="69">
        <v>926</v>
      </c>
      <c r="K57" s="69">
        <v>273</v>
      </c>
      <c r="L57" s="69">
        <v>6364</v>
      </c>
      <c r="M57" s="69">
        <v>2</v>
      </c>
      <c r="N57" s="69">
        <v>19</v>
      </c>
      <c r="O57" s="69">
        <v>2</v>
      </c>
      <c r="P57" s="69">
        <v>8</v>
      </c>
      <c r="Q57" s="69">
        <v>72</v>
      </c>
      <c r="R57" s="69">
        <v>1247</v>
      </c>
      <c r="S57" s="69">
        <v>241</v>
      </c>
      <c r="T57" s="69">
        <v>2413</v>
      </c>
      <c r="U57" s="69">
        <v>10</v>
      </c>
      <c r="V57" s="69">
        <v>74</v>
      </c>
      <c r="W57" s="69">
        <v>40</v>
      </c>
      <c r="X57" s="69">
        <v>92</v>
      </c>
      <c r="Y57" s="69">
        <v>47</v>
      </c>
      <c r="Z57" s="69">
        <v>221</v>
      </c>
      <c r="AA57" s="69">
        <v>98</v>
      </c>
      <c r="AB57" s="69">
        <v>654</v>
      </c>
      <c r="AC57" s="69">
        <v>67</v>
      </c>
      <c r="AD57" s="69">
        <v>407</v>
      </c>
      <c r="AE57" s="69">
        <v>56</v>
      </c>
      <c r="AF57" s="69">
        <v>691</v>
      </c>
      <c r="AG57" s="69">
        <v>67</v>
      </c>
      <c r="AH57" s="69">
        <v>1281</v>
      </c>
      <c r="AI57" s="69">
        <v>7</v>
      </c>
      <c r="AJ57" s="69">
        <v>89</v>
      </c>
      <c r="AK57" s="69">
        <v>79</v>
      </c>
      <c r="AL57" s="69">
        <v>444</v>
      </c>
      <c r="AM57" s="69">
        <v>5</v>
      </c>
      <c r="AN57" s="69">
        <v>173</v>
      </c>
    </row>
    <row r="58" spans="1:40" ht="15" customHeight="1">
      <c r="A58" s="21">
        <v>382</v>
      </c>
      <c r="B58" s="55" t="s">
        <v>166</v>
      </c>
      <c r="C58" s="69">
        <v>1095</v>
      </c>
      <c r="D58" s="69">
        <v>12872</v>
      </c>
      <c r="E58" s="71">
        <v>0</v>
      </c>
      <c r="F58" s="71">
        <v>0</v>
      </c>
      <c r="G58" s="69">
        <v>1</v>
      </c>
      <c r="H58" s="69">
        <v>2</v>
      </c>
      <c r="I58" s="69">
        <v>109</v>
      </c>
      <c r="J58" s="69">
        <v>863</v>
      </c>
      <c r="K58" s="69">
        <v>128</v>
      </c>
      <c r="L58" s="69">
        <v>5009</v>
      </c>
      <c r="M58" s="69">
        <v>2</v>
      </c>
      <c r="N58" s="69">
        <v>10</v>
      </c>
      <c r="O58" s="69">
        <v>3</v>
      </c>
      <c r="P58" s="69">
        <v>7</v>
      </c>
      <c r="Q58" s="69">
        <v>39</v>
      </c>
      <c r="R58" s="69">
        <v>841</v>
      </c>
      <c r="S58" s="69">
        <v>236</v>
      </c>
      <c r="T58" s="69">
        <v>1832</v>
      </c>
      <c r="U58" s="69">
        <v>14</v>
      </c>
      <c r="V58" s="69">
        <v>78</v>
      </c>
      <c r="W58" s="69">
        <v>60</v>
      </c>
      <c r="X58" s="69">
        <v>155</v>
      </c>
      <c r="Y58" s="69">
        <v>40</v>
      </c>
      <c r="Z58" s="69">
        <v>242</v>
      </c>
      <c r="AA58" s="69">
        <v>148</v>
      </c>
      <c r="AB58" s="69">
        <v>1020</v>
      </c>
      <c r="AC58" s="69">
        <v>127</v>
      </c>
      <c r="AD58" s="69">
        <v>385</v>
      </c>
      <c r="AE58" s="69">
        <v>52</v>
      </c>
      <c r="AF58" s="69">
        <v>686</v>
      </c>
      <c r="AG58" s="69">
        <v>67</v>
      </c>
      <c r="AH58" s="69">
        <v>759</v>
      </c>
      <c r="AI58" s="69">
        <v>5</v>
      </c>
      <c r="AJ58" s="69">
        <v>93</v>
      </c>
      <c r="AK58" s="69">
        <v>60</v>
      </c>
      <c r="AL58" s="69">
        <v>656</v>
      </c>
      <c r="AM58" s="69">
        <v>4</v>
      </c>
      <c r="AN58" s="69">
        <v>234</v>
      </c>
    </row>
    <row r="59" spans="1:40" ht="15" customHeight="1">
      <c r="A59" s="21">
        <v>442</v>
      </c>
      <c r="B59" s="55" t="s">
        <v>167</v>
      </c>
      <c r="C59" s="69">
        <v>589</v>
      </c>
      <c r="D59" s="69">
        <v>4422</v>
      </c>
      <c r="E59" s="69">
        <v>5</v>
      </c>
      <c r="F59" s="69">
        <v>60</v>
      </c>
      <c r="G59" s="69">
        <v>2</v>
      </c>
      <c r="H59" s="69">
        <v>8</v>
      </c>
      <c r="I59" s="69">
        <v>115</v>
      </c>
      <c r="J59" s="69">
        <v>426</v>
      </c>
      <c r="K59" s="69">
        <v>134</v>
      </c>
      <c r="L59" s="69">
        <v>1797</v>
      </c>
      <c r="M59" s="69">
        <v>2</v>
      </c>
      <c r="N59" s="69">
        <v>15</v>
      </c>
      <c r="O59" s="69">
        <v>1</v>
      </c>
      <c r="P59" s="69">
        <v>6</v>
      </c>
      <c r="Q59" s="69">
        <v>11</v>
      </c>
      <c r="R59" s="69">
        <v>122</v>
      </c>
      <c r="S59" s="69">
        <v>107</v>
      </c>
      <c r="T59" s="69">
        <v>541</v>
      </c>
      <c r="U59" s="69">
        <v>2</v>
      </c>
      <c r="V59" s="69">
        <v>19</v>
      </c>
      <c r="W59" s="69">
        <v>6</v>
      </c>
      <c r="X59" s="69">
        <v>15</v>
      </c>
      <c r="Y59" s="69">
        <v>12</v>
      </c>
      <c r="Z59" s="69">
        <v>77</v>
      </c>
      <c r="AA59" s="69">
        <v>27</v>
      </c>
      <c r="AB59" s="69">
        <v>153</v>
      </c>
      <c r="AC59" s="69">
        <v>40</v>
      </c>
      <c r="AD59" s="69">
        <v>252</v>
      </c>
      <c r="AE59" s="69">
        <v>23</v>
      </c>
      <c r="AF59" s="69">
        <v>285</v>
      </c>
      <c r="AG59" s="69">
        <v>32</v>
      </c>
      <c r="AH59" s="69">
        <v>325</v>
      </c>
      <c r="AI59" s="69">
        <v>8</v>
      </c>
      <c r="AJ59" s="69">
        <v>52</v>
      </c>
      <c r="AK59" s="69">
        <v>57</v>
      </c>
      <c r="AL59" s="69">
        <v>162</v>
      </c>
      <c r="AM59" s="69">
        <v>5</v>
      </c>
      <c r="AN59" s="69">
        <v>107</v>
      </c>
    </row>
    <row r="60" spans="1:40" ht="15" customHeight="1">
      <c r="A60" s="21">
        <v>443</v>
      </c>
      <c r="B60" s="55" t="s">
        <v>168</v>
      </c>
      <c r="C60" s="69">
        <v>1101</v>
      </c>
      <c r="D60" s="69">
        <v>12525</v>
      </c>
      <c r="E60" s="69">
        <v>4</v>
      </c>
      <c r="F60" s="69">
        <v>36</v>
      </c>
      <c r="G60" s="69">
        <v>1</v>
      </c>
      <c r="H60" s="69">
        <v>7</v>
      </c>
      <c r="I60" s="69">
        <v>127</v>
      </c>
      <c r="J60" s="69">
        <v>601</v>
      </c>
      <c r="K60" s="69">
        <v>142</v>
      </c>
      <c r="L60" s="69">
        <v>4292</v>
      </c>
      <c r="M60" s="69">
        <v>3</v>
      </c>
      <c r="N60" s="69">
        <v>23</v>
      </c>
      <c r="O60" s="69">
        <v>4</v>
      </c>
      <c r="P60" s="69">
        <v>23</v>
      </c>
      <c r="Q60" s="69">
        <v>34</v>
      </c>
      <c r="R60" s="69">
        <v>932</v>
      </c>
      <c r="S60" s="69">
        <v>287</v>
      </c>
      <c r="T60" s="69">
        <v>2340</v>
      </c>
      <c r="U60" s="69">
        <v>18</v>
      </c>
      <c r="V60" s="69">
        <v>210</v>
      </c>
      <c r="W60" s="69">
        <v>57</v>
      </c>
      <c r="X60" s="69">
        <v>148</v>
      </c>
      <c r="Y60" s="69">
        <v>33</v>
      </c>
      <c r="Z60" s="69">
        <v>120</v>
      </c>
      <c r="AA60" s="69">
        <v>91</v>
      </c>
      <c r="AB60" s="69">
        <v>662</v>
      </c>
      <c r="AC60" s="69">
        <v>85</v>
      </c>
      <c r="AD60" s="69">
        <v>283</v>
      </c>
      <c r="AE60" s="69">
        <v>59</v>
      </c>
      <c r="AF60" s="69">
        <v>631</v>
      </c>
      <c r="AG60" s="69">
        <v>54</v>
      </c>
      <c r="AH60" s="69">
        <v>1035</v>
      </c>
      <c r="AI60" s="69">
        <v>7</v>
      </c>
      <c r="AJ60" s="69">
        <v>96</v>
      </c>
      <c r="AK60" s="69">
        <v>88</v>
      </c>
      <c r="AL60" s="69">
        <v>806</v>
      </c>
      <c r="AM60" s="69">
        <v>7</v>
      </c>
      <c r="AN60" s="69">
        <v>280</v>
      </c>
    </row>
    <row r="61" spans="1:40" ht="15" customHeight="1">
      <c r="A61" s="21">
        <v>446</v>
      </c>
      <c r="B61" s="55" t="s">
        <v>169</v>
      </c>
      <c r="C61" s="69">
        <v>713</v>
      </c>
      <c r="D61" s="69">
        <v>4231</v>
      </c>
      <c r="E61" s="69">
        <v>7</v>
      </c>
      <c r="F61" s="69">
        <v>128</v>
      </c>
      <c r="G61" s="69">
        <v>3</v>
      </c>
      <c r="H61" s="69">
        <v>28</v>
      </c>
      <c r="I61" s="69">
        <v>150</v>
      </c>
      <c r="J61" s="69">
        <v>471</v>
      </c>
      <c r="K61" s="69">
        <v>62</v>
      </c>
      <c r="L61" s="69">
        <v>738</v>
      </c>
      <c r="M61" s="69">
        <v>3</v>
      </c>
      <c r="N61" s="69">
        <v>32</v>
      </c>
      <c r="O61" s="69">
        <v>1</v>
      </c>
      <c r="P61" s="69">
        <v>12</v>
      </c>
      <c r="Q61" s="69">
        <v>18</v>
      </c>
      <c r="R61" s="69">
        <v>209</v>
      </c>
      <c r="S61" s="69">
        <v>150</v>
      </c>
      <c r="T61" s="69">
        <v>622</v>
      </c>
      <c r="U61" s="69">
        <v>5</v>
      </c>
      <c r="V61" s="69">
        <v>38</v>
      </c>
      <c r="W61" s="69">
        <v>16</v>
      </c>
      <c r="X61" s="69">
        <v>33</v>
      </c>
      <c r="Y61" s="69">
        <v>14</v>
      </c>
      <c r="Z61" s="69">
        <v>21</v>
      </c>
      <c r="AA61" s="69">
        <v>63</v>
      </c>
      <c r="AB61" s="69">
        <v>343</v>
      </c>
      <c r="AC61" s="69">
        <v>55</v>
      </c>
      <c r="AD61" s="69">
        <v>194</v>
      </c>
      <c r="AE61" s="69">
        <v>41</v>
      </c>
      <c r="AF61" s="69">
        <v>262</v>
      </c>
      <c r="AG61" s="69">
        <v>24</v>
      </c>
      <c r="AH61" s="69">
        <v>636</v>
      </c>
      <c r="AI61" s="69">
        <v>9</v>
      </c>
      <c r="AJ61" s="69">
        <v>57</v>
      </c>
      <c r="AK61" s="69">
        <v>82</v>
      </c>
      <c r="AL61" s="69">
        <v>282</v>
      </c>
      <c r="AM61" s="69">
        <v>10</v>
      </c>
      <c r="AN61" s="69">
        <v>125</v>
      </c>
    </row>
    <row r="62" spans="1:40" ht="15" customHeight="1">
      <c r="A62" s="21">
        <v>464</v>
      </c>
      <c r="B62" s="55" t="s">
        <v>170</v>
      </c>
      <c r="C62" s="69">
        <v>1393</v>
      </c>
      <c r="D62" s="69">
        <v>12662</v>
      </c>
      <c r="E62" s="69">
        <v>2</v>
      </c>
      <c r="F62" s="69">
        <v>5</v>
      </c>
      <c r="G62" s="71">
        <v>0</v>
      </c>
      <c r="H62" s="71">
        <v>0</v>
      </c>
      <c r="I62" s="69">
        <v>202</v>
      </c>
      <c r="J62" s="69">
        <v>1109</v>
      </c>
      <c r="K62" s="69">
        <v>100</v>
      </c>
      <c r="L62" s="69">
        <v>2934</v>
      </c>
      <c r="M62" s="69">
        <v>1</v>
      </c>
      <c r="N62" s="69">
        <v>14</v>
      </c>
      <c r="O62" s="69">
        <v>8</v>
      </c>
      <c r="P62" s="69">
        <v>67</v>
      </c>
      <c r="Q62" s="69">
        <v>36</v>
      </c>
      <c r="R62" s="69">
        <v>977</v>
      </c>
      <c r="S62" s="69">
        <v>325</v>
      </c>
      <c r="T62" s="69">
        <v>2713</v>
      </c>
      <c r="U62" s="69">
        <v>14</v>
      </c>
      <c r="V62" s="69">
        <v>135</v>
      </c>
      <c r="W62" s="69">
        <v>101</v>
      </c>
      <c r="X62" s="69">
        <v>257</v>
      </c>
      <c r="Y62" s="69">
        <v>51</v>
      </c>
      <c r="Z62" s="69">
        <v>228</v>
      </c>
      <c r="AA62" s="69">
        <v>167</v>
      </c>
      <c r="AB62" s="69">
        <v>1280</v>
      </c>
      <c r="AC62" s="69">
        <v>122</v>
      </c>
      <c r="AD62" s="69">
        <v>529</v>
      </c>
      <c r="AE62" s="69">
        <v>95</v>
      </c>
      <c r="AF62" s="69">
        <v>570</v>
      </c>
      <c r="AG62" s="69">
        <v>73</v>
      </c>
      <c r="AH62" s="69">
        <v>821</v>
      </c>
      <c r="AI62" s="69">
        <v>9</v>
      </c>
      <c r="AJ62" s="69">
        <v>81</v>
      </c>
      <c r="AK62" s="69">
        <v>82</v>
      </c>
      <c r="AL62" s="69">
        <v>790</v>
      </c>
      <c r="AM62" s="69">
        <v>5</v>
      </c>
      <c r="AN62" s="69">
        <v>152</v>
      </c>
    </row>
    <row r="63" spans="1:40" ht="15" customHeight="1">
      <c r="A63" s="21">
        <v>481</v>
      </c>
      <c r="B63" s="55" t="s">
        <v>171</v>
      </c>
      <c r="C63" s="69">
        <v>808</v>
      </c>
      <c r="D63" s="69">
        <v>6117</v>
      </c>
      <c r="E63" s="69">
        <v>6</v>
      </c>
      <c r="F63" s="69">
        <v>124</v>
      </c>
      <c r="G63" s="71">
        <v>0</v>
      </c>
      <c r="H63" s="71">
        <v>0</v>
      </c>
      <c r="I63" s="69">
        <v>126</v>
      </c>
      <c r="J63" s="69">
        <v>504</v>
      </c>
      <c r="K63" s="69">
        <v>60</v>
      </c>
      <c r="L63" s="69">
        <v>1039</v>
      </c>
      <c r="M63" s="69">
        <v>3</v>
      </c>
      <c r="N63" s="69">
        <v>28</v>
      </c>
      <c r="O63" s="69">
        <v>1</v>
      </c>
      <c r="P63" s="69">
        <v>3</v>
      </c>
      <c r="Q63" s="69">
        <v>17</v>
      </c>
      <c r="R63" s="69">
        <v>173</v>
      </c>
      <c r="S63" s="69">
        <v>187</v>
      </c>
      <c r="T63" s="69">
        <v>1083</v>
      </c>
      <c r="U63" s="69">
        <v>10</v>
      </c>
      <c r="V63" s="69">
        <v>65</v>
      </c>
      <c r="W63" s="69">
        <v>41</v>
      </c>
      <c r="X63" s="69">
        <v>83</v>
      </c>
      <c r="Y63" s="69">
        <v>28</v>
      </c>
      <c r="Z63" s="69">
        <v>283</v>
      </c>
      <c r="AA63" s="69">
        <v>72</v>
      </c>
      <c r="AB63" s="69">
        <v>309</v>
      </c>
      <c r="AC63" s="69">
        <v>68</v>
      </c>
      <c r="AD63" s="69">
        <v>309</v>
      </c>
      <c r="AE63" s="69">
        <v>58</v>
      </c>
      <c r="AF63" s="69">
        <v>548</v>
      </c>
      <c r="AG63" s="69">
        <v>47</v>
      </c>
      <c r="AH63" s="69">
        <v>738</v>
      </c>
      <c r="AI63" s="69">
        <v>11</v>
      </c>
      <c r="AJ63" s="69">
        <v>129</v>
      </c>
      <c r="AK63" s="69">
        <v>58</v>
      </c>
      <c r="AL63" s="69">
        <v>355</v>
      </c>
      <c r="AM63" s="69">
        <v>15</v>
      </c>
      <c r="AN63" s="69">
        <v>344</v>
      </c>
    </row>
    <row r="64" spans="1:40" ht="15" customHeight="1">
      <c r="A64" s="21">
        <v>501</v>
      </c>
      <c r="B64" s="55" t="s">
        <v>172</v>
      </c>
      <c r="C64" s="69">
        <v>1132</v>
      </c>
      <c r="D64" s="69">
        <v>8365</v>
      </c>
      <c r="E64" s="69">
        <v>13</v>
      </c>
      <c r="F64" s="69">
        <v>83</v>
      </c>
      <c r="G64" s="71">
        <v>0</v>
      </c>
      <c r="H64" s="71">
        <v>0</v>
      </c>
      <c r="I64" s="69">
        <v>194</v>
      </c>
      <c r="J64" s="69">
        <v>1040</v>
      </c>
      <c r="K64" s="69">
        <v>111</v>
      </c>
      <c r="L64" s="69">
        <v>1366</v>
      </c>
      <c r="M64" s="69">
        <v>2</v>
      </c>
      <c r="N64" s="69">
        <v>21</v>
      </c>
      <c r="O64" s="69">
        <v>2</v>
      </c>
      <c r="P64" s="69">
        <v>8</v>
      </c>
      <c r="Q64" s="69">
        <v>23</v>
      </c>
      <c r="R64" s="69">
        <v>190</v>
      </c>
      <c r="S64" s="69">
        <v>301</v>
      </c>
      <c r="T64" s="69">
        <v>1380</v>
      </c>
      <c r="U64" s="69">
        <v>20</v>
      </c>
      <c r="V64" s="69">
        <v>103</v>
      </c>
      <c r="W64" s="69">
        <v>11</v>
      </c>
      <c r="X64" s="69">
        <v>11</v>
      </c>
      <c r="Y64" s="69">
        <v>32</v>
      </c>
      <c r="Z64" s="69">
        <v>650</v>
      </c>
      <c r="AA64" s="69">
        <v>97</v>
      </c>
      <c r="AB64" s="69">
        <v>461</v>
      </c>
      <c r="AC64" s="69">
        <v>86</v>
      </c>
      <c r="AD64" s="69">
        <v>452</v>
      </c>
      <c r="AE64" s="69">
        <v>44</v>
      </c>
      <c r="AF64" s="69">
        <v>390</v>
      </c>
      <c r="AG64" s="69">
        <v>65</v>
      </c>
      <c r="AH64" s="69">
        <v>1493</v>
      </c>
      <c r="AI64" s="69">
        <v>22</v>
      </c>
      <c r="AJ64" s="69">
        <v>136</v>
      </c>
      <c r="AK64" s="69">
        <v>88</v>
      </c>
      <c r="AL64" s="69">
        <v>282</v>
      </c>
      <c r="AM64" s="69">
        <v>21</v>
      </c>
      <c r="AN64" s="69">
        <v>299</v>
      </c>
    </row>
    <row r="65" spans="1:40" ht="15" customHeight="1">
      <c r="A65" s="21">
        <v>585</v>
      </c>
      <c r="B65" s="55" t="s">
        <v>173</v>
      </c>
      <c r="C65" s="69">
        <v>1554</v>
      </c>
      <c r="D65" s="69">
        <v>8643</v>
      </c>
      <c r="E65" s="69">
        <v>23</v>
      </c>
      <c r="F65" s="69">
        <v>238</v>
      </c>
      <c r="G65" s="69">
        <v>2</v>
      </c>
      <c r="H65" s="69">
        <v>8</v>
      </c>
      <c r="I65" s="69">
        <v>181</v>
      </c>
      <c r="J65" s="69">
        <v>895</v>
      </c>
      <c r="K65" s="69">
        <v>158</v>
      </c>
      <c r="L65" s="69">
        <v>1679</v>
      </c>
      <c r="M65" s="69">
        <v>3</v>
      </c>
      <c r="N65" s="69">
        <v>31</v>
      </c>
      <c r="O65" s="69">
        <v>7</v>
      </c>
      <c r="P65" s="69">
        <v>22</v>
      </c>
      <c r="Q65" s="69">
        <v>29</v>
      </c>
      <c r="R65" s="69">
        <v>321</v>
      </c>
      <c r="S65" s="69">
        <v>411</v>
      </c>
      <c r="T65" s="69">
        <v>1489</v>
      </c>
      <c r="U65" s="69">
        <v>18</v>
      </c>
      <c r="V65" s="69">
        <v>146</v>
      </c>
      <c r="W65" s="69">
        <v>22</v>
      </c>
      <c r="X65" s="69">
        <v>35</v>
      </c>
      <c r="Y65" s="69">
        <v>34</v>
      </c>
      <c r="Z65" s="69">
        <v>133</v>
      </c>
      <c r="AA65" s="69">
        <v>301</v>
      </c>
      <c r="AB65" s="69">
        <v>1382</v>
      </c>
      <c r="AC65" s="69">
        <v>98</v>
      </c>
      <c r="AD65" s="69">
        <v>252</v>
      </c>
      <c r="AE65" s="69">
        <v>83</v>
      </c>
      <c r="AF65" s="69">
        <v>516</v>
      </c>
      <c r="AG65" s="69">
        <v>67</v>
      </c>
      <c r="AH65" s="69">
        <v>686</v>
      </c>
      <c r="AI65" s="69">
        <v>22</v>
      </c>
      <c r="AJ65" s="69">
        <v>171</v>
      </c>
      <c r="AK65" s="69">
        <v>74</v>
      </c>
      <c r="AL65" s="69">
        <v>326</v>
      </c>
      <c r="AM65" s="69">
        <v>21</v>
      </c>
      <c r="AN65" s="69">
        <v>313</v>
      </c>
    </row>
    <row r="66" spans="1:40" ht="15" customHeight="1">
      <c r="A66" s="21">
        <v>586</v>
      </c>
      <c r="B66" s="55" t="s">
        <v>174</v>
      </c>
      <c r="C66" s="69">
        <v>1008</v>
      </c>
      <c r="D66" s="69">
        <v>7078</v>
      </c>
      <c r="E66" s="69">
        <v>19</v>
      </c>
      <c r="F66" s="69">
        <v>180</v>
      </c>
      <c r="G66" s="71">
        <v>0</v>
      </c>
      <c r="H66" s="71">
        <v>0</v>
      </c>
      <c r="I66" s="69">
        <v>129</v>
      </c>
      <c r="J66" s="69">
        <v>1096</v>
      </c>
      <c r="K66" s="69">
        <v>53</v>
      </c>
      <c r="L66" s="69">
        <v>730</v>
      </c>
      <c r="M66" s="71">
        <v>0</v>
      </c>
      <c r="N66" s="71">
        <v>0</v>
      </c>
      <c r="O66" s="69">
        <v>5</v>
      </c>
      <c r="P66" s="69">
        <v>24</v>
      </c>
      <c r="Q66" s="69">
        <v>22</v>
      </c>
      <c r="R66" s="69">
        <v>169</v>
      </c>
      <c r="S66" s="69">
        <v>272</v>
      </c>
      <c r="T66" s="69">
        <v>1447</v>
      </c>
      <c r="U66" s="69">
        <v>10</v>
      </c>
      <c r="V66" s="69">
        <v>90</v>
      </c>
      <c r="W66" s="69">
        <v>38</v>
      </c>
      <c r="X66" s="69">
        <v>63</v>
      </c>
      <c r="Y66" s="69">
        <v>27</v>
      </c>
      <c r="Z66" s="69">
        <v>189</v>
      </c>
      <c r="AA66" s="69">
        <v>134</v>
      </c>
      <c r="AB66" s="69">
        <v>935</v>
      </c>
      <c r="AC66" s="69">
        <v>90</v>
      </c>
      <c r="AD66" s="69">
        <v>271</v>
      </c>
      <c r="AE66" s="69">
        <v>31</v>
      </c>
      <c r="AF66" s="69">
        <v>283</v>
      </c>
      <c r="AG66" s="69">
        <v>54</v>
      </c>
      <c r="AH66" s="69">
        <v>726</v>
      </c>
      <c r="AI66" s="69">
        <v>19</v>
      </c>
      <c r="AJ66" s="69">
        <v>160</v>
      </c>
      <c r="AK66" s="69">
        <v>87</v>
      </c>
      <c r="AL66" s="69">
        <v>426</v>
      </c>
      <c r="AM66" s="69">
        <v>18</v>
      </c>
      <c r="AN66" s="69">
        <v>289</v>
      </c>
    </row>
    <row r="67" spans="1:40" ht="3.75" customHeight="1">
      <c r="A67" s="5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40"/>
      <c r="AJ67" s="40"/>
      <c r="AK67" s="58"/>
      <c r="AL67" s="58"/>
      <c r="AM67" s="40"/>
      <c r="AN67" s="40"/>
    </row>
    <row r="68" spans="1:38" ht="11.25">
      <c r="A68" s="47" t="s">
        <v>183</v>
      </c>
      <c r="B68" s="48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K68" s="50"/>
      <c r="AL68" s="50"/>
    </row>
  </sheetData>
  <sheetProtection/>
  <mergeCells count="20">
    <mergeCell ref="U3:V3"/>
    <mergeCell ref="W3:X3"/>
    <mergeCell ref="M3:N3"/>
    <mergeCell ref="O3:P3"/>
    <mergeCell ref="Q3:R3"/>
    <mergeCell ref="S3:T3"/>
    <mergeCell ref="A3:B4"/>
    <mergeCell ref="C3:D3"/>
    <mergeCell ref="E3:F3"/>
    <mergeCell ref="G3:H3"/>
    <mergeCell ref="AK3:AL3"/>
    <mergeCell ref="AM3:AN3"/>
    <mergeCell ref="I3:J3"/>
    <mergeCell ref="K3:L3"/>
    <mergeCell ref="AG3:AH3"/>
    <mergeCell ref="AI3:AJ3"/>
    <mergeCell ref="Y3:Z3"/>
    <mergeCell ref="AA3:AB3"/>
    <mergeCell ref="AC3:AD3"/>
    <mergeCell ref="AE3:AF3"/>
  </mergeCells>
  <printOptions/>
  <pageMargins left="0.5905511811023623" right="0.5905511811023623" top="0.5905511811023623" bottom="0.5905511811023623" header="0.5118110236220472" footer="0.1968503937007874"/>
  <pageSetup fitToWidth="2" horizontalDpi="600" verticalDpi="600" orientation="portrait" paperSize="9" scale="74" r:id="rId1"/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37" sqref="F37"/>
    </sheetView>
  </sheetViews>
  <sheetFormatPr defaultColWidth="9.00390625" defaultRowHeight="13.5"/>
  <cols>
    <col min="1" max="2" width="1.875" style="1" customWidth="1"/>
    <col min="3" max="3" width="31.25390625" style="1" customWidth="1"/>
    <col min="4" max="14" width="10.00390625" style="1" customWidth="1"/>
    <col min="15" max="16384" width="9.00390625" style="1" customWidth="1"/>
  </cols>
  <sheetData>
    <row r="1" s="2" customFormat="1" ht="17.25">
      <c r="A1" s="2" t="s">
        <v>180</v>
      </c>
    </row>
    <row r="2" ht="11.25">
      <c r="N2" s="12" t="s">
        <v>10</v>
      </c>
    </row>
    <row r="3" spans="1:14" ht="11.25" customHeight="1">
      <c r="A3" s="119" t="s">
        <v>185</v>
      </c>
      <c r="B3" s="119"/>
      <c r="C3" s="120"/>
      <c r="D3" s="117" t="s">
        <v>236</v>
      </c>
      <c r="E3" s="59"/>
      <c r="F3" s="59"/>
      <c r="G3" s="59"/>
      <c r="H3" s="59"/>
      <c r="I3" s="59"/>
      <c r="J3" s="59"/>
      <c r="K3" s="59"/>
      <c r="L3" s="59"/>
      <c r="M3" s="59"/>
      <c r="N3" s="60"/>
    </row>
    <row r="4" spans="1:14" ht="33.75">
      <c r="A4" s="121"/>
      <c r="B4" s="121"/>
      <c r="C4" s="122"/>
      <c r="D4" s="118"/>
      <c r="E4" s="61" t="s">
        <v>184</v>
      </c>
      <c r="F4" s="62" t="s">
        <v>1</v>
      </c>
      <c r="G4" s="62" t="s">
        <v>8</v>
      </c>
      <c r="H4" s="62" t="s">
        <v>6</v>
      </c>
      <c r="I4" s="62" t="s">
        <v>5</v>
      </c>
      <c r="J4" s="62" t="s">
        <v>2</v>
      </c>
      <c r="K4" s="62" t="s">
        <v>3</v>
      </c>
      <c r="L4" s="62" t="s">
        <v>7</v>
      </c>
      <c r="M4" s="62" t="s">
        <v>4</v>
      </c>
      <c r="N4" s="63" t="s">
        <v>0</v>
      </c>
    </row>
    <row r="5" spans="1:14" ht="22.5" customHeight="1">
      <c r="A5" s="1" t="s">
        <v>352</v>
      </c>
      <c r="C5" s="3"/>
      <c r="D5" s="8">
        <v>63383</v>
      </c>
      <c r="E5" s="8">
        <v>3065</v>
      </c>
      <c r="F5" s="8">
        <v>20623</v>
      </c>
      <c r="G5" s="8">
        <v>6785</v>
      </c>
      <c r="H5" s="8">
        <v>26794</v>
      </c>
      <c r="I5" s="8">
        <v>3084</v>
      </c>
      <c r="J5" s="8">
        <v>1666</v>
      </c>
      <c r="K5" s="8">
        <v>392</v>
      </c>
      <c r="L5" s="8">
        <v>220</v>
      </c>
      <c r="M5" s="8">
        <v>99</v>
      </c>
      <c r="N5" s="8">
        <v>52</v>
      </c>
    </row>
    <row r="6" spans="1:14" ht="22.5" customHeight="1">
      <c r="A6" s="1" t="s">
        <v>353</v>
      </c>
      <c r="C6" s="4"/>
      <c r="D6" s="8">
        <v>300</v>
      </c>
      <c r="E6" s="8">
        <v>18</v>
      </c>
      <c r="F6" s="8">
        <v>135</v>
      </c>
      <c r="G6" s="8">
        <v>38</v>
      </c>
      <c r="H6" s="8">
        <v>88</v>
      </c>
      <c r="I6" s="8">
        <v>10</v>
      </c>
      <c r="J6" s="8">
        <v>9</v>
      </c>
      <c r="K6" s="8">
        <v>2</v>
      </c>
      <c r="L6" s="8" t="s">
        <v>9</v>
      </c>
      <c r="M6" s="8" t="s">
        <v>9</v>
      </c>
      <c r="N6" s="8" t="s">
        <v>9</v>
      </c>
    </row>
    <row r="7" spans="2:14" ht="22.5" customHeight="1">
      <c r="B7" s="1" t="s">
        <v>354</v>
      </c>
      <c r="C7" s="4"/>
      <c r="D7" s="8">
        <v>263</v>
      </c>
      <c r="E7" s="8">
        <v>18</v>
      </c>
      <c r="F7" s="8">
        <v>104</v>
      </c>
      <c r="G7" s="8">
        <v>35</v>
      </c>
      <c r="H7" s="8">
        <v>86</v>
      </c>
      <c r="I7" s="8">
        <v>10</v>
      </c>
      <c r="J7" s="8">
        <v>8</v>
      </c>
      <c r="K7" s="8">
        <v>2</v>
      </c>
      <c r="L7" s="8" t="s">
        <v>9</v>
      </c>
      <c r="M7" s="8" t="s">
        <v>9</v>
      </c>
      <c r="N7" s="8" t="s">
        <v>9</v>
      </c>
    </row>
    <row r="8" spans="2:14" ht="22.5" customHeight="1">
      <c r="B8" s="1" t="s">
        <v>355</v>
      </c>
      <c r="C8" s="4"/>
      <c r="D8" s="8">
        <v>37</v>
      </c>
      <c r="E8" s="8" t="s">
        <v>9</v>
      </c>
      <c r="F8" s="8">
        <v>31</v>
      </c>
      <c r="G8" s="8">
        <v>3</v>
      </c>
      <c r="H8" s="8">
        <v>2</v>
      </c>
      <c r="I8" s="8" t="s">
        <v>9</v>
      </c>
      <c r="J8" s="8">
        <v>1</v>
      </c>
      <c r="K8" s="8" t="s">
        <v>9</v>
      </c>
      <c r="L8" s="8" t="s">
        <v>9</v>
      </c>
      <c r="M8" s="8" t="s">
        <v>9</v>
      </c>
      <c r="N8" s="8" t="s">
        <v>9</v>
      </c>
    </row>
    <row r="9" spans="1:14" ht="22.5" customHeight="1">
      <c r="A9" s="1" t="s">
        <v>356</v>
      </c>
      <c r="C9" s="4"/>
      <c r="D9" s="8">
        <v>63083</v>
      </c>
      <c r="E9" s="8">
        <v>3047</v>
      </c>
      <c r="F9" s="8">
        <v>20488</v>
      </c>
      <c r="G9" s="8">
        <v>6747</v>
      </c>
      <c r="H9" s="8">
        <v>26706</v>
      </c>
      <c r="I9" s="8">
        <v>3074</v>
      </c>
      <c r="J9" s="8">
        <v>1657</v>
      </c>
      <c r="K9" s="8">
        <v>390</v>
      </c>
      <c r="L9" s="8">
        <v>220</v>
      </c>
      <c r="M9" s="8">
        <v>99</v>
      </c>
      <c r="N9" s="8">
        <v>52</v>
      </c>
    </row>
    <row r="10" spans="2:14" ht="22.5" customHeight="1">
      <c r="B10" s="1" t="s">
        <v>364</v>
      </c>
      <c r="C10" s="4"/>
      <c r="D10" s="8">
        <v>39</v>
      </c>
      <c r="E10" s="8" t="s">
        <v>9</v>
      </c>
      <c r="F10" s="8">
        <v>9</v>
      </c>
      <c r="G10" s="8">
        <v>5</v>
      </c>
      <c r="H10" s="8">
        <v>19</v>
      </c>
      <c r="I10" s="8">
        <v>4</v>
      </c>
      <c r="J10" s="8">
        <v>2</v>
      </c>
      <c r="K10" s="8" t="s">
        <v>9</v>
      </c>
      <c r="L10" s="8" t="s">
        <v>9</v>
      </c>
      <c r="M10" s="8" t="s">
        <v>9</v>
      </c>
      <c r="N10" s="8" t="s">
        <v>9</v>
      </c>
    </row>
    <row r="11" spans="2:14" ht="22.5" customHeight="1">
      <c r="B11" s="1" t="s">
        <v>357</v>
      </c>
      <c r="C11" s="4"/>
      <c r="D11" s="8">
        <v>10694</v>
      </c>
      <c r="E11" s="8">
        <v>303</v>
      </c>
      <c r="F11" s="8">
        <v>3083</v>
      </c>
      <c r="G11" s="8">
        <v>1390</v>
      </c>
      <c r="H11" s="8">
        <v>4749</v>
      </c>
      <c r="I11" s="8">
        <v>872</v>
      </c>
      <c r="J11" s="8">
        <v>245</v>
      </c>
      <c r="K11" s="8">
        <v>26</v>
      </c>
      <c r="L11" s="8">
        <v>14</v>
      </c>
      <c r="M11" s="8" t="s">
        <v>9</v>
      </c>
      <c r="N11" s="8">
        <v>1</v>
      </c>
    </row>
    <row r="12" spans="2:14" ht="22.5" customHeight="1">
      <c r="B12" s="1" t="s">
        <v>358</v>
      </c>
      <c r="C12" s="4"/>
      <c r="D12" s="8">
        <v>9309</v>
      </c>
      <c r="E12" s="8">
        <v>232</v>
      </c>
      <c r="F12" s="8">
        <v>2354</v>
      </c>
      <c r="G12" s="8">
        <v>817</v>
      </c>
      <c r="H12" s="8">
        <v>4557</v>
      </c>
      <c r="I12" s="8">
        <v>633</v>
      </c>
      <c r="J12" s="8">
        <v>424</v>
      </c>
      <c r="K12" s="8">
        <v>111</v>
      </c>
      <c r="L12" s="8">
        <v>80</v>
      </c>
      <c r="M12" s="8">
        <v>34</v>
      </c>
      <c r="N12" s="8">
        <v>37</v>
      </c>
    </row>
    <row r="13" spans="2:14" ht="22.5" customHeight="1">
      <c r="B13" s="125" t="s">
        <v>359</v>
      </c>
      <c r="C13" s="126"/>
      <c r="D13" s="8">
        <v>25</v>
      </c>
      <c r="E13" s="8" t="s">
        <v>9</v>
      </c>
      <c r="F13" s="8">
        <v>3</v>
      </c>
      <c r="G13" s="8">
        <v>4</v>
      </c>
      <c r="H13" s="8">
        <v>7</v>
      </c>
      <c r="I13" s="8" t="s">
        <v>9</v>
      </c>
      <c r="J13" s="8">
        <v>2</v>
      </c>
      <c r="K13" s="8">
        <v>4</v>
      </c>
      <c r="L13" s="8">
        <v>2</v>
      </c>
      <c r="M13" s="8">
        <v>1</v>
      </c>
      <c r="N13" s="8" t="s">
        <v>9</v>
      </c>
    </row>
    <row r="14" spans="2:14" ht="22.5" customHeight="1">
      <c r="B14" s="1" t="s">
        <v>360</v>
      </c>
      <c r="C14" s="4"/>
      <c r="D14" s="8">
        <v>1214</v>
      </c>
      <c r="E14" s="8">
        <v>132</v>
      </c>
      <c r="F14" s="8">
        <v>456</v>
      </c>
      <c r="G14" s="8">
        <v>90</v>
      </c>
      <c r="H14" s="8">
        <v>415</v>
      </c>
      <c r="I14" s="8">
        <v>39</v>
      </c>
      <c r="J14" s="8">
        <v>42</v>
      </c>
      <c r="K14" s="8">
        <v>16</v>
      </c>
      <c r="L14" s="8">
        <v>10</v>
      </c>
      <c r="M14" s="8">
        <v>6</v>
      </c>
      <c r="N14" s="8" t="s">
        <v>9</v>
      </c>
    </row>
    <row r="15" spans="2:14" ht="22.5" customHeight="1">
      <c r="B15" s="1" t="s">
        <v>365</v>
      </c>
      <c r="C15" s="4"/>
      <c r="D15" s="8">
        <v>2387</v>
      </c>
      <c r="E15" s="8">
        <v>48</v>
      </c>
      <c r="F15" s="8">
        <v>414</v>
      </c>
      <c r="G15" s="8">
        <v>276</v>
      </c>
      <c r="H15" s="8">
        <v>1265</v>
      </c>
      <c r="I15" s="8">
        <v>192</v>
      </c>
      <c r="J15" s="8">
        <v>100</v>
      </c>
      <c r="K15" s="8">
        <v>34</v>
      </c>
      <c r="L15" s="8">
        <v>18</v>
      </c>
      <c r="M15" s="8">
        <v>10</v>
      </c>
      <c r="N15" s="8">
        <v>4</v>
      </c>
    </row>
    <row r="16" spans="2:14" ht="22.5" customHeight="1">
      <c r="B16" s="1" t="s">
        <v>361</v>
      </c>
      <c r="C16" s="4"/>
      <c r="D16" s="8">
        <v>17243</v>
      </c>
      <c r="E16" s="8">
        <v>787</v>
      </c>
      <c r="F16" s="8">
        <v>5542</v>
      </c>
      <c r="G16" s="8">
        <v>1843</v>
      </c>
      <c r="H16" s="8">
        <v>7736</v>
      </c>
      <c r="I16" s="8">
        <v>633</v>
      </c>
      <c r="J16" s="8">
        <v>373</v>
      </c>
      <c r="K16" s="8">
        <v>73</v>
      </c>
      <c r="L16" s="8">
        <v>35</v>
      </c>
      <c r="M16" s="8">
        <v>20</v>
      </c>
      <c r="N16" s="8">
        <v>6</v>
      </c>
    </row>
    <row r="17" spans="2:14" ht="22.5" customHeight="1">
      <c r="B17" s="1" t="s">
        <v>362</v>
      </c>
      <c r="C17" s="4"/>
      <c r="D17" s="8">
        <v>895</v>
      </c>
      <c r="E17" s="8">
        <v>80</v>
      </c>
      <c r="F17" s="8">
        <v>433</v>
      </c>
      <c r="G17" s="8">
        <v>51</v>
      </c>
      <c r="H17" s="8">
        <v>276</v>
      </c>
      <c r="I17" s="8">
        <v>15</v>
      </c>
      <c r="J17" s="8">
        <v>16</v>
      </c>
      <c r="K17" s="8">
        <v>12</v>
      </c>
      <c r="L17" s="8">
        <v>3</v>
      </c>
      <c r="M17" s="8">
        <v>1</v>
      </c>
      <c r="N17" s="8">
        <v>2</v>
      </c>
    </row>
    <row r="18" spans="2:14" ht="22.5" customHeight="1">
      <c r="B18" s="1" t="s">
        <v>366</v>
      </c>
      <c r="C18" s="4"/>
      <c r="D18" s="8">
        <v>7982</v>
      </c>
      <c r="E18" s="8">
        <v>364</v>
      </c>
      <c r="F18" s="8">
        <v>2827</v>
      </c>
      <c r="G18" s="8">
        <v>871</v>
      </c>
      <c r="H18" s="8">
        <v>3239</v>
      </c>
      <c r="I18" s="8">
        <v>310</v>
      </c>
      <c r="J18" s="8">
        <v>216</v>
      </c>
      <c r="K18" s="8">
        <v>55</v>
      </c>
      <c r="L18" s="8">
        <v>28</v>
      </c>
      <c r="M18" s="8">
        <v>15</v>
      </c>
      <c r="N18" s="8">
        <v>1</v>
      </c>
    </row>
    <row r="19" spans="2:14" ht="22.5" customHeight="1">
      <c r="B19" s="1" t="s">
        <v>367</v>
      </c>
      <c r="C19" s="4"/>
      <c r="D19" s="8">
        <v>3061</v>
      </c>
      <c r="E19" s="8">
        <v>304</v>
      </c>
      <c r="F19" s="8">
        <v>1238</v>
      </c>
      <c r="G19" s="8">
        <v>279</v>
      </c>
      <c r="H19" s="8">
        <v>1099</v>
      </c>
      <c r="I19" s="8">
        <v>74</v>
      </c>
      <c r="J19" s="8">
        <v>44</v>
      </c>
      <c r="K19" s="8">
        <v>15</v>
      </c>
      <c r="L19" s="8">
        <v>5</v>
      </c>
      <c r="M19" s="8">
        <v>1</v>
      </c>
      <c r="N19" s="8" t="s">
        <v>9</v>
      </c>
    </row>
    <row r="20" spans="2:14" ht="22.5" customHeight="1">
      <c r="B20" s="1" t="s">
        <v>368</v>
      </c>
      <c r="C20" s="4"/>
      <c r="D20" s="8">
        <v>2842</v>
      </c>
      <c r="E20" s="8">
        <v>186</v>
      </c>
      <c r="F20" s="8">
        <v>1196</v>
      </c>
      <c r="G20" s="8">
        <v>367</v>
      </c>
      <c r="H20" s="8">
        <v>839</v>
      </c>
      <c r="I20" s="8">
        <v>73</v>
      </c>
      <c r="J20" s="8">
        <v>60</v>
      </c>
      <c r="K20" s="8">
        <v>10</v>
      </c>
      <c r="L20" s="8">
        <v>5</v>
      </c>
      <c r="M20" s="8">
        <v>5</v>
      </c>
      <c r="N20" s="8" t="s">
        <v>9</v>
      </c>
    </row>
    <row r="21" spans="2:14" ht="22.5" customHeight="1">
      <c r="B21" s="1" t="s">
        <v>369</v>
      </c>
      <c r="C21" s="4"/>
      <c r="D21" s="8">
        <v>2216</v>
      </c>
      <c r="E21" s="8">
        <v>146</v>
      </c>
      <c r="F21" s="8">
        <v>846</v>
      </c>
      <c r="G21" s="8">
        <v>252</v>
      </c>
      <c r="H21" s="8">
        <v>736</v>
      </c>
      <c r="I21" s="8">
        <v>87</v>
      </c>
      <c r="J21" s="8">
        <v>59</v>
      </c>
      <c r="K21" s="8">
        <v>19</v>
      </c>
      <c r="L21" s="8">
        <v>9</v>
      </c>
      <c r="M21" s="8">
        <v>4</v>
      </c>
      <c r="N21" s="8" t="s">
        <v>9</v>
      </c>
    </row>
    <row r="22" spans="2:14" ht="22.5" customHeight="1">
      <c r="B22" s="1" t="s">
        <v>370</v>
      </c>
      <c r="C22" s="4"/>
      <c r="D22" s="8">
        <v>768</v>
      </c>
      <c r="E22" s="8">
        <v>60</v>
      </c>
      <c r="F22" s="8">
        <v>294</v>
      </c>
      <c r="G22" s="8">
        <v>63</v>
      </c>
      <c r="H22" s="8">
        <v>230</v>
      </c>
      <c r="I22" s="8">
        <v>21</v>
      </c>
      <c r="J22" s="8">
        <v>9</v>
      </c>
      <c r="K22" s="8">
        <v>5</v>
      </c>
      <c r="L22" s="8" t="s">
        <v>9</v>
      </c>
      <c r="M22" s="8">
        <v>1</v>
      </c>
      <c r="N22" s="8" t="s">
        <v>9</v>
      </c>
    </row>
    <row r="23" spans="2:14" ht="22.5" customHeight="1">
      <c r="B23" s="123" t="s">
        <v>371</v>
      </c>
      <c r="C23" s="124"/>
      <c r="D23" s="8">
        <v>1144</v>
      </c>
      <c r="E23" s="8">
        <v>187</v>
      </c>
      <c r="F23" s="8">
        <v>607</v>
      </c>
      <c r="G23" s="8">
        <v>126</v>
      </c>
      <c r="H23" s="8">
        <v>194</v>
      </c>
      <c r="I23" s="8">
        <v>10</v>
      </c>
      <c r="J23" s="8">
        <v>10</v>
      </c>
      <c r="K23" s="8">
        <v>1</v>
      </c>
      <c r="L23" s="8">
        <v>2</v>
      </c>
      <c r="M23" s="8" t="s">
        <v>9</v>
      </c>
      <c r="N23" s="8">
        <v>1</v>
      </c>
    </row>
    <row r="24" spans="2:14" ht="22.5" customHeight="1">
      <c r="B24" s="123" t="s">
        <v>372</v>
      </c>
      <c r="C24" s="124"/>
      <c r="D24" s="8">
        <v>2</v>
      </c>
      <c r="E24" s="8">
        <v>1</v>
      </c>
      <c r="F24" s="8" t="s">
        <v>9</v>
      </c>
      <c r="G24" s="8" t="s">
        <v>9</v>
      </c>
      <c r="H24" s="8">
        <v>1</v>
      </c>
      <c r="I24" s="8" t="s">
        <v>9</v>
      </c>
      <c r="J24" s="8" t="s">
        <v>9</v>
      </c>
      <c r="K24" s="8" t="s">
        <v>9</v>
      </c>
      <c r="L24" s="8" t="s">
        <v>9</v>
      </c>
      <c r="M24" s="8" t="s">
        <v>9</v>
      </c>
      <c r="N24" s="8" t="s">
        <v>9</v>
      </c>
    </row>
    <row r="25" spans="1:14" ht="22.5" customHeight="1">
      <c r="A25" s="5"/>
      <c r="B25" s="123" t="s">
        <v>363</v>
      </c>
      <c r="C25" s="124"/>
      <c r="D25" s="9">
        <v>3262</v>
      </c>
      <c r="E25" s="9">
        <v>217</v>
      </c>
      <c r="F25" s="9">
        <v>1186</v>
      </c>
      <c r="G25" s="9">
        <v>313</v>
      </c>
      <c r="H25" s="9">
        <v>1344</v>
      </c>
      <c r="I25" s="9">
        <v>111</v>
      </c>
      <c r="J25" s="9">
        <v>55</v>
      </c>
      <c r="K25" s="9">
        <v>9</v>
      </c>
      <c r="L25" s="9">
        <v>9</v>
      </c>
      <c r="M25" s="9">
        <v>1</v>
      </c>
      <c r="N25" s="9" t="s">
        <v>9</v>
      </c>
    </row>
    <row r="26" spans="1:14" ht="3.75" customHeight="1">
      <c r="A26" s="6"/>
      <c r="B26" s="6"/>
      <c r="C26" s="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ht="11.25">
      <c r="A27" s="1" t="s">
        <v>181</v>
      </c>
    </row>
    <row r="28" ht="11.25">
      <c r="A28" s="21" t="s">
        <v>351</v>
      </c>
    </row>
  </sheetData>
  <sheetProtection/>
  <mergeCells count="6">
    <mergeCell ref="D3:D4"/>
    <mergeCell ref="A3:C4"/>
    <mergeCell ref="B25:C25"/>
    <mergeCell ref="B13:C13"/>
    <mergeCell ref="B23:C23"/>
    <mergeCell ref="B24:C24"/>
  </mergeCells>
  <printOptions/>
  <pageMargins left="0.5905511811023623" right="0.5905511811023623" top="0.5905511811023623" bottom="0.5905511811023623" header="0.1968503937007874" footer="0.1968503937007874"/>
  <pageSetup fitToWidth="2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">
      <selection activeCell="B69" sqref="B69"/>
    </sheetView>
  </sheetViews>
  <sheetFormatPr defaultColWidth="9.00390625" defaultRowHeight="13.5"/>
  <cols>
    <col min="1" max="1" width="3.75390625" style="1" customWidth="1"/>
    <col min="2" max="2" width="10.00390625" style="1" customWidth="1"/>
    <col min="3" max="16384" width="9.00390625" style="1" customWidth="1"/>
  </cols>
  <sheetData>
    <row r="1" s="2" customFormat="1" ht="17.25">
      <c r="A1" s="2" t="s">
        <v>379</v>
      </c>
    </row>
    <row r="3" spans="1:14" ht="11.25">
      <c r="A3" s="127" t="s">
        <v>26</v>
      </c>
      <c r="B3" s="128"/>
      <c r="C3" s="134" t="s">
        <v>27</v>
      </c>
      <c r="D3" s="133"/>
      <c r="E3" s="133"/>
      <c r="F3" s="133"/>
      <c r="G3" s="133" t="s">
        <v>22</v>
      </c>
      <c r="H3" s="133"/>
      <c r="I3" s="133"/>
      <c r="J3" s="133"/>
      <c r="K3" s="133" t="s">
        <v>23</v>
      </c>
      <c r="L3" s="133"/>
      <c r="M3" s="133"/>
      <c r="N3" s="135"/>
    </row>
    <row r="4" spans="1:14" ht="13.5" customHeight="1">
      <c r="A4" s="129"/>
      <c r="B4" s="130"/>
      <c r="C4" s="134" t="s">
        <v>28</v>
      </c>
      <c r="D4" s="133"/>
      <c r="E4" s="133"/>
      <c r="F4" s="136" t="s">
        <v>24</v>
      </c>
      <c r="G4" s="134" t="s">
        <v>28</v>
      </c>
      <c r="H4" s="133"/>
      <c r="I4" s="133"/>
      <c r="J4" s="136" t="s">
        <v>24</v>
      </c>
      <c r="K4" s="133" t="s">
        <v>28</v>
      </c>
      <c r="L4" s="133"/>
      <c r="M4" s="133"/>
      <c r="N4" s="138" t="s">
        <v>24</v>
      </c>
    </row>
    <row r="5" spans="1:14" ht="22.5">
      <c r="A5" s="131"/>
      <c r="B5" s="132"/>
      <c r="C5" s="13" t="s">
        <v>20</v>
      </c>
      <c r="D5" s="11" t="s">
        <v>21</v>
      </c>
      <c r="E5" s="14" t="s">
        <v>25</v>
      </c>
      <c r="F5" s="137"/>
      <c r="G5" s="13" t="s">
        <v>20</v>
      </c>
      <c r="H5" s="11" t="s">
        <v>21</v>
      </c>
      <c r="I5" s="14" t="s">
        <v>25</v>
      </c>
      <c r="J5" s="137"/>
      <c r="K5" s="11" t="s">
        <v>20</v>
      </c>
      <c r="L5" s="11" t="s">
        <v>21</v>
      </c>
      <c r="M5" s="14" t="s">
        <v>25</v>
      </c>
      <c r="N5" s="139"/>
    </row>
    <row r="6" spans="1:14" ht="18.75" customHeight="1">
      <c r="A6" s="5"/>
      <c r="B6" s="4" t="s">
        <v>182</v>
      </c>
      <c r="C6" s="8">
        <v>63383</v>
      </c>
      <c r="D6" s="8">
        <v>54192</v>
      </c>
      <c r="E6" s="8">
        <v>9191</v>
      </c>
      <c r="F6" s="8">
        <v>1041912</v>
      </c>
      <c r="G6" s="8">
        <v>62544</v>
      </c>
      <c r="H6" s="8">
        <v>53409</v>
      </c>
      <c r="I6" s="8">
        <v>9135</v>
      </c>
      <c r="J6" s="8">
        <v>1034805</v>
      </c>
      <c r="K6" s="8">
        <v>839</v>
      </c>
      <c r="L6" s="8">
        <v>783</v>
      </c>
      <c r="M6" s="8">
        <v>56</v>
      </c>
      <c r="N6" s="8">
        <v>7107</v>
      </c>
    </row>
    <row r="7" spans="1:14" ht="11.25">
      <c r="A7" s="5"/>
      <c r="B7" s="4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" customHeight="1">
      <c r="A8" s="5"/>
      <c r="B8" s="4" t="s">
        <v>11</v>
      </c>
      <c r="C8" s="8">
        <v>10914</v>
      </c>
      <c r="D8" s="8">
        <v>9427</v>
      </c>
      <c r="E8" s="8">
        <v>1487</v>
      </c>
      <c r="F8" s="8">
        <v>177618</v>
      </c>
      <c r="G8" s="8">
        <v>10769</v>
      </c>
      <c r="H8" s="8">
        <v>9292</v>
      </c>
      <c r="I8" s="8">
        <v>1477</v>
      </c>
      <c r="J8" s="8">
        <v>177111</v>
      </c>
      <c r="K8" s="8">
        <v>145</v>
      </c>
      <c r="L8" s="8">
        <v>135</v>
      </c>
      <c r="M8" s="8">
        <v>10</v>
      </c>
      <c r="N8" s="8">
        <v>507</v>
      </c>
    </row>
    <row r="9" spans="1:14" ht="15" customHeight="1">
      <c r="A9" s="5"/>
      <c r="B9" s="4" t="s">
        <v>12</v>
      </c>
      <c r="C9" s="8">
        <v>5546</v>
      </c>
      <c r="D9" s="8">
        <v>4808</v>
      </c>
      <c r="E9" s="8">
        <v>738</v>
      </c>
      <c r="F9" s="8">
        <v>73395</v>
      </c>
      <c r="G9" s="8">
        <v>5486</v>
      </c>
      <c r="H9" s="8">
        <v>4752</v>
      </c>
      <c r="I9" s="8">
        <v>734</v>
      </c>
      <c r="J9" s="8">
        <v>73127</v>
      </c>
      <c r="K9" s="8">
        <v>60</v>
      </c>
      <c r="L9" s="8">
        <v>56</v>
      </c>
      <c r="M9" s="8">
        <v>4</v>
      </c>
      <c r="N9" s="8">
        <v>268</v>
      </c>
    </row>
    <row r="10" spans="1:14" ht="15" customHeight="1">
      <c r="A10" s="5"/>
      <c r="B10" s="4" t="s">
        <v>13</v>
      </c>
      <c r="C10" s="8">
        <v>6204</v>
      </c>
      <c r="D10" s="8">
        <v>5330</v>
      </c>
      <c r="E10" s="8">
        <v>874</v>
      </c>
      <c r="F10" s="8">
        <v>82465</v>
      </c>
      <c r="G10" s="8">
        <v>6089</v>
      </c>
      <c r="H10" s="8">
        <v>5225</v>
      </c>
      <c r="I10" s="8">
        <v>864</v>
      </c>
      <c r="J10" s="8">
        <v>82116</v>
      </c>
      <c r="K10" s="8">
        <v>115</v>
      </c>
      <c r="L10" s="8">
        <v>105</v>
      </c>
      <c r="M10" s="8">
        <v>10</v>
      </c>
      <c r="N10" s="8">
        <v>349</v>
      </c>
    </row>
    <row r="11" spans="1:14" ht="15" customHeight="1">
      <c r="A11" s="5"/>
      <c r="B11" s="4" t="s">
        <v>14</v>
      </c>
      <c r="C11" s="8">
        <v>3651</v>
      </c>
      <c r="D11" s="8">
        <v>3227</v>
      </c>
      <c r="E11" s="8">
        <v>424</v>
      </c>
      <c r="F11" s="8">
        <v>42467</v>
      </c>
      <c r="G11" s="8">
        <v>3637</v>
      </c>
      <c r="H11" s="8">
        <v>3213</v>
      </c>
      <c r="I11" s="8">
        <v>424</v>
      </c>
      <c r="J11" s="8">
        <v>42399</v>
      </c>
      <c r="K11" s="8">
        <v>14</v>
      </c>
      <c r="L11" s="8">
        <v>14</v>
      </c>
      <c r="M11" s="8" t="s">
        <v>9</v>
      </c>
      <c r="N11" s="8">
        <v>68</v>
      </c>
    </row>
    <row r="12" spans="1:14" ht="15" customHeight="1">
      <c r="A12" s="5"/>
      <c r="B12" s="4" t="s">
        <v>15</v>
      </c>
      <c r="C12" s="8">
        <v>7948</v>
      </c>
      <c r="D12" s="8">
        <v>6742</v>
      </c>
      <c r="E12" s="8">
        <v>1206</v>
      </c>
      <c r="F12" s="8">
        <v>142675</v>
      </c>
      <c r="G12" s="8">
        <v>7896</v>
      </c>
      <c r="H12" s="8">
        <v>6692</v>
      </c>
      <c r="I12" s="8">
        <v>1204</v>
      </c>
      <c r="J12" s="8">
        <v>142399</v>
      </c>
      <c r="K12" s="8">
        <v>52</v>
      </c>
      <c r="L12" s="8">
        <v>50</v>
      </c>
      <c r="M12" s="8">
        <v>2</v>
      </c>
      <c r="N12" s="8">
        <v>276</v>
      </c>
    </row>
    <row r="13" spans="1:14" ht="15" customHeight="1">
      <c r="A13" s="5"/>
      <c r="B13" s="4" t="s">
        <v>16</v>
      </c>
      <c r="C13" s="8">
        <v>2971</v>
      </c>
      <c r="D13" s="8">
        <v>2573</v>
      </c>
      <c r="E13" s="8">
        <v>398</v>
      </c>
      <c r="F13" s="8">
        <v>34978</v>
      </c>
      <c r="G13" s="8">
        <v>2940</v>
      </c>
      <c r="H13" s="8">
        <v>2546</v>
      </c>
      <c r="I13" s="8">
        <v>394</v>
      </c>
      <c r="J13" s="8">
        <v>34839</v>
      </c>
      <c r="K13" s="8">
        <v>31</v>
      </c>
      <c r="L13" s="8">
        <v>27</v>
      </c>
      <c r="M13" s="8">
        <v>4</v>
      </c>
      <c r="N13" s="8">
        <v>139</v>
      </c>
    </row>
    <row r="14" spans="1:14" ht="15" customHeight="1">
      <c r="A14" s="5"/>
      <c r="B14" s="4" t="s">
        <v>17</v>
      </c>
      <c r="C14" s="8">
        <v>2317</v>
      </c>
      <c r="D14" s="8">
        <v>1938</v>
      </c>
      <c r="E14" s="8">
        <v>379</v>
      </c>
      <c r="F14" s="8">
        <v>29087</v>
      </c>
      <c r="G14" s="8">
        <v>2305</v>
      </c>
      <c r="H14" s="8">
        <v>1926</v>
      </c>
      <c r="I14" s="8">
        <v>379</v>
      </c>
      <c r="J14" s="8">
        <v>29020</v>
      </c>
      <c r="K14" s="8">
        <v>12</v>
      </c>
      <c r="L14" s="8">
        <v>12</v>
      </c>
      <c r="M14" s="8" t="s">
        <v>9</v>
      </c>
      <c r="N14" s="8">
        <v>67</v>
      </c>
    </row>
    <row r="15" spans="1:14" ht="15" customHeight="1">
      <c r="A15" s="5"/>
      <c r="B15" s="4" t="s">
        <v>18</v>
      </c>
      <c r="C15" s="8">
        <v>1230</v>
      </c>
      <c r="D15" s="8">
        <v>1056</v>
      </c>
      <c r="E15" s="8">
        <v>174</v>
      </c>
      <c r="F15" s="8">
        <v>13178</v>
      </c>
      <c r="G15" s="8">
        <v>1191</v>
      </c>
      <c r="H15" s="8">
        <v>1021</v>
      </c>
      <c r="I15" s="8">
        <v>170</v>
      </c>
      <c r="J15" s="8">
        <v>13045</v>
      </c>
      <c r="K15" s="8">
        <v>39</v>
      </c>
      <c r="L15" s="8">
        <v>35</v>
      </c>
      <c r="M15" s="8">
        <v>4</v>
      </c>
      <c r="N15" s="8">
        <v>133</v>
      </c>
    </row>
    <row r="16" spans="1:14" ht="15" customHeight="1">
      <c r="A16" s="5"/>
      <c r="B16" s="4" t="s">
        <v>19</v>
      </c>
      <c r="C16" s="8">
        <v>1846</v>
      </c>
      <c r="D16" s="8">
        <v>1567</v>
      </c>
      <c r="E16" s="8">
        <v>279</v>
      </c>
      <c r="F16" s="8">
        <v>21481</v>
      </c>
      <c r="G16" s="8">
        <v>1838</v>
      </c>
      <c r="H16" s="8">
        <v>1560</v>
      </c>
      <c r="I16" s="8">
        <v>278</v>
      </c>
      <c r="J16" s="8">
        <v>21462</v>
      </c>
      <c r="K16" s="8">
        <v>8</v>
      </c>
      <c r="L16" s="8">
        <v>7</v>
      </c>
      <c r="M16" s="8">
        <v>1</v>
      </c>
      <c r="N16" s="8">
        <v>19</v>
      </c>
    </row>
    <row r="17" spans="1:14" ht="11.25">
      <c r="A17" s="5"/>
      <c r="B17" s="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5" customHeight="1">
      <c r="A18" s="5">
        <v>100</v>
      </c>
      <c r="B18" s="4" t="s">
        <v>29</v>
      </c>
      <c r="C18" s="8">
        <v>20756</v>
      </c>
      <c r="D18" s="8">
        <v>17524</v>
      </c>
      <c r="E18" s="8">
        <v>3232</v>
      </c>
      <c r="F18" s="8">
        <v>424568</v>
      </c>
      <c r="G18" s="8">
        <v>20393</v>
      </c>
      <c r="H18" s="8">
        <v>17182</v>
      </c>
      <c r="I18" s="8">
        <v>3211</v>
      </c>
      <c r="J18" s="8">
        <v>419287</v>
      </c>
      <c r="K18" s="8">
        <v>363</v>
      </c>
      <c r="L18" s="8">
        <v>342</v>
      </c>
      <c r="M18" s="8">
        <v>21</v>
      </c>
      <c r="N18" s="8">
        <v>5281</v>
      </c>
    </row>
    <row r="19" spans="1:14" ht="15" customHeight="1">
      <c r="A19" s="5">
        <v>101</v>
      </c>
      <c r="B19" s="4" t="s">
        <v>30</v>
      </c>
      <c r="C19" s="8">
        <v>2466</v>
      </c>
      <c r="D19" s="8">
        <v>2069</v>
      </c>
      <c r="E19" s="8">
        <v>397</v>
      </c>
      <c r="F19" s="8">
        <v>53895</v>
      </c>
      <c r="G19" s="8">
        <v>2428</v>
      </c>
      <c r="H19" s="8">
        <v>2032</v>
      </c>
      <c r="I19" s="8">
        <v>396</v>
      </c>
      <c r="J19" s="8">
        <v>49632</v>
      </c>
      <c r="K19" s="8">
        <v>38</v>
      </c>
      <c r="L19" s="8">
        <v>37</v>
      </c>
      <c r="M19" s="8">
        <v>1</v>
      </c>
      <c r="N19" s="8">
        <v>4263</v>
      </c>
    </row>
    <row r="20" spans="1:14" ht="15" customHeight="1">
      <c r="A20" s="5">
        <v>102</v>
      </c>
      <c r="B20" s="4" t="s">
        <v>31</v>
      </c>
      <c r="C20" s="8">
        <v>1606</v>
      </c>
      <c r="D20" s="8">
        <v>1406</v>
      </c>
      <c r="E20" s="8">
        <v>200</v>
      </c>
      <c r="F20" s="8">
        <v>26154</v>
      </c>
      <c r="G20" s="8">
        <v>1567</v>
      </c>
      <c r="H20" s="8">
        <v>1368</v>
      </c>
      <c r="I20" s="8">
        <v>199</v>
      </c>
      <c r="J20" s="8">
        <v>26071</v>
      </c>
      <c r="K20" s="8">
        <v>39</v>
      </c>
      <c r="L20" s="8">
        <v>38</v>
      </c>
      <c r="M20" s="8">
        <v>1</v>
      </c>
      <c r="N20" s="8">
        <v>83</v>
      </c>
    </row>
    <row r="21" spans="1:14" ht="15" customHeight="1">
      <c r="A21" s="5">
        <v>105</v>
      </c>
      <c r="B21" s="4" t="s">
        <v>32</v>
      </c>
      <c r="C21" s="8">
        <v>2576</v>
      </c>
      <c r="D21" s="8">
        <v>2156</v>
      </c>
      <c r="E21" s="8">
        <v>420</v>
      </c>
      <c r="F21" s="8">
        <v>48793</v>
      </c>
      <c r="G21" s="8">
        <v>2524</v>
      </c>
      <c r="H21" s="8">
        <v>2108</v>
      </c>
      <c r="I21" s="8">
        <v>416</v>
      </c>
      <c r="J21" s="8">
        <v>48597</v>
      </c>
      <c r="K21" s="8">
        <v>52</v>
      </c>
      <c r="L21" s="8">
        <v>48</v>
      </c>
      <c r="M21" s="8">
        <v>4</v>
      </c>
      <c r="N21" s="8">
        <v>196</v>
      </c>
    </row>
    <row r="22" spans="1:14" ht="15" customHeight="1">
      <c r="A22" s="5">
        <v>106</v>
      </c>
      <c r="B22" s="4" t="s">
        <v>33</v>
      </c>
      <c r="C22" s="8">
        <v>1788</v>
      </c>
      <c r="D22" s="8">
        <v>1571</v>
      </c>
      <c r="E22" s="8">
        <v>217</v>
      </c>
      <c r="F22" s="8">
        <v>23141</v>
      </c>
      <c r="G22" s="8">
        <v>1737</v>
      </c>
      <c r="H22" s="8">
        <v>1525</v>
      </c>
      <c r="I22" s="8">
        <v>212</v>
      </c>
      <c r="J22" s="8">
        <v>22904</v>
      </c>
      <c r="K22" s="8">
        <v>51</v>
      </c>
      <c r="L22" s="8">
        <v>46</v>
      </c>
      <c r="M22" s="8">
        <v>5</v>
      </c>
      <c r="N22" s="8">
        <v>237</v>
      </c>
    </row>
    <row r="23" spans="1:14" ht="15" customHeight="1">
      <c r="A23" s="5">
        <v>107</v>
      </c>
      <c r="B23" s="4" t="s">
        <v>34</v>
      </c>
      <c r="C23" s="8">
        <v>1297</v>
      </c>
      <c r="D23" s="8">
        <v>1119</v>
      </c>
      <c r="E23" s="8">
        <v>178</v>
      </c>
      <c r="F23" s="8">
        <v>15772</v>
      </c>
      <c r="G23" s="8">
        <v>1264</v>
      </c>
      <c r="H23" s="8">
        <v>1087</v>
      </c>
      <c r="I23" s="8">
        <v>177</v>
      </c>
      <c r="J23" s="8">
        <v>15691</v>
      </c>
      <c r="K23" s="8">
        <v>33</v>
      </c>
      <c r="L23" s="8">
        <v>32</v>
      </c>
      <c r="M23" s="8">
        <v>1</v>
      </c>
      <c r="N23" s="8">
        <v>81</v>
      </c>
    </row>
    <row r="24" spans="1:14" ht="15" customHeight="1">
      <c r="A24" s="5">
        <v>108</v>
      </c>
      <c r="B24" s="4" t="s">
        <v>35</v>
      </c>
      <c r="C24" s="8">
        <v>1403</v>
      </c>
      <c r="D24" s="8">
        <v>1213</v>
      </c>
      <c r="E24" s="8">
        <v>190</v>
      </c>
      <c r="F24" s="8">
        <v>10367</v>
      </c>
      <c r="G24" s="8">
        <v>1386</v>
      </c>
      <c r="H24" s="8">
        <v>1197</v>
      </c>
      <c r="I24" s="8">
        <v>189</v>
      </c>
      <c r="J24" s="8">
        <v>10322</v>
      </c>
      <c r="K24" s="8">
        <v>17</v>
      </c>
      <c r="L24" s="8">
        <v>16</v>
      </c>
      <c r="M24" s="8">
        <v>1</v>
      </c>
      <c r="N24" s="8">
        <v>45</v>
      </c>
    </row>
    <row r="25" spans="1:14" ht="15" customHeight="1">
      <c r="A25" s="5">
        <v>109</v>
      </c>
      <c r="B25" s="4" t="s">
        <v>36</v>
      </c>
      <c r="C25" s="8">
        <v>1424</v>
      </c>
      <c r="D25" s="8">
        <v>1240</v>
      </c>
      <c r="E25" s="8">
        <v>184</v>
      </c>
      <c r="F25" s="8">
        <v>12254</v>
      </c>
      <c r="G25" s="8">
        <v>1398</v>
      </c>
      <c r="H25" s="8">
        <v>1214</v>
      </c>
      <c r="I25" s="8">
        <v>184</v>
      </c>
      <c r="J25" s="8">
        <v>12145</v>
      </c>
      <c r="K25" s="8">
        <v>26</v>
      </c>
      <c r="L25" s="8">
        <v>26</v>
      </c>
      <c r="M25" s="8" t="s">
        <v>9</v>
      </c>
      <c r="N25" s="8">
        <v>109</v>
      </c>
    </row>
    <row r="26" spans="1:14" ht="15" customHeight="1">
      <c r="A26" s="5">
        <v>110</v>
      </c>
      <c r="B26" s="4" t="s">
        <v>37</v>
      </c>
      <c r="C26" s="8">
        <v>6027</v>
      </c>
      <c r="D26" s="8">
        <v>4846</v>
      </c>
      <c r="E26" s="8">
        <v>1181</v>
      </c>
      <c r="F26" s="8">
        <v>204675</v>
      </c>
      <c r="G26" s="8">
        <v>5933</v>
      </c>
      <c r="H26" s="8">
        <v>4760</v>
      </c>
      <c r="I26" s="8">
        <v>1173</v>
      </c>
      <c r="J26" s="8">
        <v>204470</v>
      </c>
      <c r="K26" s="8">
        <v>94</v>
      </c>
      <c r="L26" s="8">
        <v>86</v>
      </c>
      <c r="M26" s="8">
        <v>8</v>
      </c>
      <c r="N26" s="8">
        <v>205</v>
      </c>
    </row>
    <row r="27" spans="1:14" ht="15" customHeight="1">
      <c r="A27" s="5">
        <v>111</v>
      </c>
      <c r="B27" s="4" t="s">
        <v>38</v>
      </c>
      <c r="C27" s="8">
        <v>2169</v>
      </c>
      <c r="D27" s="8">
        <v>1904</v>
      </c>
      <c r="E27" s="8">
        <v>265</v>
      </c>
      <c r="F27" s="8">
        <v>29517</v>
      </c>
      <c r="G27" s="8">
        <v>2156</v>
      </c>
      <c r="H27" s="8">
        <v>1891</v>
      </c>
      <c r="I27" s="8">
        <v>265</v>
      </c>
      <c r="J27" s="8">
        <v>29455</v>
      </c>
      <c r="K27" s="8">
        <v>13</v>
      </c>
      <c r="L27" s="8">
        <v>13</v>
      </c>
      <c r="M27" s="8" t="s">
        <v>9</v>
      </c>
      <c r="N27" s="8">
        <v>62</v>
      </c>
    </row>
    <row r="28" spans="1:14" ht="15" customHeight="1">
      <c r="A28" s="5">
        <v>201</v>
      </c>
      <c r="B28" s="4" t="s">
        <v>39</v>
      </c>
      <c r="C28" s="8">
        <v>7502</v>
      </c>
      <c r="D28" s="8">
        <v>6367</v>
      </c>
      <c r="E28" s="8">
        <v>1135</v>
      </c>
      <c r="F28" s="8">
        <v>137189</v>
      </c>
      <c r="G28" s="8">
        <v>7454</v>
      </c>
      <c r="H28" s="8">
        <v>6320</v>
      </c>
      <c r="I28" s="8">
        <v>1134</v>
      </c>
      <c r="J28" s="8">
        <v>136971</v>
      </c>
      <c r="K28" s="8">
        <v>48</v>
      </c>
      <c r="L28" s="8">
        <v>47</v>
      </c>
      <c r="M28" s="8">
        <v>1</v>
      </c>
      <c r="N28" s="8">
        <v>218</v>
      </c>
    </row>
    <row r="29" spans="1:14" ht="15" customHeight="1">
      <c r="A29" s="5">
        <v>202</v>
      </c>
      <c r="B29" s="4" t="s">
        <v>40</v>
      </c>
      <c r="C29" s="8">
        <v>5765</v>
      </c>
      <c r="D29" s="8">
        <v>4940</v>
      </c>
      <c r="E29" s="8">
        <v>825</v>
      </c>
      <c r="F29" s="8">
        <v>101710</v>
      </c>
      <c r="G29" s="8">
        <v>5720</v>
      </c>
      <c r="H29" s="8">
        <v>4898</v>
      </c>
      <c r="I29" s="8">
        <v>822</v>
      </c>
      <c r="J29" s="8">
        <v>101587</v>
      </c>
      <c r="K29" s="8">
        <v>45</v>
      </c>
      <c r="L29" s="8">
        <v>42</v>
      </c>
      <c r="M29" s="8">
        <v>3</v>
      </c>
      <c r="N29" s="8">
        <v>123</v>
      </c>
    </row>
    <row r="30" spans="1:14" ht="15" customHeight="1">
      <c r="A30" s="5">
        <v>203</v>
      </c>
      <c r="B30" s="4" t="s">
        <v>41</v>
      </c>
      <c r="C30" s="8">
        <v>2378</v>
      </c>
      <c r="D30" s="8">
        <v>2031</v>
      </c>
      <c r="E30" s="8">
        <v>347</v>
      </c>
      <c r="F30" s="8">
        <v>31883</v>
      </c>
      <c r="G30" s="8">
        <v>2308</v>
      </c>
      <c r="H30" s="8">
        <v>1968</v>
      </c>
      <c r="I30" s="8">
        <v>340</v>
      </c>
      <c r="J30" s="8">
        <v>31638</v>
      </c>
      <c r="K30" s="8">
        <v>70</v>
      </c>
      <c r="L30" s="8">
        <v>63</v>
      </c>
      <c r="M30" s="8">
        <v>7</v>
      </c>
      <c r="N30" s="8">
        <v>245</v>
      </c>
    </row>
    <row r="31" spans="1:14" ht="15" customHeight="1">
      <c r="A31" s="5">
        <v>204</v>
      </c>
      <c r="B31" s="4" t="s">
        <v>42</v>
      </c>
      <c r="C31" s="8">
        <v>4039</v>
      </c>
      <c r="D31" s="8">
        <v>3494</v>
      </c>
      <c r="E31" s="8">
        <v>545</v>
      </c>
      <c r="F31" s="8">
        <v>67339</v>
      </c>
      <c r="G31" s="8">
        <v>3965</v>
      </c>
      <c r="H31" s="8">
        <v>3427</v>
      </c>
      <c r="I31" s="8">
        <v>538</v>
      </c>
      <c r="J31" s="8">
        <v>67041</v>
      </c>
      <c r="K31" s="8">
        <v>74</v>
      </c>
      <c r="L31" s="8">
        <v>67</v>
      </c>
      <c r="M31" s="8">
        <v>7</v>
      </c>
      <c r="N31" s="8">
        <v>298</v>
      </c>
    </row>
    <row r="32" spans="1:14" ht="15" customHeight="1">
      <c r="A32" s="5">
        <v>205</v>
      </c>
      <c r="B32" s="4" t="s">
        <v>43</v>
      </c>
      <c r="C32" s="8">
        <v>639</v>
      </c>
      <c r="D32" s="8">
        <v>549</v>
      </c>
      <c r="E32" s="8">
        <v>90</v>
      </c>
      <c r="F32" s="8">
        <v>6864</v>
      </c>
      <c r="G32" s="8">
        <v>634</v>
      </c>
      <c r="H32" s="8">
        <v>544</v>
      </c>
      <c r="I32" s="8">
        <v>90</v>
      </c>
      <c r="J32" s="8">
        <v>6859</v>
      </c>
      <c r="K32" s="8">
        <v>5</v>
      </c>
      <c r="L32" s="8">
        <v>5</v>
      </c>
      <c r="M32" s="8" t="s">
        <v>9</v>
      </c>
      <c r="N32" s="8">
        <v>5</v>
      </c>
    </row>
    <row r="33" spans="1:14" ht="15" customHeight="1">
      <c r="A33" s="5">
        <v>206</v>
      </c>
      <c r="B33" s="4" t="s">
        <v>44</v>
      </c>
      <c r="C33" s="8">
        <v>1110</v>
      </c>
      <c r="D33" s="8">
        <v>993</v>
      </c>
      <c r="E33" s="8">
        <v>117</v>
      </c>
      <c r="F33" s="8">
        <v>8569</v>
      </c>
      <c r="G33" s="8">
        <v>1084</v>
      </c>
      <c r="H33" s="8">
        <v>967</v>
      </c>
      <c r="I33" s="8">
        <v>117</v>
      </c>
      <c r="J33" s="8">
        <v>8483</v>
      </c>
      <c r="K33" s="8">
        <v>26</v>
      </c>
      <c r="L33" s="8">
        <v>26</v>
      </c>
      <c r="M33" s="8" t="s">
        <v>9</v>
      </c>
      <c r="N33" s="8">
        <v>86</v>
      </c>
    </row>
    <row r="34" spans="1:14" ht="15" customHeight="1">
      <c r="A34" s="5">
        <v>207</v>
      </c>
      <c r="B34" s="4" t="s">
        <v>45</v>
      </c>
      <c r="C34" s="8">
        <v>1765</v>
      </c>
      <c r="D34" s="8">
        <v>1514</v>
      </c>
      <c r="E34" s="8">
        <v>251</v>
      </c>
      <c r="F34" s="8">
        <v>36547</v>
      </c>
      <c r="G34" s="8">
        <v>1754</v>
      </c>
      <c r="H34" s="8">
        <v>1503</v>
      </c>
      <c r="I34" s="8">
        <v>251</v>
      </c>
      <c r="J34" s="8">
        <v>36464</v>
      </c>
      <c r="K34" s="8">
        <v>11</v>
      </c>
      <c r="L34" s="8">
        <v>11</v>
      </c>
      <c r="M34" s="8" t="s">
        <v>9</v>
      </c>
      <c r="N34" s="8">
        <v>83</v>
      </c>
    </row>
    <row r="35" spans="1:14" ht="15" customHeight="1">
      <c r="A35" s="5">
        <v>208</v>
      </c>
      <c r="B35" s="4" t="s">
        <v>46</v>
      </c>
      <c r="C35" s="8">
        <v>306</v>
      </c>
      <c r="D35" s="8">
        <v>247</v>
      </c>
      <c r="E35" s="8">
        <v>59</v>
      </c>
      <c r="F35" s="8">
        <v>4202</v>
      </c>
      <c r="G35" s="8">
        <v>304</v>
      </c>
      <c r="H35" s="8">
        <v>245</v>
      </c>
      <c r="I35" s="8">
        <v>59</v>
      </c>
      <c r="J35" s="8">
        <v>4199</v>
      </c>
      <c r="K35" s="8">
        <v>2</v>
      </c>
      <c r="L35" s="8">
        <v>2</v>
      </c>
      <c r="M35" s="8" t="s">
        <v>9</v>
      </c>
      <c r="N35" s="8">
        <v>3</v>
      </c>
    </row>
    <row r="36" spans="1:14" ht="15" customHeight="1">
      <c r="A36" s="5">
        <v>209</v>
      </c>
      <c r="B36" s="4" t="s">
        <v>47</v>
      </c>
      <c r="C36" s="8">
        <v>1140</v>
      </c>
      <c r="D36" s="8">
        <v>958</v>
      </c>
      <c r="E36" s="8">
        <v>182</v>
      </c>
      <c r="F36" s="8">
        <v>14865</v>
      </c>
      <c r="G36" s="8">
        <v>1139</v>
      </c>
      <c r="H36" s="8">
        <v>957</v>
      </c>
      <c r="I36" s="8">
        <v>182</v>
      </c>
      <c r="J36" s="8">
        <v>14865</v>
      </c>
      <c r="K36" s="8">
        <v>1</v>
      </c>
      <c r="L36" s="8">
        <v>1</v>
      </c>
      <c r="M36" s="8" t="s">
        <v>9</v>
      </c>
      <c r="N36" s="8" t="s">
        <v>9</v>
      </c>
    </row>
    <row r="37" spans="1:14" ht="15" customHeight="1">
      <c r="A37" s="5">
        <v>210</v>
      </c>
      <c r="B37" s="4" t="s">
        <v>48</v>
      </c>
      <c r="C37" s="8">
        <v>2346</v>
      </c>
      <c r="D37" s="8">
        <v>2039</v>
      </c>
      <c r="E37" s="8">
        <v>307</v>
      </c>
      <c r="F37" s="8">
        <v>30265</v>
      </c>
      <c r="G37" s="8">
        <v>2316</v>
      </c>
      <c r="H37" s="8">
        <v>2009</v>
      </c>
      <c r="I37" s="8">
        <v>307</v>
      </c>
      <c r="J37" s="8">
        <v>30185</v>
      </c>
      <c r="K37" s="8">
        <v>30</v>
      </c>
      <c r="L37" s="8">
        <v>30</v>
      </c>
      <c r="M37" s="8" t="s">
        <v>9</v>
      </c>
      <c r="N37" s="8">
        <v>80</v>
      </c>
    </row>
    <row r="38" spans="1:14" ht="15" customHeight="1">
      <c r="A38" s="5">
        <v>212</v>
      </c>
      <c r="B38" s="4" t="s">
        <v>49</v>
      </c>
      <c r="C38" s="8">
        <v>480</v>
      </c>
      <c r="D38" s="8">
        <v>423</v>
      </c>
      <c r="E38" s="8">
        <v>57</v>
      </c>
      <c r="F38" s="8">
        <v>5514</v>
      </c>
      <c r="G38" s="8">
        <v>468</v>
      </c>
      <c r="H38" s="8">
        <v>413</v>
      </c>
      <c r="I38" s="8">
        <v>55</v>
      </c>
      <c r="J38" s="8">
        <v>5423</v>
      </c>
      <c r="K38" s="8">
        <v>12</v>
      </c>
      <c r="L38" s="8">
        <v>10</v>
      </c>
      <c r="M38" s="8">
        <v>2</v>
      </c>
      <c r="N38" s="8">
        <v>91</v>
      </c>
    </row>
    <row r="39" spans="1:14" ht="15" customHeight="1">
      <c r="A39" s="5">
        <v>213</v>
      </c>
      <c r="B39" s="4" t="s">
        <v>50</v>
      </c>
      <c r="C39" s="8">
        <v>715</v>
      </c>
      <c r="D39" s="8">
        <v>626</v>
      </c>
      <c r="E39" s="8">
        <v>89</v>
      </c>
      <c r="F39" s="8">
        <v>6354</v>
      </c>
      <c r="G39" s="8">
        <v>713</v>
      </c>
      <c r="H39" s="8">
        <v>624</v>
      </c>
      <c r="I39" s="8">
        <v>89</v>
      </c>
      <c r="J39" s="8">
        <v>6345</v>
      </c>
      <c r="K39" s="8">
        <v>2</v>
      </c>
      <c r="L39" s="8">
        <v>2</v>
      </c>
      <c r="M39" s="8" t="s">
        <v>9</v>
      </c>
      <c r="N39" s="8">
        <v>9</v>
      </c>
    </row>
    <row r="40" spans="1:14" ht="15" customHeight="1">
      <c r="A40" s="5">
        <v>214</v>
      </c>
      <c r="B40" s="4" t="s">
        <v>51</v>
      </c>
      <c r="C40" s="8">
        <v>1676</v>
      </c>
      <c r="D40" s="8">
        <v>1476</v>
      </c>
      <c r="E40" s="8">
        <v>200</v>
      </c>
      <c r="F40" s="8">
        <v>16551</v>
      </c>
      <c r="G40" s="8">
        <v>1651</v>
      </c>
      <c r="H40" s="8">
        <v>1454</v>
      </c>
      <c r="I40" s="8">
        <v>197</v>
      </c>
      <c r="J40" s="8">
        <v>16447</v>
      </c>
      <c r="K40" s="8">
        <v>25</v>
      </c>
      <c r="L40" s="8">
        <v>22</v>
      </c>
      <c r="M40" s="8">
        <v>3</v>
      </c>
      <c r="N40" s="8">
        <v>104</v>
      </c>
    </row>
    <row r="41" spans="1:14" ht="15" customHeight="1">
      <c r="A41" s="5">
        <v>215</v>
      </c>
      <c r="B41" s="4" t="s">
        <v>52</v>
      </c>
      <c r="C41" s="8">
        <v>914</v>
      </c>
      <c r="D41" s="8">
        <v>799</v>
      </c>
      <c r="E41" s="8">
        <v>115</v>
      </c>
      <c r="F41" s="8">
        <v>11819</v>
      </c>
      <c r="G41" s="8">
        <v>909</v>
      </c>
      <c r="H41" s="8">
        <v>794</v>
      </c>
      <c r="I41" s="8">
        <v>115</v>
      </c>
      <c r="J41" s="8">
        <v>11816</v>
      </c>
      <c r="K41" s="8">
        <v>5</v>
      </c>
      <c r="L41" s="8">
        <v>5</v>
      </c>
      <c r="M41" s="8" t="s">
        <v>9</v>
      </c>
      <c r="N41" s="8">
        <v>3</v>
      </c>
    </row>
    <row r="42" spans="1:14" ht="15" customHeight="1">
      <c r="A42" s="5">
        <v>216</v>
      </c>
      <c r="B42" s="4" t="s">
        <v>53</v>
      </c>
      <c r="C42" s="8">
        <v>822</v>
      </c>
      <c r="D42" s="8">
        <v>674</v>
      </c>
      <c r="E42" s="8">
        <v>148</v>
      </c>
      <c r="F42" s="8">
        <v>12682</v>
      </c>
      <c r="G42" s="8">
        <v>813</v>
      </c>
      <c r="H42" s="8">
        <v>666</v>
      </c>
      <c r="I42" s="8">
        <v>147</v>
      </c>
      <c r="J42" s="8">
        <v>12674</v>
      </c>
      <c r="K42" s="8">
        <v>9</v>
      </c>
      <c r="L42" s="8">
        <v>8</v>
      </c>
      <c r="M42" s="8">
        <v>1</v>
      </c>
      <c r="N42" s="8">
        <v>8</v>
      </c>
    </row>
    <row r="43" spans="1:14" ht="15" customHeight="1">
      <c r="A43" s="5">
        <v>217</v>
      </c>
      <c r="B43" s="4" t="s">
        <v>54</v>
      </c>
      <c r="C43" s="8">
        <v>1166</v>
      </c>
      <c r="D43" s="8">
        <v>995</v>
      </c>
      <c r="E43" s="8">
        <v>171</v>
      </c>
      <c r="F43" s="8">
        <v>10703</v>
      </c>
      <c r="G43" s="8">
        <v>1154</v>
      </c>
      <c r="H43" s="8">
        <v>983</v>
      </c>
      <c r="I43" s="8">
        <v>171</v>
      </c>
      <c r="J43" s="8">
        <v>10683</v>
      </c>
      <c r="K43" s="8">
        <v>12</v>
      </c>
      <c r="L43" s="8">
        <v>12</v>
      </c>
      <c r="M43" s="8" t="s">
        <v>9</v>
      </c>
      <c r="N43" s="8">
        <v>20</v>
      </c>
    </row>
    <row r="44" spans="1:14" ht="15" customHeight="1">
      <c r="A44" s="5">
        <v>218</v>
      </c>
      <c r="B44" s="4" t="s">
        <v>55</v>
      </c>
      <c r="C44" s="8">
        <v>523</v>
      </c>
      <c r="D44" s="8">
        <v>464</v>
      </c>
      <c r="E44" s="8">
        <v>59</v>
      </c>
      <c r="F44" s="8">
        <v>6492</v>
      </c>
      <c r="G44" s="8">
        <v>522</v>
      </c>
      <c r="H44" s="8">
        <v>463</v>
      </c>
      <c r="I44" s="8">
        <v>59</v>
      </c>
      <c r="J44" s="8">
        <v>6491</v>
      </c>
      <c r="K44" s="8">
        <v>1</v>
      </c>
      <c r="L44" s="8">
        <v>1</v>
      </c>
      <c r="M44" s="8" t="s">
        <v>9</v>
      </c>
      <c r="N44" s="8">
        <v>1</v>
      </c>
    </row>
    <row r="45" spans="1:14" ht="15" customHeight="1">
      <c r="A45" s="5">
        <v>219</v>
      </c>
      <c r="B45" s="4" t="s">
        <v>56</v>
      </c>
      <c r="C45" s="8">
        <v>767</v>
      </c>
      <c r="D45" s="8">
        <v>676</v>
      </c>
      <c r="E45" s="8">
        <v>91</v>
      </c>
      <c r="F45" s="8">
        <v>8455</v>
      </c>
      <c r="G45" s="8">
        <v>757</v>
      </c>
      <c r="H45" s="8">
        <v>667</v>
      </c>
      <c r="I45" s="8">
        <v>90</v>
      </c>
      <c r="J45" s="8">
        <v>8396</v>
      </c>
      <c r="K45" s="8">
        <v>10</v>
      </c>
      <c r="L45" s="8">
        <v>9</v>
      </c>
      <c r="M45" s="8">
        <v>1</v>
      </c>
      <c r="N45" s="8">
        <v>59</v>
      </c>
    </row>
    <row r="46" spans="1:14" ht="15" customHeight="1">
      <c r="A46" s="5">
        <v>220</v>
      </c>
      <c r="B46" s="4" t="s">
        <v>57</v>
      </c>
      <c r="C46" s="8">
        <v>689</v>
      </c>
      <c r="D46" s="8">
        <v>614</v>
      </c>
      <c r="E46" s="8">
        <v>75</v>
      </c>
      <c r="F46" s="8">
        <v>8549</v>
      </c>
      <c r="G46" s="8">
        <v>685</v>
      </c>
      <c r="H46" s="8">
        <v>610</v>
      </c>
      <c r="I46" s="8">
        <v>75</v>
      </c>
      <c r="J46" s="8">
        <v>8494</v>
      </c>
      <c r="K46" s="8">
        <v>4</v>
      </c>
      <c r="L46" s="8">
        <v>4</v>
      </c>
      <c r="M46" s="8" t="s">
        <v>9</v>
      </c>
      <c r="N46" s="8">
        <v>55</v>
      </c>
    </row>
    <row r="47" spans="1:14" ht="15" customHeight="1">
      <c r="A47" s="5">
        <v>221</v>
      </c>
      <c r="B47" s="4" t="s">
        <v>58</v>
      </c>
      <c r="C47" s="8">
        <v>435</v>
      </c>
      <c r="D47" s="8">
        <v>363</v>
      </c>
      <c r="E47" s="8">
        <v>72</v>
      </c>
      <c r="F47" s="8">
        <v>4505</v>
      </c>
      <c r="G47" s="8">
        <v>427</v>
      </c>
      <c r="H47" s="8">
        <v>356</v>
      </c>
      <c r="I47" s="8">
        <v>71</v>
      </c>
      <c r="J47" s="8">
        <v>4478</v>
      </c>
      <c r="K47" s="8">
        <v>8</v>
      </c>
      <c r="L47" s="8">
        <v>7</v>
      </c>
      <c r="M47" s="8">
        <v>1</v>
      </c>
      <c r="N47" s="8">
        <v>27</v>
      </c>
    </row>
    <row r="48" spans="1:14" ht="15" customHeight="1">
      <c r="A48" s="5">
        <v>222</v>
      </c>
      <c r="B48" s="4" t="s">
        <v>59</v>
      </c>
      <c r="C48" s="8">
        <v>336</v>
      </c>
      <c r="D48" s="8">
        <v>274</v>
      </c>
      <c r="E48" s="8">
        <v>62</v>
      </c>
      <c r="F48" s="8">
        <v>4470</v>
      </c>
      <c r="G48" s="8">
        <v>332</v>
      </c>
      <c r="H48" s="8">
        <v>270</v>
      </c>
      <c r="I48" s="8">
        <v>62</v>
      </c>
      <c r="J48" s="8">
        <v>4467</v>
      </c>
      <c r="K48" s="8">
        <v>4</v>
      </c>
      <c r="L48" s="8">
        <v>4</v>
      </c>
      <c r="M48" s="8" t="s">
        <v>9</v>
      </c>
      <c r="N48" s="8">
        <v>3</v>
      </c>
    </row>
    <row r="49" spans="1:14" ht="15" customHeight="1">
      <c r="A49" s="5">
        <v>223</v>
      </c>
      <c r="B49" s="4" t="s">
        <v>60</v>
      </c>
      <c r="C49" s="8">
        <v>795</v>
      </c>
      <c r="D49" s="8">
        <v>693</v>
      </c>
      <c r="E49" s="8">
        <v>102</v>
      </c>
      <c r="F49" s="8">
        <v>8673</v>
      </c>
      <c r="G49" s="8">
        <v>764</v>
      </c>
      <c r="H49" s="8">
        <v>665</v>
      </c>
      <c r="I49" s="8">
        <v>99</v>
      </c>
      <c r="J49" s="8">
        <v>8567</v>
      </c>
      <c r="K49" s="8">
        <v>31</v>
      </c>
      <c r="L49" s="8">
        <v>28</v>
      </c>
      <c r="M49" s="8">
        <v>3</v>
      </c>
      <c r="N49" s="8">
        <v>106</v>
      </c>
    </row>
    <row r="50" spans="1:14" ht="15" customHeight="1">
      <c r="A50" s="5">
        <v>224</v>
      </c>
      <c r="B50" s="4" t="s">
        <v>61</v>
      </c>
      <c r="C50" s="8">
        <v>668</v>
      </c>
      <c r="D50" s="8">
        <v>553</v>
      </c>
      <c r="E50" s="8">
        <v>115</v>
      </c>
      <c r="F50" s="8">
        <v>8595</v>
      </c>
      <c r="G50" s="8">
        <v>665</v>
      </c>
      <c r="H50" s="8">
        <v>551</v>
      </c>
      <c r="I50" s="8">
        <v>114</v>
      </c>
      <c r="J50" s="8">
        <v>8581</v>
      </c>
      <c r="K50" s="8">
        <v>3</v>
      </c>
      <c r="L50" s="8">
        <v>2</v>
      </c>
      <c r="M50" s="8">
        <v>1</v>
      </c>
      <c r="N50" s="8">
        <v>14</v>
      </c>
    </row>
    <row r="51" spans="1:14" ht="15" customHeight="1">
      <c r="A51" s="5">
        <v>225</v>
      </c>
      <c r="B51" s="4" t="s">
        <v>62</v>
      </c>
      <c r="C51" s="8">
        <v>382</v>
      </c>
      <c r="D51" s="8">
        <v>327</v>
      </c>
      <c r="E51" s="8">
        <v>55</v>
      </c>
      <c r="F51" s="8">
        <v>4609</v>
      </c>
      <c r="G51" s="8">
        <v>378</v>
      </c>
      <c r="H51" s="8">
        <v>323</v>
      </c>
      <c r="I51" s="8">
        <v>55</v>
      </c>
      <c r="J51" s="8">
        <v>4588</v>
      </c>
      <c r="K51" s="8">
        <v>4</v>
      </c>
      <c r="L51" s="8">
        <v>4</v>
      </c>
      <c r="M51" s="8" t="s">
        <v>9</v>
      </c>
      <c r="N51" s="8">
        <v>21</v>
      </c>
    </row>
    <row r="52" spans="1:14" ht="15" customHeight="1">
      <c r="A52" s="5">
        <v>226</v>
      </c>
      <c r="B52" s="4" t="s">
        <v>63</v>
      </c>
      <c r="C52" s="8">
        <v>539</v>
      </c>
      <c r="D52" s="8">
        <v>465</v>
      </c>
      <c r="E52" s="8">
        <v>74</v>
      </c>
      <c r="F52" s="8">
        <v>6022</v>
      </c>
      <c r="G52" s="8">
        <v>539</v>
      </c>
      <c r="H52" s="8">
        <v>465</v>
      </c>
      <c r="I52" s="8">
        <v>74</v>
      </c>
      <c r="J52" s="8">
        <v>6022</v>
      </c>
      <c r="K52" s="8" t="s">
        <v>9</v>
      </c>
      <c r="L52" s="8" t="s">
        <v>9</v>
      </c>
      <c r="M52" s="8" t="s">
        <v>9</v>
      </c>
      <c r="N52" s="8" t="s">
        <v>9</v>
      </c>
    </row>
    <row r="53" spans="1:14" ht="15" customHeight="1">
      <c r="A53" s="5">
        <v>227</v>
      </c>
      <c r="B53" s="4" t="s">
        <v>64</v>
      </c>
      <c r="C53" s="8">
        <v>621</v>
      </c>
      <c r="D53" s="8">
        <v>541</v>
      </c>
      <c r="E53" s="8">
        <v>80</v>
      </c>
      <c r="F53" s="8">
        <v>6290</v>
      </c>
      <c r="G53" s="8">
        <v>620</v>
      </c>
      <c r="H53" s="8">
        <v>540</v>
      </c>
      <c r="I53" s="8">
        <v>80</v>
      </c>
      <c r="J53" s="8">
        <v>6287</v>
      </c>
      <c r="K53" s="8">
        <v>1</v>
      </c>
      <c r="L53" s="8">
        <v>1</v>
      </c>
      <c r="M53" s="8" t="s">
        <v>9</v>
      </c>
      <c r="N53" s="8">
        <v>3</v>
      </c>
    </row>
    <row r="54" spans="1:14" ht="15" customHeight="1">
      <c r="A54" s="5">
        <v>228</v>
      </c>
      <c r="B54" s="4" t="s">
        <v>65</v>
      </c>
      <c r="C54" s="8">
        <v>480</v>
      </c>
      <c r="D54" s="8">
        <v>416</v>
      </c>
      <c r="E54" s="8">
        <v>64</v>
      </c>
      <c r="F54" s="8">
        <v>6739</v>
      </c>
      <c r="G54" s="8">
        <v>479</v>
      </c>
      <c r="H54" s="8">
        <v>415</v>
      </c>
      <c r="I54" s="8">
        <v>64</v>
      </c>
      <c r="J54" s="8">
        <v>6739</v>
      </c>
      <c r="K54" s="8">
        <v>1</v>
      </c>
      <c r="L54" s="8">
        <v>1</v>
      </c>
      <c r="M54" s="8" t="s">
        <v>9</v>
      </c>
      <c r="N54" s="8" t="s">
        <v>9</v>
      </c>
    </row>
    <row r="55" spans="1:14" ht="15" customHeight="1">
      <c r="A55" s="5">
        <v>229</v>
      </c>
      <c r="B55" s="4" t="s">
        <v>66</v>
      </c>
      <c r="C55" s="8">
        <v>859</v>
      </c>
      <c r="D55" s="8">
        <v>743</v>
      </c>
      <c r="E55" s="8">
        <v>116</v>
      </c>
      <c r="F55" s="8">
        <v>12335</v>
      </c>
      <c r="G55" s="8">
        <v>851</v>
      </c>
      <c r="H55" s="8">
        <v>736</v>
      </c>
      <c r="I55" s="8">
        <v>115</v>
      </c>
      <c r="J55" s="8">
        <v>12315</v>
      </c>
      <c r="K55" s="8">
        <v>8</v>
      </c>
      <c r="L55" s="8">
        <v>7</v>
      </c>
      <c r="M55" s="8">
        <v>1</v>
      </c>
      <c r="N55" s="8">
        <v>20</v>
      </c>
    </row>
    <row r="56" spans="1:14" ht="15" customHeight="1">
      <c r="A56" s="5">
        <v>301</v>
      </c>
      <c r="B56" s="4" t="s">
        <v>67</v>
      </c>
      <c r="C56" s="8">
        <v>172</v>
      </c>
      <c r="D56" s="8">
        <v>147</v>
      </c>
      <c r="E56" s="8">
        <v>25</v>
      </c>
      <c r="F56" s="8">
        <v>1139</v>
      </c>
      <c r="G56" s="8">
        <v>170</v>
      </c>
      <c r="H56" s="8">
        <v>145</v>
      </c>
      <c r="I56" s="8">
        <v>25</v>
      </c>
      <c r="J56" s="8">
        <v>1137</v>
      </c>
      <c r="K56" s="8">
        <v>2</v>
      </c>
      <c r="L56" s="8">
        <v>2</v>
      </c>
      <c r="M56" s="8" t="s">
        <v>9</v>
      </c>
      <c r="N56" s="8">
        <v>2</v>
      </c>
    </row>
    <row r="57" spans="1:14" ht="15" customHeight="1">
      <c r="A57" s="5">
        <v>365</v>
      </c>
      <c r="B57" s="4" t="s">
        <v>68</v>
      </c>
      <c r="C57" s="8">
        <v>330</v>
      </c>
      <c r="D57" s="8">
        <v>308</v>
      </c>
      <c r="E57" s="8">
        <v>22</v>
      </c>
      <c r="F57" s="8">
        <v>2514</v>
      </c>
      <c r="G57" s="8">
        <v>329</v>
      </c>
      <c r="H57" s="8">
        <v>307</v>
      </c>
      <c r="I57" s="8">
        <v>22</v>
      </c>
      <c r="J57" s="8">
        <v>2514</v>
      </c>
      <c r="K57" s="8">
        <v>1</v>
      </c>
      <c r="L57" s="8">
        <v>1</v>
      </c>
      <c r="M57" s="8" t="s">
        <v>9</v>
      </c>
      <c r="N57" s="8" t="s">
        <v>9</v>
      </c>
    </row>
    <row r="58" spans="1:14" ht="15" customHeight="1">
      <c r="A58" s="5">
        <v>381</v>
      </c>
      <c r="B58" s="4" t="s">
        <v>69</v>
      </c>
      <c r="C58" s="8">
        <v>412</v>
      </c>
      <c r="D58" s="8">
        <v>376</v>
      </c>
      <c r="E58" s="8">
        <v>36</v>
      </c>
      <c r="F58" s="8">
        <v>4685</v>
      </c>
      <c r="G58" s="8">
        <v>410</v>
      </c>
      <c r="H58" s="8">
        <v>374</v>
      </c>
      <c r="I58" s="8">
        <v>36</v>
      </c>
      <c r="J58" s="8">
        <v>4685</v>
      </c>
      <c r="K58" s="8">
        <v>2</v>
      </c>
      <c r="L58" s="8">
        <v>2</v>
      </c>
      <c r="M58" s="8" t="s">
        <v>9</v>
      </c>
      <c r="N58" s="8" t="s">
        <v>9</v>
      </c>
    </row>
    <row r="59" spans="1:14" ht="15" customHeight="1">
      <c r="A59" s="5">
        <v>382</v>
      </c>
      <c r="B59" s="4" t="s">
        <v>70</v>
      </c>
      <c r="C59" s="8">
        <v>246</v>
      </c>
      <c r="D59" s="8">
        <v>210</v>
      </c>
      <c r="E59" s="8">
        <v>36</v>
      </c>
      <c r="F59" s="8">
        <v>2950</v>
      </c>
      <c r="G59" s="8">
        <v>242</v>
      </c>
      <c r="H59" s="8">
        <v>208</v>
      </c>
      <c r="I59" s="8">
        <v>34</v>
      </c>
      <c r="J59" s="8">
        <v>2934</v>
      </c>
      <c r="K59" s="8">
        <v>4</v>
      </c>
      <c r="L59" s="8">
        <v>2</v>
      </c>
      <c r="M59" s="8">
        <v>2</v>
      </c>
      <c r="N59" s="8">
        <v>16</v>
      </c>
    </row>
    <row r="60" spans="1:14" ht="15" customHeight="1">
      <c r="A60" s="5">
        <v>442</v>
      </c>
      <c r="B60" s="4" t="s">
        <v>71</v>
      </c>
      <c r="C60" s="8">
        <v>132</v>
      </c>
      <c r="D60" s="8">
        <v>115</v>
      </c>
      <c r="E60" s="8">
        <v>17</v>
      </c>
      <c r="F60" s="8">
        <v>1282</v>
      </c>
      <c r="G60" s="8">
        <v>131</v>
      </c>
      <c r="H60" s="8">
        <v>114</v>
      </c>
      <c r="I60" s="8">
        <v>17</v>
      </c>
      <c r="J60" s="8">
        <v>1280</v>
      </c>
      <c r="K60" s="8">
        <v>1</v>
      </c>
      <c r="L60" s="8">
        <v>1</v>
      </c>
      <c r="M60" s="8" t="s">
        <v>9</v>
      </c>
      <c r="N60" s="8">
        <v>2</v>
      </c>
    </row>
    <row r="61" spans="1:14" ht="15" customHeight="1">
      <c r="A61" s="5">
        <v>443</v>
      </c>
      <c r="B61" s="4" t="s">
        <v>72</v>
      </c>
      <c r="C61" s="8">
        <v>216</v>
      </c>
      <c r="D61" s="8">
        <v>177</v>
      </c>
      <c r="E61" s="8">
        <v>39</v>
      </c>
      <c r="F61" s="8">
        <v>3269</v>
      </c>
      <c r="G61" s="8">
        <v>214</v>
      </c>
      <c r="H61" s="8">
        <v>176</v>
      </c>
      <c r="I61" s="8">
        <v>38</v>
      </c>
      <c r="J61" s="8">
        <v>3214</v>
      </c>
      <c r="K61" s="8">
        <v>2</v>
      </c>
      <c r="L61" s="8">
        <v>1</v>
      </c>
      <c r="M61" s="8">
        <v>1</v>
      </c>
      <c r="N61" s="8">
        <v>55</v>
      </c>
    </row>
    <row r="62" spans="1:14" ht="15" customHeight="1">
      <c r="A62" s="5">
        <v>446</v>
      </c>
      <c r="B62" s="4" t="s">
        <v>73</v>
      </c>
      <c r="C62" s="8">
        <v>98</v>
      </c>
      <c r="D62" s="8">
        <v>83</v>
      </c>
      <c r="E62" s="8">
        <v>15</v>
      </c>
      <c r="F62" s="8">
        <v>935</v>
      </c>
      <c r="G62" s="8">
        <v>97</v>
      </c>
      <c r="H62" s="8">
        <v>82</v>
      </c>
      <c r="I62" s="8">
        <v>15</v>
      </c>
      <c r="J62" s="8">
        <v>934</v>
      </c>
      <c r="K62" s="8">
        <v>1</v>
      </c>
      <c r="L62" s="8">
        <v>1</v>
      </c>
      <c r="M62" s="8" t="s">
        <v>9</v>
      </c>
      <c r="N62" s="8">
        <v>1</v>
      </c>
    </row>
    <row r="63" spans="1:14" ht="15" customHeight="1">
      <c r="A63" s="5">
        <v>464</v>
      </c>
      <c r="B63" s="4" t="s">
        <v>74</v>
      </c>
      <c r="C63" s="8">
        <v>316</v>
      </c>
      <c r="D63" s="8">
        <v>270</v>
      </c>
      <c r="E63" s="8">
        <v>46</v>
      </c>
      <c r="F63" s="8">
        <v>3520</v>
      </c>
      <c r="G63" s="8">
        <v>312</v>
      </c>
      <c r="H63" s="8">
        <v>266</v>
      </c>
      <c r="I63" s="8">
        <v>46</v>
      </c>
      <c r="J63" s="8">
        <v>3508</v>
      </c>
      <c r="K63" s="8">
        <v>4</v>
      </c>
      <c r="L63" s="8">
        <v>4</v>
      </c>
      <c r="M63" s="8" t="s">
        <v>9</v>
      </c>
      <c r="N63" s="8">
        <v>12</v>
      </c>
    </row>
    <row r="64" spans="1:14" ht="15" customHeight="1">
      <c r="A64" s="5">
        <v>481</v>
      </c>
      <c r="B64" s="4" t="s">
        <v>75</v>
      </c>
      <c r="C64" s="8">
        <v>175</v>
      </c>
      <c r="D64" s="8">
        <v>157</v>
      </c>
      <c r="E64" s="8">
        <v>18</v>
      </c>
      <c r="F64" s="8">
        <v>1260</v>
      </c>
      <c r="G64" s="8">
        <v>175</v>
      </c>
      <c r="H64" s="8">
        <v>157</v>
      </c>
      <c r="I64" s="8">
        <v>18</v>
      </c>
      <c r="J64" s="8">
        <v>1260</v>
      </c>
      <c r="K64" s="8" t="s">
        <v>9</v>
      </c>
      <c r="L64" s="8" t="s">
        <v>9</v>
      </c>
      <c r="M64" s="8" t="s">
        <v>9</v>
      </c>
      <c r="N64" s="8" t="s">
        <v>9</v>
      </c>
    </row>
    <row r="65" spans="1:14" ht="15" customHeight="1">
      <c r="A65" s="5">
        <v>501</v>
      </c>
      <c r="B65" s="4" t="s">
        <v>76</v>
      </c>
      <c r="C65" s="8">
        <v>214</v>
      </c>
      <c r="D65" s="8">
        <v>192</v>
      </c>
      <c r="E65" s="8">
        <v>22</v>
      </c>
      <c r="F65" s="8">
        <v>1857</v>
      </c>
      <c r="G65" s="8">
        <v>210</v>
      </c>
      <c r="H65" s="8">
        <v>189</v>
      </c>
      <c r="I65" s="8">
        <v>21</v>
      </c>
      <c r="J65" s="8">
        <v>1847</v>
      </c>
      <c r="K65" s="8">
        <v>4</v>
      </c>
      <c r="L65" s="8">
        <v>3</v>
      </c>
      <c r="M65" s="8">
        <v>1</v>
      </c>
      <c r="N65" s="8">
        <v>10</v>
      </c>
    </row>
    <row r="66" spans="1:14" ht="15" customHeight="1">
      <c r="A66" s="5">
        <v>585</v>
      </c>
      <c r="B66" s="4" t="s">
        <v>77</v>
      </c>
      <c r="C66" s="8">
        <v>257</v>
      </c>
      <c r="D66" s="8">
        <v>204</v>
      </c>
      <c r="E66" s="8">
        <v>53</v>
      </c>
      <c r="F66" s="8">
        <v>2530</v>
      </c>
      <c r="G66" s="8">
        <v>254</v>
      </c>
      <c r="H66" s="8">
        <v>201</v>
      </c>
      <c r="I66" s="8">
        <v>53</v>
      </c>
      <c r="J66" s="8">
        <v>2487</v>
      </c>
      <c r="K66" s="8">
        <v>3</v>
      </c>
      <c r="L66" s="8">
        <v>3</v>
      </c>
      <c r="M66" s="8" t="s">
        <v>9</v>
      </c>
      <c r="N66" s="8">
        <v>43</v>
      </c>
    </row>
    <row r="67" spans="1:14" ht="15" customHeight="1">
      <c r="A67" s="5">
        <v>586</v>
      </c>
      <c r="B67" s="4" t="s">
        <v>78</v>
      </c>
      <c r="C67" s="8">
        <v>202</v>
      </c>
      <c r="D67" s="8">
        <v>175</v>
      </c>
      <c r="E67" s="8">
        <v>27</v>
      </c>
      <c r="F67" s="8">
        <v>2613</v>
      </c>
      <c r="G67" s="8">
        <v>202</v>
      </c>
      <c r="H67" s="8">
        <v>175</v>
      </c>
      <c r="I67" s="8">
        <v>27</v>
      </c>
      <c r="J67" s="8">
        <v>2613</v>
      </c>
      <c r="K67" s="8" t="s">
        <v>9</v>
      </c>
      <c r="L67" s="8" t="s">
        <v>9</v>
      </c>
      <c r="M67" s="8" t="s">
        <v>9</v>
      </c>
      <c r="N67" s="8" t="s">
        <v>9</v>
      </c>
    </row>
    <row r="68" spans="1:14" ht="3.75" customHeight="1">
      <c r="A68" s="6"/>
      <c r="B68" s="7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ht="11.25">
      <c r="A69" s="1" t="s">
        <v>381</v>
      </c>
    </row>
  </sheetData>
  <sheetProtection/>
  <mergeCells count="10">
    <mergeCell ref="A3:B5"/>
    <mergeCell ref="K4:M4"/>
    <mergeCell ref="G4:I4"/>
    <mergeCell ref="C4:E4"/>
    <mergeCell ref="C3:F3"/>
    <mergeCell ref="G3:J3"/>
    <mergeCell ref="K3:N3"/>
    <mergeCell ref="F4:F5"/>
    <mergeCell ref="J4:J5"/>
    <mergeCell ref="N4:N5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C1" sqref="C1"/>
    </sheetView>
  </sheetViews>
  <sheetFormatPr defaultColWidth="8.00390625" defaultRowHeight="13.5"/>
  <cols>
    <col min="1" max="10" width="8.75390625" style="80" customWidth="1"/>
    <col min="11" max="16384" width="8.00390625" style="80" customWidth="1"/>
  </cols>
  <sheetData>
    <row r="1" spans="1:7" s="74" customFormat="1" ht="17.25">
      <c r="A1" s="73" t="s">
        <v>201</v>
      </c>
      <c r="F1" s="75"/>
      <c r="G1" s="75"/>
    </row>
    <row r="2" spans="1:6" s="78" customFormat="1" ht="14.25">
      <c r="A2" s="76" t="s">
        <v>202</v>
      </c>
      <c r="B2" s="76"/>
      <c r="C2" s="76"/>
      <c r="D2" s="76"/>
      <c r="E2" s="77"/>
      <c r="F2" s="76"/>
    </row>
    <row r="3" spans="1:10" ht="11.25">
      <c r="A3" s="65"/>
      <c r="B3" s="65"/>
      <c r="C3" s="65"/>
      <c r="D3" s="65"/>
      <c r="E3" s="79"/>
      <c r="F3" s="65"/>
      <c r="J3" s="81" t="s">
        <v>190</v>
      </c>
    </row>
    <row r="4" spans="1:10" ht="11.25">
      <c r="A4" s="140" t="s">
        <v>191</v>
      </c>
      <c r="B4" s="143" t="s">
        <v>209</v>
      </c>
      <c r="C4" s="146" t="s">
        <v>192</v>
      </c>
      <c r="D4" s="147"/>
      <c r="E4" s="147"/>
      <c r="F4" s="147"/>
      <c r="G4" s="147"/>
      <c r="H4" s="147"/>
      <c r="I4" s="148"/>
      <c r="J4" s="149" t="s">
        <v>193</v>
      </c>
    </row>
    <row r="5" spans="1:10" ht="11.25">
      <c r="A5" s="141"/>
      <c r="B5" s="144"/>
      <c r="C5" s="146" t="s">
        <v>194</v>
      </c>
      <c r="D5" s="147"/>
      <c r="E5" s="147"/>
      <c r="F5" s="148"/>
      <c r="G5" s="152" t="s">
        <v>210</v>
      </c>
      <c r="H5" s="143" t="s">
        <v>195</v>
      </c>
      <c r="I5" s="143" t="s">
        <v>196</v>
      </c>
      <c r="J5" s="150"/>
    </row>
    <row r="6" spans="1:10" ht="11.25">
      <c r="A6" s="142"/>
      <c r="B6" s="145"/>
      <c r="C6" s="82" t="s">
        <v>197</v>
      </c>
      <c r="D6" s="82" t="s">
        <v>198</v>
      </c>
      <c r="E6" s="82" t="s">
        <v>199</v>
      </c>
      <c r="F6" s="82" t="s">
        <v>200</v>
      </c>
      <c r="G6" s="145"/>
      <c r="H6" s="145"/>
      <c r="I6" s="145"/>
      <c r="J6" s="151"/>
    </row>
    <row r="7" spans="1:10" ht="21.75" customHeight="1">
      <c r="A7" s="84" t="s">
        <v>231</v>
      </c>
      <c r="B7" s="85">
        <v>102762</v>
      </c>
      <c r="C7" s="85">
        <v>97037</v>
      </c>
      <c r="D7" s="85">
        <v>43</v>
      </c>
      <c r="E7" s="85">
        <v>1600</v>
      </c>
      <c r="F7" s="85">
        <v>29</v>
      </c>
      <c r="G7" s="85">
        <v>562</v>
      </c>
      <c r="H7" s="85">
        <v>2003</v>
      </c>
      <c r="I7" s="85">
        <v>1385</v>
      </c>
      <c r="J7" s="85">
        <v>103</v>
      </c>
    </row>
    <row r="8" spans="1:10" ht="18" customHeight="1">
      <c r="A8" s="84" t="s">
        <v>186</v>
      </c>
      <c r="B8" s="85">
        <v>104423</v>
      </c>
      <c r="C8" s="85">
        <v>98582</v>
      </c>
      <c r="D8" s="85">
        <v>49</v>
      </c>
      <c r="E8" s="85">
        <v>1660</v>
      </c>
      <c r="F8" s="85">
        <v>41</v>
      </c>
      <c r="G8" s="85">
        <v>557</v>
      </c>
      <c r="H8" s="85">
        <v>1975</v>
      </c>
      <c r="I8" s="85">
        <v>1448</v>
      </c>
      <c r="J8" s="85">
        <v>111</v>
      </c>
    </row>
    <row r="9" spans="1:10" ht="18" customHeight="1">
      <c r="A9" s="84" t="s">
        <v>228</v>
      </c>
      <c r="B9" s="85">
        <v>96500</v>
      </c>
      <c r="C9" s="85">
        <v>90665</v>
      </c>
      <c r="D9" s="85">
        <v>43</v>
      </c>
      <c r="E9" s="85">
        <v>1760</v>
      </c>
      <c r="F9" s="85">
        <v>37</v>
      </c>
      <c r="G9" s="85">
        <v>562</v>
      </c>
      <c r="H9" s="85">
        <v>1877</v>
      </c>
      <c r="I9" s="85">
        <v>1474</v>
      </c>
      <c r="J9" s="85">
        <v>82</v>
      </c>
    </row>
    <row r="10" spans="1:10" ht="18" customHeight="1">
      <c r="A10" s="84" t="s">
        <v>230</v>
      </c>
      <c r="B10" s="85">
        <v>95813</v>
      </c>
      <c r="C10" s="85">
        <v>90005</v>
      </c>
      <c r="D10" s="85">
        <v>35</v>
      </c>
      <c r="E10" s="85">
        <v>1762</v>
      </c>
      <c r="F10" s="85">
        <v>27</v>
      </c>
      <c r="G10" s="85">
        <v>546</v>
      </c>
      <c r="H10" s="85">
        <v>1832</v>
      </c>
      <c r="I10" s="85">
        <v>1526</v>
      </c>
      <c r="J10" s="85">
        <v>80</v>
      </c>
    </row>
    <row r="11" spans="1:10" ht="18" customHeight="1">
      <c r="A11" s="84" t="s">
        <v>233</v>
      </c>
      <c r="B11" s="85">
        <v>96391</v>
      </c>
      <c r="C11" s="85">
        <v>90536</v>
      </c>
      <c r="D11" s="85">
        <v>36</v>
      </c>
      <c r="E11" s="85">
        <v>1793</v>
      </c>
      <c r="F11" s="85">
        <v>10</v>
      </c>
      <c r="G11" s="85">
        <v>568</v>
      </c>
      <c r="H11" s="85">
        <v>1811</v>
      </c>
      <c r="I11" s="85">
        <v>1566</v>
      </c>
      <c r="J11" s="85">
        <v>71</v>
      </c>
    </row>
    <row r="12" spans="1:10" ht="3.75" customHeight="1">
      <c r="A12" s="64"/>
      <c r="B12" s="86"/>
      <c r="C12" s="86"/>
      <c r="D12" s="86"/>
      <c r="E12" s="86"/>
      <c r="F12" s="86"/>
      <c r="G12" s="86"/>
      <c r="H12" s="86"/>
      <c r="I12" s="86"/>
      <c r="J12" s="86"/>
    </row>
    <row r="13" spans="1:6" ht="11.25">
      <c r="A13" s="65" t="s">
        <v>229</v>
      </c>
      <c r="B13" s="65"/>
      <c r="C13" s="81"/>
      <c r="D13" s="81"/>
      <c r="E13" s="81"/>
      <c r="F13" s="81"/>
    </row>
    <row r="14" ht="11.25">
      <c r="A14" s="87"/>
    </row>
    <row r="15" ht="11.25">
      <c r="A15" s="87"/>
    </row>
    <row r="16" ht="11.25">
      <c r="A16" s="87"/>
    </row>
    <row r="17" spans="1:7" ht="14.25">
      <c r="A17" s="76" t="s">
        <v>203</v>
      </c>
      <c r="B17" s="65"/>
      <c r="C17" s="65"/>
      <c r="D17" s="65"/>
      <c r="E17" s="65"/>
      <c r="F17" s="88"/>
      <c r="G17" s="89"/>
    </row>
    <row r="18" spans="1:7" ht="11.25">
      <c r="A18" s="65"/>
      <c r="B18" s="65"/>
      <c r="C18" s="65"/>
      <c r="D18" s="65"/>
      <c r="E18" s="65"/>
      <c r="F18" s="88"/>
      <c r="G18" s="90" t="s">
        <v>190</v>
      </c>
    </row>
    <row r="19" spans="1:7" ht="22.5">
      <c r="A19" s="83" t="s">
        <v>189</v>
      </c>
      <c r="B19" s="91" t="s">
        <v>205</v>
      </c>
      <c r="C19" s="92" t="s">
        <v>206</v>
      </c>
      <c r="D19" s="92" t="s">
        <v>207</v>
      </c>
      <c r="E19" s="93" t="s">
        <v>208</v>
      </c>
      <c r="F19" s="91" t="s">
        <v>187</v>
      </c>
      <c r="G19" s="82" t="s">
        <v>188</v>
      </c>
    </row>
    <row r="20" spans="1:7" ht="21.75" customHeight="1">
      <c r="A20" s="84" t="s">
        <v>231</v>
      </c>
      <c r="B20" s="85">
        <v>98709</v>
      </c>
      <c r="C20" s="85">
        <v>1313</v>
      </c>
      <c r="D20" s="85">
        <v>47004</v>
      </c>
      <c r="E20" s="85">
        <v>49358</v>
      </c>
      <c r="F20" s="85">
        <v>968</v>
      </c>
      <c r="G20" s="85">
        <v>66</v>
      </c>
    </row>
    <row r="21" spans="1:7" ht="18" customHeight="1">
      <c r="A21" s="84" t="s">
        <v>186</v>
      </c>
      <c r="B21" s="85">
        <v>100332</v>
      </c>
      <c r="C21" s="85">
        <v>1661</v>
      </c>
      <c r="D21" s="85">
        <v>48485</v>
      </c>
      <c r="E21" s="85">
        <v>49167</v>
      </c>
      <c r="F21" s="85">
        <v>951</v>
      </c>
      <c r="G21" s="85">
        <v>68</v>
      </c>
    </row>
    <row r="22" spans="1:7" ht="18" customHeight="1">
      <c r="A22" s="84" t="s">
        <v>228</v>
      </c>
      <c r="B22" s="85">
        <v>92505</v>
      </c>
      <c r="C22" s="85">
        <v>1840</v>
      </c>
      <c r="D22" s="85">
        <v>44454</v>
      </c>
      <c r="E22" s="85">
        <v>45236</v>
      </c>
      <c r="F22" s="85">
        <v>912</v>
      </c>
      <c r="G22" s="85">
        <v>63</v>
      </c>
    </row>
    <row r="23" spans="1:7" ht="18" customHeight="1">
      <c r="A23" s="84" t="s">
        <v>230</v>
      </c>
      <c r="B23" s="85">
        <v>91829</v>
      </c>
      <c r="C23" s="85">
        <v>2103</v>
      </c>
      <c r="D23" s="85">
        <v>44689</v>
      </c>
      <c r="E23" s="85">
        <v>44091</v>
      </c>
      <c r="F23" s="85">
        <v>885</v>
      </c>
      <c r="G23" s="85">
        <v>61</v>
      </c>
    </row>
    <row r="24" spans="1:7" ht="18" customHeight="1">
      <c r="A24" s="84" t="s">
        <v>232</v>
      </c>
      <c r="B24" s="85">
        <v>92375</v>
      </c>
      <c r="C24" s="85">
        <v>2498</v>
      </c>
      <c r="D24" s="85">
        <v>45362</v>
      </c>
      <c r="E24" s="85">
        <v>43566</v>
      </c>
      <c r="F24" s="85">
        <v>889</v>
      </c>
      <c r="G24" s="85">
        <v>60</v>
      </c>
    </row>
    <row r="25" spans="1:7" ht="3.75" customHeight="1">
      <c r="A25" s="64"/>
      <c r="B25" s="86"/>
      <c r="C25" s="86"/>
      <c r="D25" s="86"/>
      <c r="E25" s="86"/>
      <c r="F25" s="86"/>
      <c r="G25" s="86"/>
    </row>
    <row r="26" spans="1:7" ht="11.25">
      <c r="A26" s="65" t="s">
        <v>229</v>
      </c>
      <c r="B26" s="65"/>
      <c r="C26" s="65"/>
      <c r="D26" s="65"/>
      <c r="E26" s="65"/>
      <c r="F26" s="65"/>
      <c r="G26" s="65"/>
    </row>
  </sheetData>
  <sheetProtection/>
  <mergeCells count="8">
    <mergeCell ref="A4:A6"/>
    <mergeCell ref="B4:B6"/>
    <mergeCell ref="C5:F5"/>
    <mergeCell ref="J4:J6"/>
    <mergeCell ref="G5:G6"/>
    <mergeCell ref="H5:H6"/>
    <mergeCell ref="I5:I6"/>
    <mergeCell ref="C4:I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m093203</dc:creator>
  <cp:keywords/>
  <dc:description/>
  <cp:lastModifiedBy>兵庫県</cp:lastModifiedBy>
  <cp:lastPrinted>2012-04-12T08:15:07Z</cp:lastPrinted>
  <dcterms:created xsi:type="dcterms:W3CDTF">2009-01-04T05:19:41Z</dcterms:created>
  <dcterms:modified xsi:type="dcterms:W3CDTF">2012-04-13T01:58:00Z</dcterms:modified>
  <cp:category/>
  <cp:version/>
  <cp:contentType/>
  <cp:contentStatus/>
</cp:coreProperties>
</file>