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0" windowWidth="9600" windowHeight="9150" tabRatio="833" activeTab="0"/>
  </bookViews>
  <sheets>
    <sheet name="目次" sheetId="1" r:id="rId1"/>
    <sheet name="11.1-11.2" sheetId="2" r:id="rId2"/>
    <sheet name="11.3-11.6" sheetId="3" r:id="rId3"/>
    <sheet name="11.7-11.8" sheetId="4" r:id="rId4"/>
    <sheet name="11.9-11.12" sheetId="5" r:id="rId5"/>
    <sheet name="11.13.1" sheetId="6" r:id="rId6"/>
    <sheet name="11.13.2(1)" sheetId="7" r:id="rId7"/>
    <sheet name="11.13.2(2)" sheetId="8" r:id="rId8"/>
    <sheet name="11.14(1)" sheetId="9" r:id="rId9"/>
    <sheet name="11.14(2)-11.15" sheetId="10" r:id="rId10"/>
    <sheet name="11.16" sheetId="11" r:id="rId11"/>
    <sheet name="11.17" sheetId="12" r:id="rId12"/>
    <sheet name="11.18" sheetId="13" r:id="rId13"/>
    <sheet name="11.19" sheetId="14" r:id="rId14"/>
    <sheet name="11.20" sheetId="15" r:id="rId15"/>
    <sheet name="11.21" sheetId="16" r:id="rId16"/>
    <sheet name="11.22-11.23" sheetId="17" r:id="rId17"/>
  </sheets>
  <definedNames>
    <definedName name="_xlnm.Print_Area" localSheetId="8">'11.14(1)'!$A:$L</definedName>
    <definedName name="_xlnm.Print_Titles" localSheetId="9">'11.14(2)-11.15'!$1:$5</definedName>
    <definedName name="実施結果">#REF!</definedName>
  </definedNames>
  <calcPr fullCalcOnLoad="1"/>
</workbook>
</file>

<file path=xl/sharedStrings.xml><?xml version="1.0" encoding="utf-8"?>
<sst xmlns="http://schemas.openxmlformats.org/spreadsheetml/2006/main" count="3274" uniqueCount="876">
  <si>
    <t>F 電気・ガス・熱供給・水道業</t>
  </si>
  <si>
    <t xml:space="preserve">            56各種商品小売業、57織物・衣服・身の回り品小売業、58飲食料品小売業、59機械器具小売業</t>
  </si>
  <si>
    <t xml:space="preserve">            60その他の小売業、61無店舗小売業</t>
  </si>
  <si>
    <t xml:space="preserve">            88廃棄物処理業、89自動車整備業、90機械等修理業（別掲を除く）、91職業紹介・労働者派遣業</t>
  </si>
  <si>
    <t xml:space="preserve">            92その他の事業サービス業、93　政治・経済・文化団体、94宗教、95その他のサービス業、96外国公務</t>
  </si>
  <si>
    <t xml:space="preserve">         平成21年以前よりの比較にあたり、分類範囲が多く異なる指数は算出出来ないため、「－」と表記している。</t>
  </si>
  <si>
    <t>医療事務実践科</t>
  </si>
  <si>
    <t>（単位：円）</t>
  </si>
  <si>
    <t>（単位：日）</t>
  </si>
  <si>
    <t>（単位：時間）</t>
  </si>
  <si>
    <t>（単位：人）</t>
  </si>
  <si>
    <t>資料：県能力開発課</t>
  </si>
  <si>
    <t>組合数</t>
  </si>
  <si>
    <t>組合員</t>
  </si>
  <si>
    <t>計</t>
  </si>
  <si>
    <t>男</t>
  </si>
  <si>
    <t>女</t>
  </si>
  <si>
    <t>国公営</t>
  </si>
  <si>
    <t>29人以下</t>
  </si>
  <si>
    <t>30～99人</t>
  </si>
  <si>
    <t>その他</t>
  </si>
  <si>
    <t>総件数</t>
  </si>
  <si>
    <t>新規件数</t>
  </si>
  <si>
    <t>繰越件数</t>
  </si>
  <si>
    <t>支払件数</t>
  </si>
  <si>
    <t>神戸</t>
  </si>
  <si>
    <t>灘</t>
  </si>
  <si>
    <t>尼崎</t>
  </si>
  <si>
    <t>西宮</t>
  </si>
  <si>
    <t>姫路</t>
  </si>
  <si>
    <t>加古川</t>
  </si>
  <si>
    <t>伊丹</t>
  </si>
  <si>
    <t>明石</t>
  </si>
  <si>
    <t>豊岡</t>
  </si>
  <si>
    <t>西脇</t>
  </si>
  <si>
    <t>洲本</t>
  </si>
  <si>
    <t>柏原</t>
  </si>
  <si>
    <t>龍野</t>
  </si>
  <si>
    <t>西神</t>
  </si>
  <si>
    <t>充足</t>
  </si>
  <si>
    <t>紹介件数</t>
  </si>
  <si>
    <t>徴収決定済額</t>
  </si>
  <si>
    <t>収納済額</t>
  </si>
  <si>
    <t>収納未済額</t>
  </si>
  <si>
    <t>給付金額</t>
  </si>
  <si>
    <t>資格喪失者数</t>
  </si>
  <si>
    <t>東播磨</t>
  </si>
  <si>
    <t>西播磨</t>
  </si>
  <si>
    <t>但馬</t>
  </si>
  <si>
    <t>丹波</t>
  </si>
  <si>
    <t>淡路</t>
  </si>
  <si>
    <t>技能検定</t>
  </si>
  <si>
    <t>学科</t>
  </si>
  <si>
    <t>実技</t>
  </si>
  <si>
    <t>学科試験</t>
  </si>
  <si>
    <t>実技試験</t>
  </si>
  <si>
    <t>園芸装飾</t>
  </si>
  <si>
    <t>造園</t>
  </si>
  <si>
    <t>鋳造</t>
  </si>
  <si>
    <t>鍛造</t>
  </si>
  <si>
    <t>金属熱処理</t>
  </si>
  <si>
    <t>粉末冶金</t>
  </si>
  <si>
    <t>機械加工</t>
  </si>
  <si>
    <t>放電加工</t>
  </si>
  <si>
    <t>金型製作</t>
  </si>
  <si>
    <t>金属プレス加工</t>
  </si>
  <si>
    <t>鉄工</t>
  </si>
  <si>
    <t>建築板金</t>
  </si>
  <si>
    <t>工場板金</t>
  </si>
  <si>
    <t>めつき</t>
  </si>
  <si>
    <t>仕上げ</t>
  </si>
  <si>
    <t>切削工具研削</t>
  </si>
  <si>
    <t>機械検査</t>
  </si>
  <si>
    <t>機械保全</t>
  </si>
  <si>
    <t>ダイカスト</t>
  </si>
  <si>
    <t>電子機器組立て</t>
  </si>
  <si>
    <t>電気機器組立て</t>
  </si>
  <si>
    <t>半導体製品製造</t>
  </si>
  <si>
    <t>プリント配線板製造</t>
  </si>
  <si>
    <t>自動販売機調整</t>
  </si>
  <si>
    <t>鉄道車両製造・整備</t>
  </si>
  <si>
    <t>空気圧装置組立て</t>
  </si>
  <si>
    <t>油圧装置調整</t>
  </si>
  <si>
    <t>建設機械整備</t>
  </si>
  <si>
    <t>農業機械整備</t>
  </si>
  <si>
    <t>冷凍空気調和機器施工</t>
  </si>
  <si>
    <t>婦人子供服製造</t>
  </si>
  <si>
    <t>和裁</t>
  </si>
  <si>
    <t>家具製作</t>
  </si>
  <si>
    <t>建具製作</t>
  </si>
  <si>
    <t>紙器・段ボール箱製造</t>
  </si>
  <si>
    <t>プラスチック成形</t>
  </si>
  <si>
    <t>強化プラスチック成形</t>
  </si>
  <si>
    <t>石材施工</t>
  </si>
  <si>
    <t>パン製造</t>
  </si>
  <si>
    <t>菓子製造</t>
  </si>
  <si>
    <t>建築大工</t>
  </si>
  <si>
    <t>かわらぶき</t>
  </si>
  <si>
    <t>とび</t>
  </si>
  <si>
    <t>左官</t>
  </si>
  <si>
    <t>築炉</t>
  </si>
  <si>
    <t>配管</t>
  </si>
  <si>
    <t>型枠施工</t>
  </si>
  <si>
    <t>鉄筋施工</t>
  </si>
  <si>
    <t>コンクリート圧送施工</t>
  </si>
  <si>
    <t>防水施工</t>
  </si>
  <si>
    <t>内装仕上げ施工</t>
  </si>
  <si>
    <t>自動ドア施工</t>
  </si>
  <si>
    <t>ガラス施工</t>
  </si>
  <si>
    <t>テクニカルイラストレーション</t>
  </si>
  <si>
    <t>機械・プラント製図</t>
  </si>
  <si>
    <t>電気製図</t>
  </si>
  <si>
    <t>化学分析</t>
  </si>
  <si>
    <t>金属材料試験</t>
  </si>
  <si>
    <t>貴金属装身具製作</t>
  </si>
  <si>
    <t>表装</t>
  </si>
  <si>
    <t>塗装</t>
  </si>
  <si>
    <t>広告美術仕上げ</t>
  </si>
  <si>
    <t>フラワー装飾</t>
  </si>
  <si>
    <t>産業洗浄</t>
  </si>
  <si>
    <t>電子回路接続</t>
  </si>
  <si>
    <t>枠組壁建築</t>
  </si>
  <si>
    <t>エーエルシーパネル施工</t>
  </si>
  <si>
    <t>訓練実施事業所数</t>
  </si>
  <si>
    <t>単独</t>
  </si>
  <si>
    <t>共同</t>
  </si>
  <si>
    <t>長期間の訓練生数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</si>
  <si>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</si>
  <si>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</si>
  <si>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</si>
  <si>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</si>
  <si>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</si>
  <si>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</si>
  <si>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</si>
  <si>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</si>
  <si>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</si>
  <si>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</si>
  <si>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</si>
  <si>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</si>
  <si>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</t>
  </si>
  <si>
    <t>　　　 　2月</t>
  </si>
  <si>
    <t xml:space="preserve"> 　　　　3月</t>
  </si>
  <si>
    <t>　　　　 4月</t>
  </si>
  <si>
    <t>　　　　 5月</t>
  </si>
  <si>
    <t>　　　　 6月</t>
  </si>
  <si>
    <t>　　　　 7月</t>
  </si>
  <si>
    <t xml:space="preserve"> 　　　　8月</t>
  </si>
  <si>
    <t xml:space="preserve"> 　　　　9月</t>
  </si>
  <si>
    <t>　　　　10月</t>
  </si>
  <si>
    <t>　　　　11月</t>
  </si>
  <si>
    <t>　　　　12月</t>
  </si>
  <si>
    <t>産業車両整備</t>
  </si>
  <si>
    <t>成立数</t>
  </si>
  <si>
    <t>新規求人</t>
  </si>
  <si>
    <t>就職件数</t>
  </si>
  <si>
    <t>求人延数</t>
  </si>
  <si>
    <t>不納欠損</t>
  </si>
  <si>
    <t>資格取得者数</t>
  </si>
  <si>
    <t>阪神南</t>
  </si>
  <si>
    <t>阪神北</t>
  </si>
  <si>
    <t>東播磨</t>
  </si>
  <si>
    <t>北播磨</t>
  </si>
  <si>
    <t>中播磨</t>
  </si>
  <si>
    <t>港湾流通科</t>
  </si>
  <si>
    <t>物流技術科</t>
  </si>
  <si>
    <t>建設業</t>
  </si>
  <si>
    <t>製造業</t>
  </si>
  <si>
    <t>区　　　　分</t>
  </si>
  <si>
    <t>組合員数</t>
  </si>
  <si>
    <t>調査産業計</t>
  </si>
  <si>
    <t>調査
産業計</t>
  </si>
  <si>
    <t>計</t>
  </si>
  <si>
    <t>男</t>
  </si>
  <si>
    <t>女</t>
  </si>
  <si>
    <t>県計</t>
  </si>
  <si>
    <t>神戸</t>
  </si>
  <si>
    <t>G 電気・ガス・熱供給・水道業</t>
  </si>
  <si>
    <t>H 情報通信業</t>
  </si>
  <si>
    <t>I 運輸業</t>
  </si>
  <si>
    <t>J 卸売・小売業</t>
  </si>
  <si>
    <t>K 金融・保険業</t>
  </si>
  <si>
    <t>L 不動産業</t>
  </si>
  <si>
    <t>M 飲食業，宿泊業</t>
  </si>
  <si>
    <t>N 医療，福祉</t>
  </si>
  <si>
    <t>O 教育，学習支援業</t>
  </si>
  <si>
    <t>P 複合サービス業</t>
  </si>
  <si>
    <t>その他</t>
  </si>
  <si>
    <t>短期間の訓練</t>
  </si>
  <si>
    <t>酒造工養成事業</t>
  </si>
  <si>
    <t>O 教育，学習支援業</t>
  </si>
  <si>
    <t>25 金属製品製造業</t>
  </si>
  <si>
    <t>（単位：組合、人）</t>
  </si>
  <si>
    <t>資料：県労政福祉課</t>
  </si>
  <si>
    <t>国家公務員法</t>
  </si>
  <si>
    <t>地方公務員法</t>
  </si>
  <si>
    <t xml:space="preserve">      2  総争議及び争議行為を伴わない争議の参加人員は総組合員数で、他の形態の参加人員は行為参加人員数である。</t>
  </si>
  <si>
    <t>（単位：件、千円）</t>
  </si>
  <si>
    <t>資料：兵庫労働局</t>
  </si>
  <si>
    <t>資料：県労政福祉課</t>
  </si>
  <si>
    <t>（単位：件、人）</t>
  </si>
  <si>
    <t>民  営  企  業</t>
  </si>
  <si>
    <t>区  分</t>
  </si>
  <si>
    <t>（単位：件）</t>
  </si>
  <si>
    <t>資料：兵庫労働局</t>
  </si>
  <si>
    <t>（単位：人、件）</t>
  </si>
  <si>
    <t>〔公共職業安定所別〕</t>
  </si>
  <si>
    <t>区  分</t>
  </si>
  <si>
    <t>Q サービス業
（他に分類されないもの）</t>
  </si>
  <si>
    <t>（単位：人）</t>
  </si>
  <si>
    <t>（単位：人、件）</t>
  </si>
  <si>
    <t>（単位：人）</t>
  </si>
  <si>
    <t>北播磨</t>
  </si>
  <si>
    <t>中播磨</t>
  </si>
  <si>
    <t>（単位：人、千円）</t>
  </si>
  <si>
    <t>（単位：人、件、千円）</t>
  </si>
  <si>
    <t>資料：国土交通省神戸運輸監理部</t>
  </si>
  <si>
    <t>（単位：人）</t>
  </si>
  <si>
    <t>資料：県能力開発課</t>
  </si>
  <si>
    <t>受検申請者数</t>
  </si>
  <si>
    <t>合格者数</t>
  </si>
  <si>
    <t>阪神南</t>
  </si>
  <si>
    <t>東播磨</t>
  </si>
  <si>
    <t>西播磨</t>
  </si>
  <si>
    <t>資料：県能力開発課</t>
  </si>
  <si>
    <t>（平成17年平均＝100）</t>
  </si>
  <si>
    <t>（注） 1  失対諸事業からの求人数は除く。</t>
  </si>
  <si>
    <t>資料：県能力開発課</t>
  </si>
  <si>
    <t>技          能          検          定</t>
  </si>
  <si>
    <t>区      分</t>
  </si>
  <si>
    <t xml:space="preserve">     （事業所規模30人以上）</t>
  </si>
  <si>
    <t>労働組合法</t>
  </si>
  <si>
    <t>区    分</t>
  </si>
  <si>
    <t>総      数</t>
  </si>
  <si>
    <t>金  額</t>
  </si>
  <si>
    <t>争議行為を伴う争議</t>
  </si>
  <si>
    <t>件  数</t>
  </si>
  <si>
    <t>新規求職申込件数</t>
  </si>
  <si>
    <t>求職延数</t>
  </si>
  <si>
    <t>就労延数</t>
  </si>
  <si>
    <t>就労実人員</t>
  </si>
  <si>
    <t>新規求職
申込件数</t>
  </si>
  <si>
    <t>月間有効求職数</t>
  </si>
  <si>
    <t>月間有効求人数</t>
  </si>
  <si>
    <t>区    分</t>
  </si>
  <si>
    <t>総  計</t>
  </si>
  <si>
    <t>酒造工講習会</t>
  </si>
  <si>
    <t>一級技能士コース</t>
  </si>
  <si>
    <t>二級技能士コース</t>
  </si>
  <si>
    <t>管理監督者コース</t>
  </si>
  <si>
    <t>その他の短期課程</t>
  </si>
  <si>
    <t>定　員</t>
  </si>
  <si>
    <t>入校者数</t>
  </si>
  <si>
    <t>修了者数</t>
  </si>
  <si>
    <t>区          分</t>
  </si>
  <si>
    <t>前年度より繰越</t>
  </si>
  <si>
    <t>修了者中就職者</t>
  </si>
  <si>
    <t>次年度へ繰越</t>
  </si>
  <si>
    <t>区    分</t>
  </si>
  <si>
    <t>対象労働者数</t>
  </si>
  <si>
    <t>参加人員</t>
  </si>
  <si>
    <t>行為参加
人員</t>
  </si>
  <si>
    <t>労働損失
日数</t>
  </si>
  <si>
    <t>争議行為を伴わない争議</t>
  </si>
  <si>
    <t>総 争 議</t>
  </si>
  <si>
    <t>そ の 他</t>
  </si>
  <si>
    <t>総参加
人員</t>
  </si>
  <si>
    <t>組合保障・労働協約</t>
  </si>
  <si>
    <t>賃金以外の労働条件</t>
  </si>
  <si>
    <t>経営及び人事</t>
  </si>
  <si>
    <t>賃金・
手当</t>
  </si>
  <si>
    <t>総 数</t>
  </si>
  <si>
    <t>新規求人数</t>
  </si>
  <si>
    <t>新規求職数</t>
  </si>
  <si>
    <t>新規求人数</t>
  </si>
  <si>
    <t>前月末未済求人数</t>
  </si>
  <si>
    <t>船員失業保険受給者実数</t>
  </si>
  <si>
    <t>失業保険
支給金額</t>
  </si>
  <si>
    <t>前月末未済求職数</t>
  </si>
  <si>
    <t>訓練
期間</t>
  </si>
  <si>
    <t>合 格 率</t>
  </si>
  <si>
    <t>（単位：%）</t>
  </si>
  <si>
    <t>賞与支給労働者数割合
(%)</t>
  </si>
  <si>
    <t>賞与支給事業所数割合
(%)</t>
  </si>
  <si>
    <t>（単位：人、%）</t>
  </si>
  <si>
    <t>ｻｰﾋﾞｽ業（他に分類されないもの）</t>
  </si>
  <si>
    <t>19年6月末</t>
  </si>
  <si>
    <t>-</t>
  </si>
  <si>
    <t>資料：県統計課「毎月勤労統計調査地方調査年報」</t>
  </si>
  <si>
    <t>きまって支給する給与に対する支給割合
(カ月分)</t>
  </si>
  <si>
    <t>所定内給与に対する支給割合
(カ月分)</t>
  </si>
  <si>
    <t>賞与支給労働者一人平均賞与支給額
(円)</t>
  </si>
  <si>
    <t>神戸高等技術専門学院</t>
  </si>
  <si>
    <t>2年</t>
  </si>
  <si>
    <t>1年</t>
  </si>
  <si>
    <t>姫路高等技術専門学院</t>
  </si>
  <si>
    <t>障害者高等技術専門学院</t>
  </si>
  <si>
    <t>ビジュアルデザイン科</t>
  </si>
  <si>
    <t>情報サービス科</t>
  </si>
  <si>
    <t>総合実務科</t>
  </si>
  <si>
    <t>兵庫障害者職業能力開発校</t>
  </si>
  <si>
    <t>総合実務科</t>
  </si>
  <si>
    <t>但馬技術大学校</t>
  </si>
  <si>
    <t>自動車工学科</t>
  </si>
  <si>
    <t>建築工学科</t>
  </si>
  <si>
    <t>情報工学科</t>
  </si>
  <si>
    <t>機械制御工学科</t>
  </si>
  <si>
    <t>兵庫職業能力開発
促進センター</t>
  </si>
  <si>
    <t>ビル設備サービス科</t>
  </si>
  <si>
    <t>制御技術科</t>
  </si>
  <si>
    <t>港湾職業能力開発
短期大学校神戸校</t>
  </si>
  <si>
    <t>2年</t>
  </si>
  <si>
    <t>加古川職業能力
開発促進センター</t>
  </si>
  <si>
    <t>ビル管理科</t>
  </si>
  <si>
    <t>機械加工技術科</t>
  </si>
  <si>
    <t>金属加工科</t>
  </si>
  <si>
    <t>住宅リフォーム技術科</t>
  </si>
  <si>
    <t>電気設備科</t>
  </si>
  <si>
    <t>兵庫職業能力開発促進センター</t>
  </si>
  <si>
    <t>ＯＡシステム科</t>
  </si>
  <si>
    <t>グラフィックアート科</t>
  </si>
  <si>
    <t>情報ビジネス科</t>
  </si>
  <si>
    <t>インテリアＣＡＤ科</t>
  </si>
  <si>
    <t>合       計</t>
  </si>
  <si>
    <t>用語解説</t>
  </si>
  <si>
    <t>区　　分</t>
  </si>
  <si>
    <t>総  数</t>
  </si>
  <si>
    <t>組　    合    　員</t>
  </si>
  <si>
    <t>100～
299人</t>
  </si>
  <si>
    <t>300～
499人</t>
  </si>
  <si>
    <t>500～
999人</t>
  </si>
  <si>
    <t>1000人
以上</t>
  </si>
  <si>
    <t>農業</t>
  </si>
  <si>
    <t>林業、狩猟業</t>
  </si>
  <si>
    <t>漁業、水産養殖業</t>
  </si>
  <si>
    <t>鉱業</t>
  </si>
  <si>
    <t>建設業</t>
  </si>
  <si>
    <t>製造業</t>
  </si>
  <si>
    <t>卸売業、小売業</t>
  </si>
  <si>
    <t>金融・保険業</t>
  </si>
  <si>
    <t>不動産業</t>
  </si>
  <si>
    <t>運輸・通信業</t>
  </si>
  <si>
    <t>電気・ガス・水道業</t>
  </si>
  <si>
    <t>サービス業</t>
  </si>
  <si>
    <t>公務</t>
  </si>
  <si>
    <t>分類不能の産業</t>
  </si>
  <si>
    <t>不 払 発 生</t>
  </si>
  <si>
    <t>解 決 済</t>
  </si>
  <si>
    <t>解決不能</t>
  </si>
  <si>
    <t>未 解 決</t>
  </si>
  <si>
    <t>金  額</t>
  </si>
  <si>
    <t>件 数</t>
  </si>
  <si>
    <t>半日以上の同盟罷業</t>
  </si>
  <si>
    <t>半日未満の同盟罷業</t>
  </si>
  <si>
    <t>-</t>
  </si>
  <si>
    <t>（注）1  重複しているため、総数と内訳は一致しない場合がある。</t>
  </si>
  <si>
    <t>区      分</t>
  </si>
  <si>
    <t>A～C 農林漁業</t>
  </si>
  <si>
    <t>D 鉱業</t>
  </si>
  <si>
    <t>E 建設業</t>
  </si>
  <si>
    <t>F 製造業</t>
  </si>
  <si>
    <t>平成17年度</t>
  </si>
  <si>
    <t>平成18年度</t>
  </si>
  <si>
    <t>平成19年度</t>
  </si>
  <si>
    <t>R･S 公務・その他</t>
  </si>
  <si>
    <t>区　　　        分</t>
  </si>
  <si>
    <t>区　　　        分</t>
  </si>
  <si>
    <t>夏  季  賞  与</t>
  </si>
  <si>
    <t>年  末  賞  与</t>
  </si>
  <si>
    <t xml:space="preserve">       2  求職延数は、不就労延数と就労延数の計である。</t>
  </si>
  <si>
    <t>（注）1  一般失業給付金には、基本手当基本分を計上している。</t>
  </si>
  <si>
    <t xml:space="preserve">      2  日雇失業給付金は、普通給付にかかるものを計上している。</t>
  </si>
  <si>
    <t>平成20年度</t>
  </si>
  <si>
    <t>11  労働・賃金</t>
  </si>
  <si>
    <t>11.1　適用法規別労働組合数・組合員数</t>
  </si>
  <si>
    <t>11.2　企業規模別労働組合数・組合員数</t>
  </si>
  <si>
    <t>11.3　賃金不払状況</t>
  </si>
  <si>
    <t>11.4　形態別労働争議発生状況</t>
  </si>
  <si>
    <t>11.5　要求別労働争議発生状況</t>
  </si>
  <si>
    <t>11.6　一般職業紹介状況</t>
  </si>
  <si>
    <t>11.7　一般新規求人充足状況</t>
  </si>
  <si>
    <t>11.8　中高年齢者の年齢階層別職業紹介状況（常用）</t>
  </si>
  <si>
    <t>11.9　日雇求人紹介就労状況</t>
  </si>
  <si>
    <t>11.10 雇用保険業務状況</t>
  </si>
  <si>
    <t>11.11 船員職業紹介状況</t>
  </si>
  <si>
    <t>11.12 技能向上短期訓練状況</t>
  </si>
  <si>
    <t>11.13 公共職業訓練状況</t>
  </si>
  <si>
    <t>11.13.1  施設内訓練</t>
  </si>
  <si>
    <t>11.13.2  施設外訓練</t>
  </si>
  <si>
    <t>11.14 技能検定実施状況</t>
  </si>
  <si>
    <t>11.15 事業内職業訓練実施状況</t>
  </si>
  <si>
    <t>11.16 産業大中分類別常用労働者1人平均月間現金給与総額</t>
  </si>
  <si>
    <t>11.17 産業大中分類別常用労働者1人平均月間総実労働時間数</t>
  </si>
  <si>
    <t>11.18 産業大中分類別常用労働者1人平均月間出勤日数</t>
  </si>
  <si>
    <t>11.19 産業大中分類別常用労働者数（事業所規模30人以上）</t>
  </si>
  <si>
    <t>11.20 産業大分類別常用労働者男女比（事業所規模30人以上）</t>
  </si>
  <si>
    <t>11.21 産業大分類別常用労働者パート比率（事業所規模30人以上）</t>
  </si>
  <si>
    <t>11.22 産業大中分類別夏季・年末賞与支給状況</t>
  </si>
  <si>
    <t>11.23 産業大分類別賃金指数（現金給与総額）</t>
  </si>
  <si>
    <t>11.23.1  名目賃金指数（事業所規模30人以上）</t>
  </si>
  <si>
    <t>11.23.2  実質賃金指数（事業所規模30人以上）</t>
  </si>
  <si>
    <t>11.24 産業大分類別常用雇用指数（事業所規模30人以上）</t>
  </si>
  <si>
    <t>(11.8)  有効求職者：前月から繰り越して引き続き求職している者と新規求職者</t>
  </si>
  <si>
    <t>(11.16) 常用労働者：事業所に雇用され給与を支払われる労働者（船員法の船員</t>
  </si>
  <si>
    <t>11.1  適用法規別労働組合数・組合員数</t>
  </si>
  <si>
    <t>11.2  企業規模別労働組合数・組合員数</t>
  </si>
  <si>
    <t>11.3  賃金不払状況</t>
  </si>
  <si>
    <t>11.4  形態別労働争議発生状況</t>
  </si>
  <si>
    <t>11.5  要求別労働争議発生状況</t>
  </si>
  <si>
    <t>11.6  一般職業紹介状況</t>
  </si>
  <si>
    <t>11.7  一般新規求人充足状況</t>
  </si>
  <si>
    <t>11.8  中高年齢者の年齢階層別職業紹介状況（常用）</t>
  </si>
  <si>
    <t>11.9  日雇求人紹介就労状況</t>
  </si>
  <si>
    <t>11.10  雇用保険業務状況</t>
  </si>
  <si>
    <t>11.11  船員職業紹介状況</t>
  </si>
  <si>
    <t>11.12  技能向上短期訓練状況</t>
  </si>
  <si>
    <t>11.13  公共職業訓練状況</t>
  </si>
  <si>
    <t>11.13.1　施設内訓練</t>
  </si>
  <si>
    <t>11.13.2　施設外訓練</t>
  </si>
  <si>
    <t>11.13.2　施設外訓練（続き）</t>
  </si>
  <si>
    <t>11.14  技能検定実施状況</t>
  </si>
  <si>
    <t>11.14  技能検定実施状況（続き）</t>
  </si>
  <si>
    <t>11.18  産業大中分類別常用労働者1人平均月間出勤日数（事業所規模30人以上）</t>
  </si>
  <si>
    <t>11.19  産業大中分類別常用労働者数（事業所規模30人以上）</t>
  </si>
  <si>
    <t xml:space="preserve">          との合計</t>
  </si>
  <si>
    <t xml:space="preserve">          を除く）のうち、次のいずれかに該当する者</t>
  </si>
  <si>
    <t xml:space="preserve">          (1) 期間を定めず、又は1か月を超える期間を定めて雇われている者</t>
  </si>
  <si>
    <t xml:space="preserve">          (2) 日々又は1か月以内の期間を限って雇われている者のうち、調査</t>
  </si>
  <si>
    <t xml:space="preserve">            期間の前2か月にそれぞれ18日以上雇われた者</t>
  </si>
  <si>
    <t>有効
求職者数</t>
  </si>
  <si>
    <t>45 ～ 54 歳</t>
  </si>
  <si>
    <t>55 ～ 64 歳</t>
  </si>
  <si>
    <t>65 歳 以 上</t>
  </si>
  <si>
    <t>区    分</t>
  </si>
  <si>
    <t>被保険者数
（年度末）</t>
  </si>
  <si>
    <t>保    険    料</t>
  </si>
  <si>
    <t>区    分</t>
  </si>
  <si>
    <t>給      付</t>
  </si>
  <si>
    <t>適    用</t>
  </si>
  <si>
    <t>一般失業給付金</t>
  </si>
  <si>
    <t>日雇失業給付金</t>
  </si>
  <si>
    <t>被保険者</t>
  </si>
  <si>
    <t>マザーズ三宮</t>
  </si>
  <si>
    <t>プラザ三宮</t>
  </si>
  <si>
    <t>（注）1  学卒、パートを除く。</t>
  </si>
  <si>
    <t>　　　2　神戸所には「学生等職業相談窓口」、姫路所には「プラザ姫路」の数値を含む。</t>
  </si>
  <si>
    <t>平成20年度</t>
  </si>
  <si>
    <t>３級</t>
  </si>
  <si>
    <t>特級</t>
  </si>
  <si>
    <t>１級</t>
  </si>
  <si>
    <t>２級</t>
  </si>
  <si>
    <t>内燃機関組立て</t>
  </si>
  <si>
    <t>畳製作</t>
  </si>
  <si>
    <t>資料：県能力開発課</t>
  </si>
  <si>
    <t>特級</t>
  </si>
  <si>
    <t>１級</t>
  </si>
  <si>
    <t>２級</t>
  </si>
  <si>
    <t>３級</t>
  </si>
  <si>
    <t>単一級</t>
  </si>
  <si>
    <t>（注）1  （  ）内は内数で、短期課程の普通職業訓練の者を示す。</t>
  </si>
  <si>
    <t xml:space="preserve">      2  訓練期間が複数年の学科の定員は、全学年の合計である。</t>
  </si>
  <si>
    <t xml:space="preserve">      3  同一年度内に複数の課程を実施している学科については、年度内に実施された全課程の合計を記載している。</t>
  </si>
  <si>
    <t>情報通信コース</t>
  </si>
  <si>
    <t>介護サービスコース</t>
  </si>
  <si>
    <t>福祉調理コース</t>
  </si>
  <si>
    <t>情報ビジネスコース</t>
  </si>
  <si>
    <t>OA事務コース</t>
  </si>
  <si>
    <t>NCテクニカルコース</t>
  </si>
  <si>
    <t>CADコース</t>
  </si>
  <si>
    <t>パソコンNC科</t>
  </si>
  <si>
    <t>パソコンCAD科</t>
  </si>
  <si>
    <t>オフィスワーク事務科</t>
  </si>
  <si>
    <t>テクニカルメタルワーク科</t>
  </si>
  <si>
    <t>電気・通信施工技術科</t>
  </si>
  <si>
    <t>住宅リフォーム技術科</t>
  </si>
  <si>
    <t>組込みマイコン技術科</t>
  </si>
  <si>
    <t>機械加工NC技術科</t>
  </si>
  <si>
    <t>社会保険実務コース</t>
  </si>
  <si>
    <t>3月</t>
  </si>
  <si>
    <t>1月</t>
  </si>
  <si>
    <t>5月</t>
  </si>
  <si>
    <t>2月</t>
  </si>
  <si>
    <t>11.16  産業大中分類別常用労働者1人平均月間現金給与総額</t>
  </si>
  <si>
    <t xml:space="preserve">       （事業所規模30人以上）</t>
  </si>
  <si>
    <t>11.17  産業大中分類別常用労働者1人平均月間総実労働時間数</t>
  </si>
  <si>
    <t xml:space="preserve">       （事業所規模30人以上）</t>
  </si>
  <si>
    <t>組合数</t>
  </si>
  <si>
    <t>組合数</t>
  </si>
  <si>
    <t>特定独立行政法人等
労働関係法</t>
  </si>
  <si>
    <t>地方公営企業
労働関係法</t>
  </si>
  <si>
    <t>適用事業所数
（年度末）</t>
  </si>
  <si>
    <t>受給者実人員
（月平均）</t>
  </si>
  <si>
    <t>21年6月末</t>
  </si>
  <si>
    <t>21年</t>
  </si>
  <si>
    <t>21年度</t>
  </si>
  <si>
    <t>平成21年度</t>
  </si>
  <si>
    <t>　　　3　求職申込書における「性別」欄の記載が任意になったことに伴い、平成16年11月から</t>
  </si>
  <si>
    <t>　　　　 男女別の合計は全体の値と必ずしも一致しない。</t>
  </si>
  <si>
    <t>A～B 農林漁業</t>
  </si>
  <si>
    <t>C 鉱業</t>
  </si>
  <si>
    <t>D 建設業</t>
  </si>
  <si>
    <t>E 製造業</t>
  </si>
  <si>
    <t>F 電気・ガス・熱供給・水道業</t>
  </si>
  <si>
    <t>G 情報通信業</t>
  </si>
  <si>
    <t>H 運輸業</t>
  </si>
  <si>
    <t>I 卸売・小売業</t>
  </si>
  <si>
    <t>J 金融・保険業</t>
  </si>
  <si>
    <t>K 不動産業</t>
  </si>
  <si>
    <t>L 学術研究、専門・技術サービス業</t>
  </si>
  <si>
    <t>M 宿泊業，飲食サービス業</t>
  </si>
  <si>
    <t>N 生活関連サービス業、娯楽業</t>
  </si>
  <si>
    <t>P 医療、福祉</t>
  </si>
  <si>
    <t>Q 複合サービス事業</t>
  </si>
  <si>
    <t>R サービス業
（他に分類されないもの）</t>
  </si>
  <si>
    <t>S・T 公務・その他</t>
  </si>
  <si>
    <t>　（注）産業区分の変更に伴い、平成20年度以前と平成21年度で別表とした。</t>
  </si>
  <si>
    <t>11.20  産業大分類別常用労働者男女比、パート比率（事業所規模30人以上）</t>
  </si>
  <si>
    <t>男女比</t>
  </si>
  <si>
    <t>パート比率</t>
  </si>
  <si>
    <t>11.22  産業大分類別賃金指数（現金給与総額）</t>
  </si>
  <si>
    <t>11.22.1  名目賃金指数（事業所規模30人以上）</t>
  </si>
  <si>
    <t>11.22.2  実質賃金指数（事業所規模30人以上）</t>
  </si>
  <si>
    <t>11.23  産業大分類別常用雇用指数（事業所規模30人以上）</t>
  </si>
  <si>
    <t>アルミニウム陽極酸化</t>
  </si>
  <si>
    <t>ロープ加工</t>
  </si>
  <si>
    <t>一級技能士コース</t>
  </si>
  <si>
    <t>二級技能士コース</t>
  </si>
  <si>
    <t>管理監督者コース</t>
  </si>
  <si>
    <t>その他の短期課程</t>
  </si>
  <si>
    <t>受検申請者数</t>
  </si>
  <si>
    <t>合格者数</t>
  </si>
  <si>
    <t>合 格 率</t>
  </si>
  <si>
    <t>ブロック建築</t>
  </si>
  <si>
    <t>３級</t>
  </si>
  <si>
    <t>１級</t>
  </si>
  <si>
    <t>区      分</t>
  </si>
  <si>
    <t>総  数</t>
  </si>
  <si>
    <t>神  戸</t>
  </si>
  <si>
    <t>但  馬</t>
  </si>
  <si>
    <t>丹  波</t>
  </si>
  <si>
    <t>淡  路</t>
  </si>
  <si>
    <t>短期間の訓練生数</t>
  </si>
  <si>
    <t>（注）1  単独とは一企業独立で行う訓練を、共同とは複数の企業が共同で行う訓練をいう。</t>
  </si>
  <si>
    <t xml:space="preserve">      2  訓練生数は３月末現在の修了生数をいう。</t>
  </si>
  <si>
    <t>機械ＣＡＤコース</t>
  </si>
  <si>
    <t>機械加工技術コース</t>
  </si>
  <si>
    <t>電気制御コース</t>
  </si>
  <si>
    <t>印刷加工コース</t>
  </si>
  <si>
    <t>板金・溶接コース</t>
  </si>
  <si>
    <t>ＤＴＰコース</t>
  </si>
  <si>
    <t>インテリアリフォームコース</t>
  </si>
  <si>
    <t>溶接コース</t>
  </si>
  <si>
    <t>木造建築コース</t>
  </si>
  <si>
    <t>金属塗装コース</t>
  </si>
  <si>
    <t>建築施工技術コース</t>
  </si>
  <si>
    <t>金属加工技術コース</t>
  </si>
  <si>
    <t>塗装技術コース</t>
  </si>
  <si>
    <t>ﾃﾞｭｱﾙｼｽﾃﾑ・ｵﾌｨｽﾋﾞｼﾞﾈｽ</t>
  </si>
  <si>
    <t>ﾃﾞｭｱﾙｼｽﾃﾑ・CAD/CAMﾃｸﾆｶﾙ</t>
  </si>
  <si>
    <t>荷役機械運転科</t>
  </si>
  <si>
    <t>4月</t>
  </si>
  <si>
    <t>7月</t>
  </si>
  <si>
    <t>6月</t>
  </si>
  <si>
    <t>OAﾋﾞｼﾞﾈｽ・ﾃﾞｰﾀ活用コース</t>
  </si>
  <si>
    <t>実務翻訳コース</t>
  </si>
  <si>
    <t>食品・医薬品等品質管理コース</t>
  </si>
  <si>
    <t>建築CADコース</t>
  </si>
  <si>
    <t>OA事務実務コース</t>
  </si>
  <si>
    <t>日本語教員養成コース</t>
  </si>
  <si>
    <t>2年</t>
  </si>
  <si>
    <t>4月</t>
  </si>
  <si>
    <t>6月</t>
  </si>
  <si>
    <t>靴プランナー育成講座コース</t>
  </si>
  <si>
    <t>介護職員養成研修2級課程＋視覚障害者ｶﾞｲﾄﾞﾍﾙﾊﾟｰ養成ｺｰｽ</t>
  </si>
  <si>
    <t>OAマスターWeb即戦コース</t>
  </si>
  <si>
    <t>3月</t>
  </si>
  <si>
    <t>2月</t>
  </si>
  <si>
    <t>介護福祉士養成科</t>
  </si>
  <si>
    <t>医療・介護保険事務コース</t>
  </si>
  <si>
    <t>医療・調剤事務コース</t>
  </si>
  <si>
    <t>医療事務コース</t>
  </si>
  <si>
    <t>フォークリフト・玉掛けコース</t>
  </si>
  <si>
    <t>介護員養成講座２級課程</t>
  </si>
  <si>
    <t>ビジネス実務科</t>
  </si>
  <si>
    <t>ビジネスコミュニケーション科</t>
  </si>
  <si>
    <t>パソコン実務科</t>
  </si>
  <si>
    <t>IT基礎短期コース</t>
  </si>
  <si>
    <t>4月</t>
  </si>
  <si>
    <t>（注）1 酒造工養成事業は、平成20年度以降補助金の対象とならなくなったため、同年度以降の数値は存在しない。</t>
  </si>
  <si>
    <t xml:space="preserve"> 2 平成21年度からは事業内職業訓練として実施</t>
  </si>
  <si>
    <t>平成18年6月末</t>
  </si>
  <si>
    <t>20年6月末</t>
  </si>
  <si>
    <t>22年6月末</t>
  </si>
  <si>
    <t>平成18年</t>
  </si>
  <si>
    <t>19年</t>
  </si>
  <si>
    <t>20年</t>
  </si>
  <si>
    <t>22年</t>
  </si>
  <si>
    <t>平成18年度</t>
  </si>
  <si>
    <t>19年度</t>
  </si>
  <si>
    <t>20年度</t>
  </si>
  <si>
    <t>22年度</t>
  </si>
  <si>
    <t>平成22年度</t>
  </si>
  <si>
    <t>19年度</t>
  </si>
  <si>
    <t>20年度</t>
  </si>
  <si>
    <t>21年度</t>
  </si>
  <si>
    <t>22年度</t>
  </si>
  <si>
    <t>19年度</t>
  </si>
  <si>
    <t>20年度</t>
  </si>
  <si>
    <t>21年度</t>
  </si>
  <si>
    <t>22年度</t>
  </si>
  <si>
    <t>平成
20年度</t>
  </si>
  <si>
    <t>平成
21年度</t>
  </si>
  <si>
    <t>平成
22年度</t>
  </si>
  <si>
    <t>地域別（平成22年度）</t>
  </si>
  <si>
    <t>19年度</t>
  </si>
  <si>
    <t>20年度</t>
  </si>
  <si>
    <t>21年度</t>
  </si>
  <si>
    <t>22年度</t>
  </si>
  <si>
    <t>平成21年度</t>
  </si>
  <si>
    <t>平成22年度</t>
  </si>
  <si>
    <t>11.15  事業内職業訓練実施状況〈平成23年3月末現在〉</t>
  </si>
  <si>
    <t>平成20年平均</t>
  </si>
  <si>
    <t>平成21年平均</t>
  </si>
  <si>
    <t>平成22年平均</t>
  </si>
  <si>
    <t>　　〈平成22年〉</t>
  </si>
  <si>
    <t>19年</t>
  </si>
  <si>
    <t>20年</t>
  </si>
  <si>
    <t>21年</t>
  </si>
  <si>
    <t>22年</t>
  </si>
  <si>
    <t>22年 1月</t>
  </si>
  <si>
    <t>4</t>
  </si>
  <si>
    <t>特級</t>
  </si>
  <si>
    <t>２級</t>
  </si>
  <si>
    <t>写真</t>
  </si>
  <si>
    <t>製麺</t>
  </si>
  <si>
    <t>バルコニー施工</t>
  </si>
  <si>
    <t>単一級</t>
  </si>
  <si>
    <t>塗料調色</t>
  </si>
  <si>
    <t>　</t>
  </si>
  <si>
    <t>-</t>
  </si>
  <si>
    <t>-</t>
  </si>
  <si>
    <t>-</t>
  </si>
  <si>
    <t>-</t>
  </si>
  <si>
    <t>-</t>
  </si>
  <si>
    <t>-</t>
  </si>
  <si>
    <t>製造システム技術科</t>
  </si>
  <si>
    <t>建築施工科</t>
  </si>
  <si>
    <t>受配電設備設計施工科</t>
  </si>
  <si>
    <t>金属加工科</t>
  </si>
  <si>
    <t>機械技術科</t>
  </si>
  <si>
    <t>-</t>
  </si>
  <si>
    <t>住宅設備コース</t>
  </si>
  <si>
    <t>CAD/CAM技術科</t>
  </si>
  <si>
    <t>生産システム技術科</t>
  </si>
  <si>
    <t>フォークリフト・玉掛け技能講習コース</t>
  </si>
  <si>
    <t>介護福祉養成科2年コース</t>
  </si>
  <si>
    <t>OA事務実践コース</t>
  </si>
  <si>
    <t>4月</t>
  </si>
  <si>
    <t>医療・調剤事務コース</t>
  </si>
  <si>
    <t>2月</t>
  </si>
  <si>
    <t>保育士養成科(2年コース)</t>
  </si>
  <si>
    <t>OA経理事務コース</t>
  </si>
  <si>
    <t>3月</t>
  </si>
  <si>
    <t>OA経理・総務実務コース</t>
  </si>
  <si>
    <t>OAシステム基礎コース</t>
  </si>
  <si>
    <t>介護職員基礎研修＋全身性・視覚・知的障害者ｶﾞｲﾄﾞﾍﾙﾊﾟｰ課程ｺｰｽ</t>
  </si>
  <si>
    <t>IT事務コース</t>
  </si>
  <si>
    <t>ビジネス実務PC活用コース</t>
  </si>
  <si>
    <t>3月</t>
  </si>
  <si>
    <t>OAシステム活用コース</t>
  </si>
  <si>
    <t>パソコン経理事務コース</t>
  </si>
  <si>
    <t>ITビジネスレベルアップコース</t>
  </si>
  <si>
    <t>事務職(医療事務＋介護事務)養成コース</t>
  </si>
  <si>
    <t>介護員養成研修介護職員基礎研修課程コース</t>
  </si>
  <si>
    <t>Webビジネスコース</t>
  </si>
  <si>
    <t>OA事務・経理コース</t>
  </si>
  <si>
    <t>介護職員基礎研修上級コース</t>
  </si>
  <si>
    <t>OA・経理事務コース</t>
  </si>
  <si>
    <t>経理事務コース</t>
  </si>
  <si>
    <t>マーケティング・サービス実践コース</t>
  </si>
  <si>
    <t>OA医療調剤事務コース</t>
  </si>
  <si>
    <t>OA経理コース</t>
  </si>
  <si>
    <t>貿易事務コース</t>
  </si>
  <si>
    <t>ホームヘルパー２級課程コース</t>
  </si>
  <si>
    <t>総合医療事務コース</t>
  </si>
  <si>
    <t>情報システムjavaプログラミングコース</t>
  </si>
  <si>
    <t>OA経理・総務コース</t>
  </si>
  <si>
    <t>OA実務コース</t>
  </si>
  <si>
    <t>OA経理・総務人材即戦力コース</t>
  </si>
  <si>
    <t>OAサービス実務コース</t>
  </si>
  <si>
    <t>ホームヘルパー2級＋全身性・視覚障害者ｶﾞｲﾄﾞﾍﾙﾊﾟｰ課程ｺｰｽ</t>
  </si>
  <si>
    <t>介護員2級養成コース</t>
  </si>
  <si>
    <t>ホームヘルパー2級含む介護資格6種取得ｺｰｽ</t>
  </si>
  <si>
    <t>OAﾋﾞｼﾞﾈｽパソコン速習コース</t>
  </si>
  <si>
    <t>OA経理コース</t>
  </si>
  <si>
    <t>Webクリエイターコース</t>
  </si>
  <si>
    <t>ネットショップ構築コース</t>
  </si>
  <si>
    <t>情報システムJavaプログラミングコース</t>
  </si>
  <si>
    <t>ファイナンシャル・プランナーコース</t>
  </si>
  <si>
    <t>医療・調剤・介護事務コース</t>
  </si>
  <si>
    <t>パソコン中級コース</t>
  </si>
  <si>
    <t>OA実務即戦コース</t>
  </si>
  <si>
    <t>OAﾋﾞｼﾞﾈｽ・データ活用基礎コース</t>
  </si>
  <si>
    <t>IT基礎コース</t>
  </si>
  <si>
    <t>パソコンビジネス活用コース</t>
  </si>
  <si>
    <t>ドクターズ・オフィス・ワーク総合コース</t>
  </si>
  <si>
    <t>宅建取引実務コース</t>
  </si>
  <si>
    <t>Webデザイナーコース</t>
  </si>
  <si>
    <t>医療・介護事務実務コース</t>
  </si>
  <si>
    <t>医療・調剤薬局事務実務コース</t>
  </si>
  <si>
    <t>4月</t>
  </si>
  <si>
    <t>OA・経理総務事務実践コース</t>
  </si>
  <si>
    <t>総務・経理事務実践コース</t>
  </si>
  <si>
    <t>OA経理事務実践コース</t>
  </si>
  <si>
    <t>5月</t>
  </si>
  <si>
    <t>6月</t>
  </si>
  <si>
    <t>医療・調剤事務実践コース</t>
  </si>
  <si>
    <t>OA事務実践コース</t>
  </si>
  <si>
    <t>OA事務・ＣＡＤ実践コース</t>
  </si>
  <si>
    <t>医療事務実践コース</t>
  </si>
  <si>
    <t>OA事務実務コース</t>
  </si>
  <si>
    <t>4月</t>
  </si>
  <si>
    <t>OAビジネスコース</t>
  </si>
  <si>
    <t>DTPビジネス活用コース</t>
  </si>
  <si>
    <t>医療・介護事務実践コース</t>
  </si>
  <si>
    <t>OAビジネス活用コース</t>
  </si>
  <si>
    <t>基礎からのパソコン活用コース</t>
  </si>
  <si>
    <t>OA実務即戦科</t>
  </si>
  <si>
    <t>OA・経理実践科</t>
  </si>
  <si>
    <t>ブライダルプランナー即戦科</t>
  </si>
  <si>
    <t>微生物検査技術即戦科</t>
  </si>
  <si>
    <t>実務翻訳即戦科</t>
  </si>
  <si>
    <t>日本語教育実践科</t>
  </si>
  <si>
    <t>OA基礎・応用科</t>
  </si>
  <si>
    <t>3月</t>
  </si>
  <si>
    <t>OA・経理即戦科</t>
  </si>
  <si>
    <t>4月</t>
  </si>
  <si>
    <t>医療事務実践科</t>
  </si>
  <si>
    <t>総務・経理実践科</t>
  </si>
  <si>
    <t>Webビジネス実践科</t>
  </si>
  <si>
    <t>Webエンジニア実践科</t>
  </si>
  <si>
    <t>OA実務実践科</t>
  </si>
  <si>
    <t>OA・経理実践科</t>
  </si>
  <si>
    <t>介護サービス実践科</t>
  </si>
  <si>
    <t>農業サービス科</t>
  </si>
  <si>
    <t>パソコン実践科(初級コース)</t>
  </si>
  <si>
    <t>パソコン実践科(中級コース)</t>
  </si>
  <si>
    <t>1月</t>
  </si>
  <si>
    <t>経理事務科(明1姫1名)</t>
  </si>
  <si>
    <t>IT会計基礎科</t>
  </si>
  <si>
    <t>パソコン実務(初級)科</t>
  </si>
  <si>
    <t>-</t>
  </si>
  <si>
    <t>OAシステム基礎科(洲本)</t>
  </si>
  <si>
    <t>パソコン入力作業科</t>
  </si>
  <si>
    <t>パソコン実務(たつの市)科</t>
  </si>
  <si>
    <t>清掃科</t>
  </si>
  <si>
    <t>吹きガラス工房科</t>
  </si>
  <si>
    <t>サンドプラスト工房科</t>
  </si>
  <si>
    <t>農作業実践科</t>
  </si>
  <si>
    <t>クリーニング科</t>
  </si>
  <si>
    <t>食品加工科</t>
  </si>
  <si>
    <t>リサイクル科</t>
  </si>
  <si>
    <t>牛乳製造作業科</t>
  </si>
  <si>
    <t>公園清掃科</t>
  </si>
  <si>
    <t>ホテル作業補助科</t>
  </si>
  <si>
    <t>作業効率向上科</t>
  </si>
  <si>
    <t>1月</t>
  </si>
  <si>
    <t>1月</t>
  </si>
  <si>
    <t>パソコン実務科(初級)</t>
  </si>
  <si>
    <t>ホームページ基礎科</t>
  </si>
  <si>
    <t>IT入門科</t>
  </si>
  <si>
    <t>水道メーター組立作業科</t>
  </si>
  <si>
    <t>パソコン教室実務実践科</t>
  </si>
  <si>
    <t>クリーニング作業補助科</t>
  </si>
  <si>
    <t>清掃作業補助科</t>
  </si>
  <si>
    <t>ホームヘルパー2級課程及び視覚障害者・全身性障害者・知的障害者ｶﾞｲﾄﾞﾍﾙﾊﾟｰｺｰｽ</t>
  </si>
  <si>
    <t>OA経理・総務事務コース</t>
  </si>
  <si>
    <t>保育士養成科</t>
  </si>
  <si>
    <t>清掃及び介護補助訓練科</t>
  </si>
  <si>
    <t>1年</t>
  </si>
  <si>
    <t>機械製図(ＣＡＤ)実務科</t>
  </si>
  <si>
    <t>X</t>
  </si>
  <si>
    <t>-</t>
  </si>
  <si>
    <t>-</t>
  </si>
  <si>
    <t>-</t>
  </si>
  <si>
    <t>製本</t>
  </si>
  <si>
    <t>印刷</t>
  </si>
  <si>
    <t>製版</t>
  </si>
  <si>
    <t>２級</t>
  </si>
  <si>
    <t>D 建設業</t>
  </si>
  <si>
    <t>E 製造業</t>
  </si>
  <si>
    <t>11 繊維工業</t>
  </si>
  <si>
    <t>14 パルプ・紙・紙加工品製造業</t>
  </si>
  <si>
    <t>15 印刷・同関連業</t>
  </si>
  <si>
    <t>16･17 化学工業、石油製品・石炭製品製造業</t>
  </si>
  <si>
    <t>18 プラスチック製品製造業</t>
  </si>
  <si>
    <t>19 ゴム製品製造業</t>
  </si>
  <si>
    <t>21 窯業・土石製品製造業</t>
  </si>
  <si>
    <t>22 鉄鋼業</t>
  </si>
  <si>
    <t>23 非鉄金属製造業</t>
  </si>
  <si>
    <t>31 輸送用機械器具製造業</t>
  </si>
  <si>
    <t>32・20 その他の製造業、なめし革・同製品・毛皮製造業</t>
  </si>
  <si>
    <t>E一括分1(注2)</t>
  </si>
  <si>
    <t>E一括分2(注3)</t>
  </si>
  <si>
    <t>E一括分3(注4)</t>
  </si>
  <si>
    <t>卸売業(注5)</t>
  </si>
  <si>
    <t>小売業(注6)</t>
  </si>
  <si>
    <t>K 不動産業・物品賃貸業</t>
  </si>
  <si>
    <t>宿泊業</t>
  </si>
  <si>
    <t>M一括分1(注7)</t>
  </si>
  <si>
    <t>N 生活関連サービス業,娯楽業</t>
  </si>
  <si>
    <t>P 医療，福祉</t>
  </si>
  <si>
    <t>医療業</t>
  </si>
  <si>
    <t>P一括分1(注8)</t>
  </si>
  <si>
    <t>R サービス業（他に分類されないもの）(注9)</t>
  </si>
  <si>
    <t>F 電気・ガス・熱供給・水道業</t>
  </si>
  <si>
    <t xml:space="preserve">      6  小売業は、以下の産業区分の合計である。</t>
  </si>
  <si>
    <t xml:space="preserve">            56各種商品小売業、57織物・衣服・身の回り品小売業、58飲食料品小売業、59機械器具小売業</t>
  </si>
  <si>
    <t xml:space="preserve">      2  E一括分1は、以下の産業区分の合計である。</t>
  </si>
  <si>
    <t xml:space="preserve">            60その他の小売業、61無店舗小売業</t>
  </si>
  <si>
    <t xml:space="preserve">            12木材・木製品製造業（家具を除く）、13家具・装備品製造業</t>
  </si>
  <si>
    <t xml:space="preserve">      7  M一括分1は、以下の産業区分の合計である。</t>
  </si>
  <si>
    <t xml:space="preserve">      3  E一括分2は、以下の産業区分の合計である。</t>
  </si>
  <si>
    <t xml:space="preserve">            76飲食店、77持ち帰り・配達飲食サービス業</t>
  </si>
  <si>
    <t xml:space="preserve">            25はん用機械器具製造業、26生産用機械器具製造業、27業務用機械器具製造業</t>
  </si>
  <si>
    <t xml:space="preserve">      8  P一括分1は、以下の産業区分の合計である。</t>
  </si>
  <si>
    <t xml:space="preserve">      4  E一括分3は、以下の産業区分の合計である。</t>
  </si>
  <si>
    <t xml:space="preserve">           84保健衛生、85社会保険・社会福祉・介護事業</t>
  </si>
  <si>
    <t xml:space="preserve">           28電子部品・デバイス・電子回路製造業、29電気機械器具製造業、30情報通信機械器具製造業</t>
  </si>
  <si>
    <t xml:space="preserve">      9  サービス業（他に分類されないもの）は、以下の産業区分の合計である。</t>
  </si>
  <si>
    <t xml:space="preserve">      5  卸売業は、以下の産業区分の合計である。</t>
  </si>
  <si>
    <t xml:space="preserve">            88廃棄物処理業、89自動車整備業、90機械等修理業（別掲を除く）、91職業紹介・労働者派遣業</t>
  </si>
  <si>
    <t xml:space="preserve">            50各種商品卸売業、51繊維・衣服等卸売業、52飲食料品卸売業、53建築材料，鉱物・金属材料等卸売業</t>
  </si>
  <si>
    <t xml:space="preserve">            92その他の事業サービス業、93　政治・経済・文化団体、94宗教、95その他のサービス業、96外国公務</t>
  </si>
  <si>
    <t xml:space="preserve">            54機械器具卸売業、55その他の卸売業</t>
  </si>
  <si>
    <t>R サービス業（他に分類されないもの）</t>
  </si>
  <si>
    <t>X</t>
  </si>
  <si>
    <t>×</t>
  </si>
  <si>
    <t>－</t>
  </si>
  <si>
    <t>11.21  産業大中分類別夏季・年末賞与支給状況（事業所規模30人以上）〈平成22年〉</t>
  </si>
  <si>
    <t>調   査
産業計</t>
  </si>
  <si>
    <t>情   報
通信業</t>
  </si>
  <si>
    <t>卸売業，
小 売 業</t>
  </si>
  <si>
    <t>学術研究，専門･技術サービ ス業</t>
  </si>
  <si>
    <t>教育，学習支援業</t>
  </si>
  <si>
    <t>電気・ガス・熱供給・水道業</t>
  </si>
  <si>
    <t>不動産業，物品賃貸業</t>
  </si>
  <si>
    <t>医療,福祉</t>
  </si>
  <si>
    <t>鉱業，採石業，砂利採取業</t>
  </si>
  <si>
    <t>複合サービス事業</t>
  </si>
  <si>
    <t>生活関連サービス業，娯楽業</t>
  </si>
  <si>
    <t>宿泊業，飲食サ-ビス業</t>
  </si>
  <si>
    <t>運輸業，郵便業</t>
  </si>
  <si>
    <t>金融業，保険業</t>
  </si>
  <si>
    <t>C 鉱業,採石業,砂利採取業</t>
  </si>
  <si>
    <t>H 運輸業,郵便業</t>
  </si>
  <si>
    <t>I 卸売業,小売業</t>
  </si>
  <si>
    <t>J 金融業,保険業</t>
  </si>
  <si>
    <t>C 鉱業,採石業,砂利採取業</t>
  </si>
  <si>
    <t>09･10 食料品製造業，飲料・たばこ・飼料製造業</t>
  </si>
  <si>
    <t>H 運輸業,郵便業</t>
  </si>
  <si>
    <t>J 金融業,保険業</t>
  </si>
  <si>
    <t>I 卸売業,小売業</t>
  </si>
  <si>
    <t>C 鉱業,採石業,砂利採取業</t>
  </si>
  <si>
    <t>09･10 食料品製造業，飲料・たばこ・飼料製造業</t>
  </si>
  <si>
    <t>24 金属製品製造業</t>
  </si>
  <si>
    <t>H 運輸業,郵便業</t>
  </si>
  <si>
    <t>I 卸売業,小売業</t>
  </si>
  <si>
    <t>J 金融業,保険業</t>
  </si>
  <si>
    <t>（注）1  求職数には、他局からの委嘱による職業訓練中のものは含まない。</t>
  </si>
  <si>
    <t xml:space="preserve"> 　   2　求職数には、職業補導中のものは含まない。</t>
  </si>
  <si>
    <t>-</t>
  </si>
  <si>
    <t>-</t>
  </si>
  <si>
    <t>-</t>
  </si>
  <si>
    <t>-</t>
  </si>
  <si>
    <t>（注）1  平成19年11月に日本標準分類が改訂されたことに伴い、平成22年から改訂後の分類に基づき公表を行った。</t>
  </si>
  <si>
    <t>平               成               22               年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</si>
</sst>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#&quot;\&quot;\!\ ###&quot;\&quot;\!\ ###"/>
    <numFmt numFmtId="179" formatCode="#&quot;\&quot;\!\ ###&quot;\&quot;\!\ ##0"/>
    <numFmt numFmtId="180" formatCode="#&quot;\&quot;\!\ ###&quot;\&quot;\!\ ##0;&quot;\&quot;\!\-#&quot;\&quot;\!\ ###&quot;\&quot;\!\ ##0;&quot;－&quot;"/>
    <numFmt numFmtId="181" formatCode="###&quot;\&quot;\!\ ###"/>
    <numFmt numFmtId="182" formatCode="&quot;\&quot;\!\(##0&quot;\&quot;\!\)"/>
    <numFmt numFmtId="183" formatCode="0.0"/>
    <numFmt numFmtId="184" formatCode="0.0_);[Red]&quot;\&quot;\!\(0.0&quot;\&quot;\!\)"/>
    <numFmt numFmtId="185" formatCode="#&quot;\&quot;\!\ ##0.0"/>
    <numFmt numFmtId="186" formatCode="0.0;[Red]0.0"/>
    <numFmt numFmtId="187" formatCode="#&quot;\&quot;\!\ ##0.00"/>
    <numFmt numFmtId="188" formatCode="#\!\ ###\!\ ##0;&quot;\&quot;\!\-#&quot;\&quot;\!\ ###&quot;\&quot;\!\ ##0;&quot;－&quot;"/>
    <numFmt numFmtId="189" formatCode="#\ ###\ ##0"/>
    <numFmt numFmtId="190" formatCode="#\ ###\ ##0;\-#\ ###\ ##0;&quot;－&quot;"/>
    <numFmt numFmtId="191" formatCode="\(##0\)"/>
    <numFmt numFmtId="192" formatCode="#\ ###\ ##0.0;\-#\ ###\ ##0.0;&quot;－&quot;"/>
    <numFmt numFmtId="193" formatCode="#\ ##0.0"/>
    <numFmt numFmtId="194" formatCode="#\ ##0.00"/>
    <numFmt numFmtId="195" formatCode="\(#,##0\)"/>
    <numFmt numFmtId="196" formatCode="#,##0_);[Red]\(#,##0\)"/>
    <numFmt numFmtId="197" formatCode="#,##0_ "/>
    <numFmt numFmtId="198" formatCode="0.0%"/>
    <numFmt numFmtId="199" formatCode="0.0_);[Red]\(0.0\)"/>
    <numFmt numFmtId="200" formatCode="0.0_ "/>
    <numFmt numFmtId="201" formatCode="#,##0.0;\-#\ ###\ ##0.0;&quot;－&quot;"/>
    <numFmt numFmtId="202" formatCode="#,##0.00;\-#\ ###\ ##0.00;&quot;－&quot;"/>
    <numFmt numFmtId="203" formatCode="#,##0;\-#,##0;&quot;－&quot;"/>
    <numFmt numFmtId="204" formatCode="#,##0.0"/>
    <numFmt numFmtId="205" formatCode="0.00;&quot;△ &quot;0.00"/>
    <numFmt numFmtId="206" formatCode="0.0;&quot;△ &quot;0.0"/>
    <numFmt numFmtId="207" formatCode="_-* #,##0_-;\-* #,##0_-;_-* &quot;-&quot;_-;_-@_-"/>
    <numFmt numFmtId="208" formatCode="_-* #,##0.00_-;\-* #,##0.00_-;_-* &quot;-&quot;??_-;_-@_-"/>
    <numFmt numFmtId="209" formatCode="_-&quot;\&quot;* #,##0_-;\-&quot;\&quot;* #,##0_-;_-&quot;\&quot;* &quot;-&quot;_-;_-@_-"/>
    <numFmt numFmtId="210" formatCode="_-&quot;\&quot;* #,##0.00_-;\-&quot;\&quot;* #,##0.00_-;_-&quot;\&quot;* &quot;-&quot;??_-;_-@_-"/>
    <numFmt numFmtId="211" formatCode="0_);[Red]\(0\)"/>
    <numFmt numFmtId="212" formatCode="&quot;\&quot;#,##0;\-&quot;\&quot;#,##0"/>
    <numFmt numFmtId="213" formatCode="&quot;\&quot;#,##0;[Red]\-&quot;\&quot;#,##0"/>
    <numFmt numFmtId="214" formatCode="&quot;\&quot;#,##0.00;\-&quot;\&quot;#,##0.00"/>
    <numFmt numFmtId="215" formatCode="&quot;\&quot;#,##0.00;[Red]\-&quot;\&quot;#,##0.00"/>
    <numFmt numFmtId="216" formatCode="0.00_ "/>
    <numFmt numFmtId="217" formatCode="#,##0.0;[Red]\-#,##0.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4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28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ゴシック"/>
      <family val="3"/>
    </font>
    <font>
      <sz val="7.5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13.5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19" fillId="3" borderId="0" applyNumberFormat="0" applyBorder="0" applyAlignment="0" applyProtection="0"/>
    <xf numFmtId="0" fontId="28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7" borderId="4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365">
    <xf numFmtId="0" fontId="0" fillId="0" borderId="0" xfId="0" applyAlignment="1">
      <alignment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Border="1" applyAlignment="1" quotePrefix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 quotePrefix="1">
      <alignment horizontal="left"/>
    </xf>
    <xf numFmtId="0" fontId="11" fillId="0" borderId="0" xfId="0" applyFont="1" applyBorder="1" applyAlignment="1">
      <alignment horizontal="left"/>
    </xf>
    <xf numFmtId="3" fontId="11" fillId="0" borderId="0" xfId="49" applyNumberFormat="1" applyFont="1" applyBorder="1" applyAlignment="1">
      <alignment horizontal="right"/>
    </xf>
    <xf numFmtId="3" fontId="11" fillId="0" borderId="10" xfId="49" applyNumberFormat="1" applyFont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3" fontId="11" fillId="0" borderId="0" xfId="49" applyNumberFormat="1" applyFont="1" applyFill="1" applyBorder="1" applyAlignment="1">
      <alignment horizontal="right"/>
    </xf>
    <xf numFmtId="38" fontId="11" fillId="0" borderId="0" xfId="49" applyFont="1" applyFill="1" applyBorder="1" applyAlignment="1">
      <alignment horizontal="right"/>
    </xf>
    <xf numFmtId="3" fontId="11" fillId="0" borderId="10" xfId="49" applyNumberFormat="1" applyFont="1" applyFill="1" applyBorder="1" applyAlignment="1">
      <alignment horizontal="right"/>
    </xf>
    <xf numFmtId="180" fontId="11" fillId="0" borderId="0" xfId="0" applyNumberFormat="1" applyFont="1" applyFill="1" applyBorder="1" applyAlignment="1">
      <alignment/>
    </xf>
    <xf numFmtId="38" fontId="11" fillId="0" borderId="10" xfId="49" applyFont="1" applyFill="1" applyBorder="1" applyAlignment="1">
      <alignment horizontal="right"/>
    </xf>
    <xf numFmtId="178" fontId="11" fillId="0" borderId="0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204" fontId="11" fillId="0" borderId="0" xfId="0" applyNumberFormat="1" applyFont="1" applyAlignment="1">
      <alignment horizontal="right"/>
    </xf>
    <xf numFmtId="0" fontId="11" fillId="0" borderId="0" xfId="0" applyFont="1" applyBorder="1" applyAlignment="1">
      <alignment/>
    </xf>
    <xf numFmtId="0" fontId="12" fillId="0" borderId="0" xfId="0" applyFont="1" applyAlignment="1" quotePrefix="1">
      <alignment horizontal="left"/>
    </xf>
    <xf numFmtId="0" fontId="11" fillId="0" borderId="14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3" fontId="11" fillId="0" borderId="0" xfId="49" applyNumberFormat="1" applyFont="1" applyAlignment="1">
      <alignment horizontal="right"/>
    </xf>
    <xf numFmtId="0" fontId="11" fillId="0" borderId="0" xfId="0" applyFont="1" applyBorder="1" applyAlignment="1">
      <alignment horizontal="distributed"/>
    </xf>
    <xf numFmtId="0" fontId="11" fillId="0" borderId="11" xfId="0" applyFont="1" applyBorder="1" applyAlignment="1">
      <alignment horizontal="left"/>
    </xf>
    <xf numFmtId="181" fontId="11" fillId="0" borderId="0" xfId="0" applyNumberFormat="1" applyFont="1" applyBorder="1" applyAlignment="1">
      <alignment/>
    </xf>
    <xf numFmtId="204" fontId="11" fillId="0" borderId="0" xfId="49" applyNumberFormat="1" applyFont="1" applyFill="1" applyBorder="1" applyAlignment="1">
      <alignment horizontal="right"/>
    </xf>
    <xf numFmtId="204" fontId="11" fillId="0" borderId="10" xfId="49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204" fontId="11" fillId="0" borderId="15" xfId="0" applyNumberFormat="1" applyFont="1" applyBorder="1" applyAlignment="1">
      <alignment horizontal="right"/>
    </xf>
    <xf numFmtId="204" fontId="11" fillId="0" borderId="0" xfId="0" applyNumberFormat="1" applyFont="1" applyBorder="1" applyAlignment="1">
      <alignment horizontal="right"/>
    </xf>
    <xf numFmtId="204" fontId="11" fillId="0" borderId="10" xfId="0" applyNumberFormat="1" applyFont="1" applyBorder="1" applyAlignment="1">
      <alignment horizontal="right"/>
    </xf>
    <xf numFmtId="0" fontId="15" fillId="0" borderId="0" xfId="0" applyFont="1" applyBorder="1" applyAlignment="1" quotePrefix="1">
      <alignment horizontal="left"/>
    </xf>
    <xf numFmtId="193" fontId="11" fillId="0" borderId="0" xfId="0" applyNumberFormat="1" applyFont="1" applyBorder="1" applyAlignment="1">
      <alignment/>
    </xf>
    <xf numFmtId="4" fontId="11" fillId="0" borderId="10" xfId="0" applyNumberFormat="1" applyFont="1" applyBorder="1" applyAlignment="1">
      <alignment horizontal="right"/>
    </xf>
    <xf numFmtId="189" fontId="11" fillId="0" borderId="0" xfId="0" applyNumberFormat="1" applyFont="1" applyBorder="1" applyAlignment="1">
      <alignment/>
    </xf>
    <xf numFmtId="194" fontId="11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178" fontId="12" fillId="0" borderId="0" xfId="0" applyNumberFormat="1" applyFont="1" applyFill="1" applyAlignment="1">
      <alignment/>
    </xf>
    <xf numFmtId="0" fontId="12" fillId="0" borderId="0" xfId="0" applyNumberFormat="1" applyFont="1" applyAlignment="1" quotePrefix="1">
      <alignment horizontal="left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/>
    </xf>
    <xf numFmtId="0" fontId="11" fillId="0" borderId="12" xfId="0" applyNumberFormat="1" applyFont="1" applyFill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Alignment="1">
      <alignment/>
    </xf>
    <xf numFmtId="3" fontId="11" fillId="0" borderId="15" xfId="49" applyNumberFormat="1" applyFont="1" applyFill="1" applyBorder="1" applyAlignment="1">
      <alignment horizontal="right"/>
    </xf>
    <xf numFmtId="0" fontId="12" fillId="0" borderId="0" xfId="0" applyNumberFormat="1" applyFont="1" applyAlignment="1">
      <alignment/>
    </xf>
    <xf numFmtId="0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 quotePrefix="1">
      <alignment horizontal="left"/>
    </xf>
    <xf numFmtId="0" fontId="1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0" fontId="12" fillId="0" borderId="0" xfId="67" applyNumberFormat="1" applyFont="1" applyFill="1" applyAlignment="1">
      <alignment/>
      <protection/>
    </xf>
    <xf numFmtId="0" fontId="15" fillId="0" borderId="0" xfId="67" applyNumberFormat="1" applyFont="1" applyFill="1" applyBorder="1" applyAlignment="1">
      <alignment/>
      <protection/>
    </xf>
    <xf numFmtId="0" fontId="11" fillId="0" borderId="0" xfId="67" applyNumberFormat="1" applyFont="1" applyFill="1" applyBorder="1" applyAlignment="1">
      <alignment/>
      <protection/>
    </xf>
    <xf numFmtId="0" fontId="11" fillId="0" borderId="0" xfId="0" applyNumberFormat="1" applyFont="1" applyBorder="1" applyAlignment="1">
      <alignment/>
    </xf>
    <xf numFmtId="0" fontId="10" fillId="0" borderId="0" xfId="62" applyFont="1" applyAlignment="1">
      <alignment/>
      <protection/>
    </xf>
    <xf numFmtId="0" fontId="13" fillId="0" borderId="0" xfId="62" applyFont="1" applyAlignment="1">
      <alignment/>
      <protection/>
    </xf>
    <xf numFmtId="0" fontId="11" fillId="0" borderId="0" xfId="62" applyFont="1" applyAlignment="1">
      <alignment/>
      <protection/>
    </xf>
    <xf numFmtId="0" fontId="11" fillId="0" borderId="0" xfId="0" applyNumberFormat="1" applyFont="1" applyBorder="1" applyAlignment="1">
      <alignment horizontal="center" vertical="center"/>
    </xf>
    <xf numFmtId="178" fontId="11" fillId="0" borderId="16" xfId="0" applyNumberFormat="1" applyFont="1" applyFill="1" applyBorder="1" applyAlignment="1">
      <alignment horizontal="center" vertical="center"/>
    </xf>
    <xf numFmtId="178" fontId="11" fillId="0" borderId="17" xfId="0" applyNumberFormat="1" applyFont="1" applyFill="1" applyBorder="1" applyAlignment="1">
      <alignment horizontal="center" vertical="center"/>
    </xf>
    <xf numFmtId="178" fontId="11" fillId="0" borderId="1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67" applyNumberFormat="1" applyFont="1" applyFill="1" applyAlignment="1">
      <alignment/>
      <protection/>
    </xf>
    <xf numFmtId="0" fontId="11" fillId="0" borderId="16" xfId="0" applyNumberFormat="1" applyFont="1" applyBorder="1" applyAlignment="1" quotePrefix="1">
      <alignment horizontal="center" vertical="center"/>
    </xf>
    <xf numFmtId="0" fontId="11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204" fontId="11" fillId="0" borderId="10" xfId="49" applyNumberFormat="1" applyFont="1" applyFill="1" applyBorder="1" applyAlignment="1">
      <alignment horizontal="right"/>
    </xf>
    <xf numFmtId="185" fontId="12" fillId="0" borderId="0" xfId="0" applyNumberFormat="1" applyFont="1" applyAlignment="1">
      <alignment/>
    </xf>
    <xf numFmtId="187" fontId="1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97" fontId="11" fillId="0" borderId="0" xfId="0" applyNumberFormat="1" applyFont="1" applyAlignment="1">
      <alignment/>
    </xf>
    <xf numFmtId="197" fontId="11" fillId="0" borderId="0" xfId="0" applyNumberFormat="1" applyFont="1" applyAlignment="1">
      <alignment horizontal="right"/>
    </xf>
    <xf numFmtId="0" fontId="11" fillId="0" borderId="1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1" fillId="0" borderId="19" xfId="0" applyNumberFormat="1" applyFont="1" applyBorder="1" applyAlignment="1" quotePrefix="1">
      <alignment horizontal="center" vertical="center"/>
    </xf>
    <xf numFmtId="0" fontId="12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Border="1" applyAlignment="1">
      <alignment vertical="center"/>
    </xf>
    <xf numFmtId="0" fontId="11" fillId="0" borderId="18" xfId="0" applyFont="1" applyBorder="1" applyAlignment="1" quotePrefix="1">
      <alignment horizontal="center" vertical="center" wrapText="1"/>
    </xf>
    <xf numFmtId="179" fontId="17" fillId="0" borderId="18" xfId="0" applyNumberFormat="1" applyFont="1" applyBorder="1" applyAlignment="1">
      <alignment horizontal="center" vertical="center" wrapText="1"/>
    </xf>
    <xf numFmtId="187" fontId="17" fillId="0" borderId="18" xfId="0" applyNumberFormat="1" applyFont="1" applyBorder="1" applyAlignment="1">
      <alignment horizontal="center" vertical="center" wrapText="1"/>
    </xf>
    <xf numFmtId="179" fontId="17" fillId="0" borderId="16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shrinkToFit="1"/>
    </xf>
    <xf numFmtId="0" fontId="11" fillId="0" borderId="11" xfId="0" applyFont="1" applyBorder="1" applyAlignment="1">
      <alignment/>
    </xf>
    <xf numFmtId="0" fontId="11" fillId="0" borderId="0" xfId="0" applyFont="1" applyBorder="1" applyAlignment="1" quotePrefix="1">
      <alignment/>
    </xf>
    <xf numFmtId="0" fontId="11" fillId="0" borderId="14" xfId="0" applyFont="1" applyBorder="1" applyAlignment="1" quotePrefix="1">
      <alignment/>
    </xf>
    <xf numFmtId="0" fontId="11" fillId="0" borderId="12" xfId="0" applyFont="1" applyFill="1" applyBorder="1" applyAlignment="1">
      <alignment shrinkToFit="1"/>
    </xf>
    <xf numFmtId="0" fontId="11" fillId="0" borderId="0" xfId="0" applyFont="1" applyFill="1" applyBorder="1" applyAlignment="1">
      <alignment shrinkToFit="1"/>
    </xf>
    <xf numFmtId="179" fontId="11" fillId="0" borderId="0" xfId="0" applyNumberFormat="1" applyFont="1" applyAlignment="1">
      <alignment/>
    </xf>
    <xf numFmtId="185" fontId="11" fillId="0" borderId="0" xfId="0" applyNumberFormat="1" applyFont="1" applyAlignment="1">
      <alignment/>
    </xf>
    <xf numFmtId="187" fontId="11" fillId="0" borderId="0" xfId="0" applyNumberFormat="1" applyFont="1" applyAlignment="1">
      <alignment/>
    </xf>
    <xf numFmtId="0" fontId="17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181" fontId="11" fillId="0" borderId="0" xfId="0" applyNumberFormat="1" applyFont="1" applyBorder="1" applyAlignment="1">
      <alignment horizontal="center"/>
    </xf>
    <xf numFmtId="181" fontId="11" fillId="0" borderId="0" xfId="0" applyNumberFormat="1" applyFont="1" applyAlignment="1">
      <alignment horizontal="center"/>
    </xf>
    <xf numFmtId="181" fontId="11" fillId="0" borderId="0" xfId="0" applyNumberFormat="1" applyFont="1" applyAlignment="1">
      <alignment/>
    </xf>
    <xf numFmtId="0" fontId="11" fillId="0" borderId="17" xfId="0" applyFont="1" applyBorder="1" applyAlignment="1">
      <alignment horizontal="center" vertical="center"/>
    </xf>
    <xf numFmtId="0" fontId="12" fillId="0" borderId="0" xfId="0" applyNumberFormat="1" applyFont="1" applyAlignment="1">
      <alignment horizontal="left"/>
    </xf>
    <xf numFmtId="3" fontId="11" fillId="0" borderId="20" xfId="49" applyNumberFormat="1" applyFont="1" applyFill="1" applyBorder="1" applyAlignment="1">
      <alignment horizontal="right"/>
    </xf>
    <xf numFmtId="38" fontId="11" fillId="0" borderId="0" xfId="49" applyFont="1" applyFill="1" applyBorder="1" applyAlignment="1">
      <alignment horizontal="right" vertical="center"/>
    </xf>
    <xf numFmtId="3" fontId="11" fillId="0" borderId="15" xfId="49" applyNumberFormat="1" applyFont="1" applyFill="1" applyBorder="1" applyAlignment="1">
      <alignment/>
    </xf>
    <xf numFmtId="3" fontId="11" fillId="0" borderId="0" xfId="49" applyNumberFormat="1" applyFont="1" applyFill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 quotePrefix="1">
      <alignment horizontal="left"/>
    </xf>
    <xf numFmtId="0" fontId="11" fillId="0" borderId="0" xfId="0" applyFont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11" fillId="0" borderId="11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 quotePrefix="1">
      <alignment/>
    </xf>
    <xf numFmtId="0" fontId="11" fillId="0" borderId="0" xfId="67" applyNumberFormat="1" applyFont="1" applyFill="1" applyBorder="1" applyAlignment="1">
      <alignment horizontal="center" vertical="center"/>
      <protection/>
    </xf>
    <xf numFmtId="3" fontId="11" fillId="0" borderId="15" xfId="0" applyNumberFormat="1" applyFont="1" applyFill="1" applyBorder="1" applyAlignment="1">
      <alignment horizontal="right"/>
    </xf>
    <xf numFmtId="0" fontId="13" fillId="0" borderId="0" xfId="62" applyFont="1" applyFill="1" applyAlignment="1">
      <alignment/>
      <protection/>
    </xf>
    <xf numFmtId="3" fontId="11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/>
    </xf>
    <xf numFmtId="0" fontId="11" fillId="0" borderId="0" xfId="67" applyNumberFormat="1" applyFont="1" applyFill="1" applyBorder="1" applyAlignment="1" quotePrefix="1">
      <alignment/>
      <protection/>
    </xf>
    <xf numFmtId="3" fontId="11" fillId="0" borderId="10" xfId="0" applyNumberFormat="1" applyFont="1" applyFill="1" applyBorder="1" applyAlignment="1">
      <alignment horizontal="right"/>
    </xf>
    <xf numFmtId="0" fontId="17" fillId="0" borderId="12" xfId="0" applyFont="1" applyBorder="1" applyAlignment="1">
      <alignment/>
    </xf>
    <xf numFmtId="204" fontId="11" fillId="0" borderId="0" xfId="49" applyNumberFormat="1" applyFont="1" applyBorder="1" applyAlignment="1">
      <alignment horizontal="right"/>
    </xf>
    <xf numFmtId="204" fontId="11" fillId="0" borderId="0" xfId="49" applyNumberFormat="1" applyFont="1" applyAlignment="1">
      <alignment horizontal="right"/>
    </xf>
    <xf numFmtId="0" fontId="37" fillId="0" borderId="12" xfId="0" applyFont="1" applyBorder="1" applyAlignment="1">
      <alignment/>
    </xf>
    <xf numFmtId="0" fontId="38" fillId="0" borderId="12" xfId="0" applyFont="1" applyBorder="1" applyAlignment="1">
      <alignment/>
    </xf>
    <xf numFmtId="4" fontId="11" fillId="0" borderId="0" xfId="49" applyNumberFormat="1" applyFont="1" applyBorder="1" applyAlignment="1">
      <alignment horizontal="right"/>
    </xf>
    <xf numFmtId="4" fontId="11" fillId="0" borderId="0" xfId="49" applyNumberFormat="1" applyFont="1" applyFill="1" applyBorder="1" applyAlignment="1">
      <alignment horizontal="right"/>
    </xf>
    <xf numFmtId="4" fontId="11" fillId="0" borderId="0" xfId="49" applyNumberFormat="1" applyFont="1" applyAlignment="1">
      <alignment horizontal="right"/>
    </xf>
    <xf numFmtId="0" fontId="36" fillId="0" borderId="18" xfId="0" applyFont="1" applyBorder="1" applyAlignment="1">
      <alignment horizontal="center" vertical="center" wrapText="1"/>
    </xf>
    <xf numFmtId="0" fontId="36" fillId="0" borderId="12" xfId="0" applyFont="1" applyBorder="1" applyAlignment="1">
      <alignment/>
    </xf>
    <xf numFmtId="0" fontId="12" fillId="0" borderId="0" xfId="0" applyNumberFormat="1" applyFont="1" applyFill="1" applyAlignment="1" quotePrefix="1">
      <alignment horizontal="left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38" fontId="11" fillId="0" borderId="15" xfId="49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/>
    </xf>
    <xf numFmtId="38" fontId="11" fillId="0" borderId="0" xfId="49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11" fillId="0" borderId="0" xfId="0" applyFont="1" applyFill="1" applyBorder="1" applyAlignment="1">
      <alignment shrinkToFi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3" fontId="11" fillId="0" borderId="21" xfId="49" applyNumberFormat="1" applyFont="1" applyFill="1" applyBorder="1" applyAlignment="1">
      <alignment horizontal="right"/>
    </xf>
    <xf numFmtId="3" fontId="11" fillId="0" borderId="13" xfId="49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/>
    </xf>
    <xf numFmtId="0" fontId="11" fillId="0" borderId="11" xfId="0" applyNumberFormat="1" applyFont="1" applyFill="1" applyBorder="1" applyAlignment="1">
      <alignment/>
    </xf>
    <xf numFmtId="0" fontId="11" fillId="0" borderId="0" xfId="0" applyNumberFormat="1" applyFont="1" applyFill="1" applyBorder="1" applyAlignment="1" quotePrefix="1">
      <alignment horizontal="right"/>
    </xf>
    <xf numFmtId="0" fontId="11" fillId="0" borderId="0" xfId="49" applyNumberFormat="1" applyFont="1" applyFill="1" applyBorder="1" applyAlignment="1">
      <alignment/>
    </xf>
    <xf numFmtId="0" fontId="11" fillId="0" borderId="17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/>
    </xf>
    <xf numFmtId="0" fontId="11" fillId="0" borderId="20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/>
    </xf>
    <xf numFmtId="0" fontId="11" fillId="0" borderId="12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right"/>
    </xf>
    <xf numFmtId="0" fontId="11" fillId="0" borderId="18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 quotePrefix="1">
      <alignment horizontal="right"/>
    </xf>
    <xf numFmtId="0" fontId="11" fillId="0" borderId="2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11" xfId="0" applyFont="1" applyFill="1" applyBorder="1" applyAlignment="1" quotePrefix="1">
      <alignment horizontal="right"/>
    </xf>
    <xf numFmtId="178" fontId="12" fillId="0" borderId="0" xfId="0" applyNumberFormat="1" applyFont="1" applyFill="1" applyAlignment="1" quotePrefix="1">
      <alignment horizontal="left"/>
    </xf>
    <xf numFmtId="180" fontId="12" fillId="0" borderId="0" xfId="0" applyNumberFormat="1" applyFont="1" applyFill="1" applyAlignment="1">
      <alignment/>
    </xf>
    <xf numFmtId="180" fontId="11" fillId="0" borderId="0" xfId="0" applyNumberFormat="1" applyFont="1" applyFill="1" applyBorder="1" applyAlignment="1">
      <alignment horizontal="right"/>
    </xf>
    <xf numFmtId="180" fontId="11" fillId="0" borderId="16" xfId="0" applyNumberFormat="1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/>
    </xf>
    <xf numFmtId="180" fontId="11" fillId="0" borderId="2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quotePrefix="1">
      <alignment horizontal="right"/>
    </xf>
    <xf numFmtId="178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178" fontId="11" fillId="0" borderId="0" xfId="0" applyNumberFormat="1" applyFont="1" applyFill="1" applyAlignment="1">
      <alignment/>
    </xf>
    <xf numFmtId="180" fontId="11" fillId="0" borderId="0" xfId="0" applyNumberFormat="1" applyFont="1" applyFill="1" applyAlignment="1">
      <alignment/>
    </xf>
    <xf numFmtId="38" fontId="11" fillId="0" borderId="0" xfId="49" applyFont="1" applyFill="1" applyAlignment="1">
      <alignment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shrinkToFit="1"/>
    </xf>
    <xf numFmtId="3" fontId="11" fillId="0" borderId="20" xfId="49" applyNumberFormat="1" applyFont="1" applyFill="1" applyBorder="1" applyAlignment="1">
      <alignment/>
    </xf>
    <xf numFmtId="3" fontId="11" fillId="0" borderId="10" xfId="49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11" fillId="0" borderId="17" xfId="0" applyNumberFormat="1" applyFont="1" applyFill="1" applyBorder="1" applyAlignment="1">
      <alignment/>
    </xf>
    <xf numFmtId="0" fontId="11" fillId="0" borderId="11" xfId="49" applyNumberFormat="1" applyFont="1" applyFill="1" applyBorder="1" applyAlignment="1">
      <alignment/>
    </xf>
    <xf numFmtId="0" fontId="11" fillId="0" borderId="13" xfId="0" applyNumberFormat="1" applyFont="1" applyFill="1" applyBorder="1" applyAlignment="1">
      <alignment/>
    </xf>
    <xf numFmtId="0" fontId="17" fillId="0" borderId="2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/>
    </xf>
    <xf numFmtId="0" fontId="11" fillId="0" borderId="13" xfId="0" applyNumberFormat="1" applyFont="1" applyFill="1" applyBorder="1" applyAlignment="1">
      <alignment horizontal="left"/>
    </xf>
    <xf numFmtId="0" fontId="11" fillId="0" borderId="20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178" fontId="11" fillId="0" borderId="22" xfId="0" applyNumberFormat="1" applyFont="1" applyFill="1" applyBorder="1" applyAlignment="1">
      <alignment horizontal="center" vertical="center" wrapText="1"/>
    </xf>
    <xf numFmtId="178" fontId="11" fillId="0" borderId="23" xfId="0" applyNumberFormat="1" applyFont="1" applyFill="1" applyBorder="1" applyAlignment="1">
      <alignment horizontal="center" vertical="center" wrapText="1"/>
    </xf>
    <xf numFmtId="180" fontId="11" fillId="0" borderId="16" xfId="0" applyNumberFormat="1" applyFont="1" applyFill="1" applyBorder="1" applyAlignment="1">
      <alignment horizontal="center" vertical="center"/>
    </xf>
    <xf numFmtId="180" fontId="11" fillId="0" borderId="17" xfId="0" applyNumberFormat="1" applyFont="1" applyFill="1" applyBorder="1" applyAlignment="1">
      <alignment horizontal="center" vertical="center"/>
    </xf>
    <xf numFmtId="180" fontId="11" fillId="0" borderId="19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left" shrinkToFit="1"/>
    </xf>
    <xf numFmtId="0" fontId="11" fillId="0" borderId="12" xfId="0" applyNumberFormat="1" applyFont="1" applyFill="1" applyBorder="1" applyAlignment="1">
      <alignment horizontal="left" shrinkToFit="1"/>
    </xf>
    <xf numFmtId="0" fontId="11" fillId="0" borderId="10" xfId="0" applyNumberFormat="1" applyFont="1" applyFill="1" applyBorder="1" applyAlignment="1">
      <alignment horizontal="left"/>
    </xf>
    <xf numFmtId="0" fontId="11" fillId="0" borderId="11" xfId="0" applyNumberFormat="1" applyFont="1" applyFill="1" applyBorder="1" applyAlignment="1">
      <alignment horizontal="left" shrinkToFit="1"/>
    </xf>
    <xf numFmtId="0" fontId="12" fillId="0" borderId="0" xfId="67" applyNumberFormat="1" applyFont="1" applyFill="1" applyAlignment="1" quotePrefix="1">
      <alignment horizontal="left"/>
      <protection/>
    </xf>
    <xf numFmtId="0" fontId="15" fillId="0" borderId="0" xfId="67" applyNumberFormat="1" applyFont="1" applyFill="1" applyBorder="1" applyAlignment="1">
      <alignment horizontal="right"/>
      <protection/>
    </xf>
    <xf numFmtId="0" fontId="15" fillId="0" borderId="0" xfId="67" applyNumberFormat="1" applyFont="1" applyFill="1" applyAlignment="1">
      <alignment/>
      <protection/>
    </xf>
    <xf numFmtId="0" fontId="15" fillId="0" borderId="0" xfId="0" applyNumberFormat="1" applyFont="1" applyFill="1" applyAlignment="1">
      <alignment/>
    </xf>
    <xf numFmtId="0" fontId="11" fillId="0" borderId="0" xfId="67" applyNumberFormat="1" applyFont="1" applyFill="1" applyBorder="1" applyAlignment="1">
      <alignment horizontal="right"/>
      <protection/>
    </xf>
    <xf numFmtId="0" fontId="11" fillId="0" borderId="0" xfId="67" applyNumberFormat="1" applyFont="1" applyFill="1" applyAlignment="1">
      <alignment horizontal="right"/>
      <protection/>
    </xf>
    <xf numFmtId="0" fontId="11" fillId="0" borderId="16" xfId="67" applyNumberFormat="1" applyFont="1" applyFill="1" applyBorder="1" applyAlignment="1">
      <alignment horizontal="center" vertical="center" wrapText="1"/>
      <protection/>
    </xf>
    <xf numFmtId="49" fontId="11" fillId="0" borderId="15" xfId="67" applyNumberFormat="1" applyFont="1" applyFill="1" applyBorder="1" applyAlignment="1">
      <alignment horizontal="right"/>
      <protection/>
    </xf>
    <xf numFmtId="3" fontId="11" fillId="0" borderId="0" xfId="63" applyNumberFormat="1" applyFont="1" applyFill="1" applyAlignment="1">
      <alignment horizontal="right"/>
      <protection/>
    </xf>
    <xf numFmtId="195" fontId="11" fillId="0" borderId="0" xfId="67" applyNumberFormat="1" applyFont="1" applyFill="1" applyBorder="1" applyAlignment="1">
      <alignment horizontal="right"/>
      <protection/>
    </xf>
    <xf numFmtId="0" fontId="11" fillId="0" borderId="0" xfId="0" applyFont="1" applyFill="1" applyAlignment="1">
      <alignment/>
    </xf>
    <xf numFmtId="3" fontId="11" fillId="0" borderId="0" xfId="67" applyNumberFormat="1" applyFont="1" applyFill="1" applyBorder="1" applyAlignment="1">
      <alignment horizontal="right"/>
      <protection/>
    </xf>
    <xf numFmtId="0" fontId="11" fillId="0" borderId="10" xfId="67" applyNumberFormat="1" applyFont="1" applyFill="1" applyBorder="1" applyAlignment="1" quotePrefix="1">
      <alignment/>
      <protection/>
    </xf>
    <xf numFmtId="0" fontId="11" fillId="0" borderId="10" xfId="67" applyNumberFormat="1" applyFont="1" applyFill="1" applyBorder="1" applyAlignment="1">
      <alignment/>
      <protection/>
    </xf>
    <xf numFmtId="49" fontId="11" fillId="0" borderId="20" xfId="67" applyNumberFormat="1" applyFont="1" applyFill="1" applyBorder="1" applyAlignment="1">
      <alignment horizontal="right"/>
      <protection/>
    </xf>
    <xf numFmtId="195" fontId="11" fillId="0" borderId="10" xfId="67" applyNumberFormat="1" applyFont="1" applyFill="1" applyBorder="1" applyAlignment="1">
      <alignment horizontal="right"/>
      <protection/>
    </xf>
    <xf numFmtId="3" fontId="11" fillId="0" borderId="10" xfId="67" applyNumberFormat="1" applyFont="1" applyFill="1" applyBorder="1" applyAlignment="1">
      <alignment horizontal="right"/>
      <protection/>
    </xf>
    <xf numFmtId="0" fontId="11" fillId="0" borderId="0" xfId="67" applyNumberFormat="1" applyFont="1" applyFill="1" applyBorder="1" applyAlignment="1">
      <alignment horizontal="left"/>
      <protection/>
    </xf>
    <xf numFmtId="0" fontId="15" fillId="0" borderId="0" xfId="67" applyNumberFormat="1" applyFont="1" applyFill="1" applyBorder="1" applyAlignment="1" quotePrefix="1">
      <alignment/>
      <protection/>
    </xf>
    <xf numFmtId="0" fontId="11" fillId="0" borderId="0" xfId="67" applyNumberFormat="1" applyFont="1" applyFill="1" applyBorder="1" applyAlignment="1" quotePrefix="1">
      <alignment horizontal="right"/>
      <protection/>
    </xf>
    <xf numFmtId="3" fontId="11" fillId="0" borderId="15" xfId="67" applyNumberFormat="1" applyFont="1" applyFill="1" applyBorder="1" applyAlignment="1">
      <alignment horizontal="right"/>
      <protection/>
    </xf>
    <xf numFmtId="0" fontId="11" fillId="0" borderId="0" xfId="67" applyNumberFormat="1" applyFont="1" applyFill="1" applyBorder="1" applyAlignment="1">
      <alignment shrinkToFit="1"/>
      <protection/>
    </xf>
    <xf numFmtId="0" fontId="11" fillId="0" borderId="0" xfId="67" applyNumberFormat="1" applyFont="1" applyFill="1" applyBorder="1" applyAlignment="1">
      <alignment wrapText="1"/>
      <protection/>
    </xf>
    <xf numFmtId="0" fontId="11" fillId="0" borderId="0" xfId="67" applyNumberFormat="1" applyFont="1" applyFill="1" applyBorder="1" applyAlignment="1">
      <alignment wrapText="1" shrinkToFit="1"/>
      <protection/>
    </xf>
    <xf numFmtId="0" fontId="11" fillId="0" borderId="0" xfId="67" applyNumberFormat="1" applyFont="1" applyFill="1" applyAlignment="1">
      <alignment wrapText="1"/>
      <protection/>
    </xf>
    <xf numFmtId="3" fontId="11" fillId="0" borderId="15" xfId="67" applyNumberFormat="1" applyFont="1" applyFill="1" applyBorder="1" applyAlignment="1">
      <alignment horizontal="right" wrapText="1"/>
      <protection/>
    </xf>
    <xf numFmtId="3" fontId="11" fillId="0" borderId="0" xfId="49" applyNumberFormat="1" applyFont="1" applyFill="1" applyBorder="1" applyAlignment="1">
      <alignment horizontal="right" wrapText="1"/>
    </xf>
    <xf numFmtId="3" fontId="11" fillId="0" borderId="0" xfId="67" applyNumberFormat="1" applyFont="1" applyFill="1" applyBorder="1" applyAlignment="1">
      <alignment horizontal="right" wrapText="1"/>
      <protection/>
    </xf>
    <xf numFmtId="3" fontId="11" fillId="0" borderId="0" xfId="0" applyNumberFormat="1" applyFont="1" applyFill="1" applyBorder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11" fillId="0" borderId="0" xfId="0" applyNumberFormat="1" applyFont="1" applyFill="1" applyAlignment="1">
      <alignment wrapText="1"/>
    </xf>
    <xf numFmtId="0" fontId="11" fillId="0" borderId="0" xfId="67" applyNumberFormat="1" applyFont="1" applyFill="1" applyAlignment="1">
      <alignment shrinkToFit="1"/>
      <protection/>
    </xf>
    <xf numFmtId="0" fontId="17" fillId="0" borderId="0" xfId="67" applyNumberFormat="1" applyFont="1" applyFill="1" applyAlignment="1">
      <alignment wrapText="1"/>
      <protection/>
    </xf>
    <xf numFmtId="0" fontId="14" fillId="0" borderId="0" xfId="0" applyNumberFormat="1" applyFont="1" applyFill="1" applyBorder="1" applyAlignment="1">
      <alignment/>
    </xf>
    <xf numFmtId="0" fontId="11" fillId="0" borderId="15" xfId="67" applyNumberFormat="1" applyFont="1" applyFill="1" applyBorder="1" applyAlignment="1">
      <alignment horizontal="center" vertical="center" wrapText="1"/>
      <protection/>
    </xf>
    <xf numFmtId="0" fontId="11" fillId="0" borderId="10" xfId="67" applyNumberFormat="1" applyFont="1" applyFill="1" applyBorder="1" applyAlignment="1">
      <alignment horizontal="right"/>
      <protection/>
    </xf>
    <xf numFmtId="3" fontId="11" fillId="0" borderId="20" xfId="67" applyNumberFormat="1" applyFont="1" applyFill="1" applyBorder="1" applyAlignment="1">
      <alignment horizontal="right"/>
      <protection/>
    </xf>
    <xf numFmtId="0" fontId="14" fillId="0" borderId="0" xfId="67" applyNumberFormat="1" applyFont="1" applyFill="1" applyAlignment="1">
      <alignment/>
      <protection/>
    </xf>
    <xf numFmtId="0" fontId="11" fillId="0" borderId="2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right" shrinkToFit="1"/>
    </xf>
    <xf numFmtId="0" fontId="11" fillId="0" borderId="12" xfId="0" applyFont="1" applyFill="1" applyBorder="1" applyAlignment="1">
      <alignment horizontal="left"/>
    </xf>
    <xf numFmtId="3" fontId="11" fillId="0" borderId="0" xfId="64" applyNumberFormat="1" applyFont="1" applyFill="1" applyAlignment="1">
      <alignment horizontal="right"/>
      <protection/>
    </xf>
    <xf numFmtId="204" fontId="11" fillId="0" borderId="0" xfId="64" applyNumberFormat="1" applyFont="1" applyFill="1" applyAlignment="1">
      <alignment horizontal="right"/>
      <protection/>
    </xf>
    <xf numFmtId="0" fontId="11" fillId="0" borderId="0" xfId="0" applyFont="1" applyFill="1" applyBorder="1" applyAlignment="1" quotePrefix="1">
      <alignment horizontal="right" shrinkToFit="1"/>
    </xf>
    <xf numFmtId="0" fontId="11" fillId="0" borderId="12" xfId="0" applyFont="1" applyFill="1" applyBorder="1" applyAlignment="1" quotePrefix="1">
      <alignment horizontal="left"/>
    </xf>
    <xf numFmtId="3" fontId="11" fillId="0" borderId="0" xfId="51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shrinkToFit="1"/>
    </xf>
    <xf numFmtId="3" fontId="11" fillId="0" borderId="0" xfId="68" applyNumberFormat="1" applyFont="1" applyFill="1" applyBorder="1" applyAlignment="1">
      <alignment horizontal="right"/>
      <protection/>
    </xf>
    <xf numFmtId="204" fontId="11" fillId="0" borderId="0" xfId="68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11" fillId="0" borderId="0" xfId="0" applyNumberFormat="1" applyFont="1" applyFill="1" applyBorder="1" applyAlignment="1">
      <alignment horizontal="center" shrinkToFit="1"/>
    </xf>
    <xf numFmtId="0" fontId="11" fillId="0" borderId="12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right" shrinkToFit="1"/>
    </xf>
    <xf numFmtId="0" fontId="11" fillId="0" borderId="0" xfId="0" applyNumberFormat="1" applyFont="1" applyFill="1" applyBorder="1" applyAlignment="1" quotePrefix="1">
      <alignment horizontal="right" shrinkToFit="1"/>
    </xf>
    <xf numFmtId="0" fontId="11" fillId="0" borderId="12" xfId="0" applyNumberFormat="1" applyFont="1" applyFill="1" applyBorder="1" applyAlignment="1" quotePrefix="1">
      <alignment horizontal="left"/>
    </xf>
    <xf numFmtId="0" fontId="11" fillId="0" borderId="0" xfId="0" applyNumberFormat="1" applyFont="1" applyFill="1" applyBorder="1" applyAlignment="1" quotePrefix="1">
      <alignment shrinkToFit="1"/>
    </xf>
    <xf numFmtId="0" fontId="11" fillId="0" borderId="0" xfId="66" applyFont="1" applyFill="1" applyBorder="1" applyAlignment="1">
      <alignment horizontal="right" vertical="center"/>
      <protection/>
    </xf>
    <xf numFmtId="0" fontId="11" fillId="0" borderId="0" xfId="66" applyFont="1" applyFill="1" applyBorder="1" applyAlignment="1">
      <alignment vertical="center"/>
      <protection/>
    </xf>
    <xf numFmtId="204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/>
    </xf>
    <xf numFmtId="0" fontId="11" fillId="0" borderId="0" xfId="65" applyFont="1" applyFill="1" applyBorder="1" applyAlignment="1">
      <alignment vertical="center"/>
      <protection/>
    </xf>
    <xf numFmtId="0" fontId="11" fillId="0" borderId="0" xfId="0" applyNumberFormat="1" applyFont="1" applyFill="1" applyBorder="1" applyAlignment="1">
      <alignment shrinkToFit="1"/>
    </xf>
    <xf numFmtId="0" fontId="11" fillId="0" borderId="0" xfId="0" applyNumberFormat="1" applyFont="1" applyFill="1" applyAlignment="1">
      <alignment shrinkToFit="1"/>
    </xf>
    <xf numFmtId="0" fontId="15" fillId="0" borderId="0" xfId="0" applyNumberFormat="1" applyFont="1" applyFill="1" applyAlignment="1" quotePrefix="1">
      <alignment horizontal="left"/>
    </xf>
    <xf numFmtId="183" fontId="11" fillId="0" borderId="0" xfId="0" applyNumberFormat="1" applyFont="1" applyFill="1" applyAlignment="1">
      <alignment horizontal="right"/>
    </xf>
    <xf numFmtId="183" fontId="11" fillId="0" borderId="0" xfId="68" applyNumberFormat="1" applyFont="1" applyFill="1" applyBorder="1" applyAlignment="1">
      <alignment horizontal="right"/>
      <protection/>
    </xf>
    <xf numFmtId="49" fontId="11" fillId="0" borderId="15" xfId="0" applyNumberFormat="1" applyFont="1" applyFill="1" applyBorder="1" applyAlignment="1">
      <alignment horizontal="right" vertical="center" shrinkToFit="1"/>
    </xf>
    <xf numFmtId="49" fontId="11" fillId="0" borderId="0" xfId="0" applyNumberFormat="1" applyFont="1" applyFill="1" applyBorder="1" applyAlignment="1">
      <alignment horizontal="right" vertical="center" shrinkToFit="1"/>
    </xf>
    <xf numFmtId="183" fontId="11" fillId="0" borderId="0" xfId="0" applyNumberFormat="1" applyFont="1" applyFill="1" applyBorder="1" applyAlignment="1">
      <alignment horizontal="right" vertical="center" shrinkToFit="1"/>
    </xf>
    <xf numFmtId="183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shrinkToFit="1"/>
    </xf>
    <xf numFmtId="0" fontId="11" fillId="0" borderId="11" xfId="0" applyNumberFormat="1" applyFont="1" applyFill="1" applyBorder="1" applyAlignment="1">
      <alignment horizontal="left"/>
    </xf>
    <xf numFmtId="3" fontId="11" fillId="0" borderId="10" xfId="68" applyNumberFormat="1" applyFont="1" applyFill="1" applyBorder="1" applyAlignment="1">
      <alignment horizontal="right"/>
      <protection/>
    </xf>
    <xf numFmtId="204" fontId="11" fillId="0" borderId="10" xfId="68" applyNumberFormat="1" applyFont="1" applyFill="1" applyBorder="1" applyAlignment="1">
      <alignment horizontal="right"/>
      <protection/>
    </xf>
    <xf numFmtId="183" fontId="11" fillId="0" borderId="10" xfId="68" applyNumberFormat="1" applyFont="1" applyFill="1" applyBorder="1" applyAlignment="1">
      <alignment horizontal="right"/>
      <protection/>
    </xf>
    <xf numFmtId="0" fontId="11" fillId="0" borderId="16" xfId="0" applyNumberFormat="1" applyFont="1" applyFill="1" applyBorder="1" applyAlignment="1" quotePrefix="1">
      <alignment horizontal="center" vertical="center"/>
    </xf>
    <xf numFmtId="0" fontId="11" fillId="0" borderId="0" xfId="0" applyNumberFormat="1" applyFont="1" applyFill="1" applyBorder="1" applyAlignment="1" quotePrefix="1">
      <alignment horizontal="center"/>
    </xf>
    <xf numFmtId="0" fontId="10" fillId="0" borderId="0" xfId="62" applyFont="1" applyAlignment="1">
      <alignment horizontal="center"/>
      <protection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>
      <alignment horizontal="center" vertical="center"/>
    </xf>
    <xf numFmtId="0" fontId="11" fillId="0" borderId="23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shrinkToFit="1"/>
    </xf>
    <xf numFmtId="0" fontId="0" fillId="0" borderId="12" xfId="0" applyFill="1" applyBorder="1" applyAlignment="1">
      <alignment shrinkToFit="1"/>
    </xf>
    <xf numFmtId="0" fontId="11" fillId="0" borderId="0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178" fontId="11" fillId="0" borderId="17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178" fontId="11" fillId="0" borderId="19" xfId="0" applyNumberFormat="1" applyFont="1" applyFill="1" applyBorder="1" applyAlignment="1">
      <alignment horizontal="center" vertical="center"/>
    </xf>
    <xf numFmtId="178" fontId="11" fillId="0" borderId="1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3" fontId="11" fillId="0" borderId="21" xfId="49" applyNumberFormat="1" applyFont="1" applyFill="1" applyBorder="1" applyAlignment="1">
      <alignment horizontal="right"/>
    </xf>
    <xf numFmtId="3" fontId="11" fillId="0" borderId="13" xfId="49" applyNumberFormat="1" applyFont="1" applyFill="1" applyBorder="1" applyAlignment="1">
      <alignment horizontal="right"/>
    </xf>
    <xf numFmtId="3" fontId="11" fillId="0" borderId="15" xfId="49" applyNumberFormat="1" applyFont="1" applyFill="1" applyBorder="1" applyAlignment="1">
      <alignment horizontal="right"/>
    </xf>
    <xf numFmtId="3" fontId="11" fillId="0" borderId="0" xfId="49" applyNumberFormat="1" applyFont="1" applyFill="1" applyBorder="1" applyAlignment="1">
      <alignment horizontal="right"/>
    </xf>
    <xf numFmtId="3" fontId="11" fillId="0" borderId="10" xfId="49" applyNumberFormat="1" applyFont="1" applyFill="1" applyBorder="1" applyAlignment="1">
      <alignment horizontal="right"/>
    </xf>
    <xf numFmtId="3" fontId="11" fillId="0" borderId="20" xfId="49" applyNumberFormat="1" applyFont="1" applyFill="1" applyBorder="1" applyAlignment="1">
      <alignment horizontal="right"/>
    </xf>
    <xf numFmtId="0" fontId="17" fillId="0" borderId="22" xfId="0" applyNumberFormat="1" applyFont="1" applyFill="1" applyBorder="1" applyAlignment="1">
      <alignment horizontal="center" vertical="center" wrapText="1"/>
    </xf>
    <xf numFmtId="0" fontId="17" fillId="0" borderId="23" xfId="0" applyNumberFormat="1" applyFont="1" applyFill="1" applyBorder="1" applyAlignment="1">
      <alignment horizontal="center" vertical="center" wrapText="1"/>
    </xf>
    <xf numFmtId="0" fontId="11" fillId="0" borderId="17" xfId="67" applyNumberFormat="1" applyFont="1" applyFill="1" applyBorder="1" applyAlignment="1">
      <alignment horizontal="center" vertical="center"/>
      <protection/>
    </xf>
    <xf numFmtId="0" fontId="11" fillId="0" borderId="19" xfId="67" applyNumberFormat="1" applyFont="1" applyFill="1" applyBorder="1" applyAlignment="1">
      <alignment horizontal="center" vertical="center"/>
      <protection/>
    </xf>
    <xf numFmtId="0" fontId="11" fillId="0" borderId="16" xfId="67" applyNumberFormat="1" applyFont="1" applyFill="1" applyBorder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79" fontId="11" fillId="0" borderId="16" xfId="0" applyNumberFormat="1" applyFont="1" applyBorder="1" applyAlignment="1">
      <alignment horizontal="center" vertical="center" shrinkToFit="1"/>
    </xf>
    <xf numFmtId="179" fontId="11" fillId="0" borderId="17" xfId="0" applyNumberFormat="1" applyFont="1" applyBorder="1" applyAlignment="1">
      <alignment horizontal="center" vertical="center" shrinkToFit="1"/>
    </xf>
    <xf numFmtId="179" fontId="11" fillId="0" borderId="19" xfId="0" applyNumberFormat="1" applyFont="1" applyBorder="1" applyAlignment="1">
      <alignment horizontal="center" vertical="center" shrinkToFit="1"/>
    </xf>
    <xf numFmtId="0" fontId="39" fillId="0" borderId="0" xfId="0" applyNumberFormat="1" applyFont="1" applyFill="1" applyBorder="1" applyAlignment="1">
      <alignment horizontal="left"/>
    </xf>
    <xf numFmtId="0" fontId="40" fillId="0" borderId="0" xfId="0" applyNumberFormat="1" applyFont="1" applyAlignment="1" quotePrefix="1">
      <alignment horizontal="left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能力開発課技能振興係0712_0714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7-13 公共職業訓練状況(能力開発課公共訓練係)" xfId="63"/>
    <cellStyle name="標準_7.14(1)" xfId="64"/>
    <cellStyle name="標準_H21後期実施結果" xfId="65"/>
    <cellStyle name="標準_H21前期実施結果" xfId="66"/>
    <cellStyle name="標準_t1507a" xfId="67"/>
    <cellStyle name="標準_能力開発課技能振興係0712_0714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3" width="7.125" style="66" customWidth="1"/>
    <col min="14" max="16384" width="9.125" style="66" customWidth="1"/>
  </cols>
  <sheetData>
    <row r="1" spans="1:13" s="65" customFormat="1" ht="32.25" customHeight="1">
      <c r="A1" s="301" t="s">
        <v>372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</row>
    <row r="4" spans="3:12" ht="13.5">
      <c r="C4" s="125" t="s">
        <v>373</v>
      </c>
      <c r="D4" s="125"/>
      <c r="E4" s="125"/>
      <c r="F4" s="125"/>
      <c r="G4" s="125"/>
      <c r="H4" s="125"/>
      <c r="I4" s="125"/>
      <c r="J4" s="125"/>
      <c r="K4" s="125"/>
      <c r="L4" s="125"/>
    </row>
    <row r="5" spans="3:12" ht="13.5">
      <c r="C5" s="125" t="s">
        <v>374</v>
      </c>
      <c r="D5" s="125"/>
      <c r="E5" s="125"/>
      <c r="F5" s="125"/>
      <c r="G5" s="125"/>
      <c r="H5" s="125"/>
      <c r="I5" s="125"/>
      <c r="J5" s="125"/>
      <c r="K5" s="125"/>
      <c r="L5" s="125"/>
    </row>
    <row r="6" spans="3:12" ht="13.5">
      <c r="C6" s="125" t="s">
        <v>375</v>
      </c>
      <c r="D6" s="125"/>
      <c r="E6" s="125"/>
      <c r="F6" s="125"/>
      <c r="G6" s="125"/>
      <c r="H6" s="125"/>
      <c r="I6" s="125"/>
      <c r="J6" s="125"/>
      <c r="K6" s="125"/>
      <c r="L6" s="125"/>
    </row>
    <row r="7" spans="3:12" ht="13.5">
      <c r="C7" s="125" t="s">
        <v>376</v>
      </c>
      <c r="D7" s="125"/>
      <c r="E7" s="125"/>
      <c r="F7" s="125"/>
      <c r="G7" s="125"/>
      <c r="H7" s="125"/>
      <c r="I7" s="125"/>
      <c r="J7" s="125"/>
      <c r="K7" s="125"/>
      <c r="L7" s="125"/>
    </row>
    <row r="8" spans="3:12" ht="13.5">
      <c r="C8" s="125" t="s">
        <v>377</v>
      </c>
      <c r="D8" s="125"/>
      <c r="E8" s="125"/>
      <c r="F8" s="125"/>
      <c r="G8" s="125"/>
      <c r="H8" s="125"/>
      <c r="I8" s="125"/>
      <c r="J8" s="125"/>
      <c r="K8" s="125"/>
      <c r="L8" s="125"/>
    </row>
    <row r="9" spans="3:12" ht="13.5">
      <c r="C9" s="125" t="s">
        <v>378</v>
      </c>
      <c r="D9" s="125"/>
      <c r="E9" s="125"/>
      <c r="F9" s="125"/>
      <c r="G9" s="125"/>
      <c r="H9" s="125"/>
      <c r="I9" s="125"/>
      <c r="J9" s="125"/>
      <c r="K9" s="125"/>
      <c r="L9" s="125"/>
    </row>
    <row r="10" spans="3:12" ht="13.5">
      <c r="C10" s="125" t="s">
        <v>379</v>
      </c>
      <c r="D10" s="125"/>
      <c r="E10" s="125"/>
      <c r="F10" s="125"/>
      <c r="G10" s="125"/>
      <c r="H10" s="125"/>
      <c r="I10" s="125"/>
      <c r="J10" s="125"/>
      <c r="K10" s="125"/>
      <c r="L10" s="125"/>
    </row>
    <row r="11" spans="3:12" ht="13.5">
      <c r="C11" s="125" t="s">
        <v>380</v>
      </c>
      <c r="D11" s="125"/>
      <c r="E11" s="125"/>
      <c r="F11" s="125"/>
      <c r="G11" s="125"/>
      <c r="H11" s="125"/>
      <c r="I11" s="125"/>
      <c r="J11" s="125"/>
      <c r="K11" s="125"/>
      <c r="L11" s="125"/>
    </row>
    <row r="12" spans="3:12" ht="13.5">
      <c r="C12" s="125" t="s">
        <v>381</v>
      </c>
      <c r="D12" s="125"/>
      <c r="E12" s="125"/>
      <c r="F12" s="125"/>
      <c r="G12" s="125"/>
      <c r="H12" s="125"/>
      <c r="I12" s="125"/>
      <c r="J12" s="125"/>
      <c r="K12" s="125"/>
      <c r="L12" s="125"/>
    </row>
    <row r="13" spans="3:12" ht="13.5">
      <c r="C13" s="125" t="s">
        <v>382</v>
      </c>
      <c r="D13" s="125"/>
      <c r="E13" s="125"/>
      <c r="F13" s="125"/>
      <c r="G13" s="125"/>
      <c r="H13" s="125"/>
      <c r="I13" s="125"/>
      <c r="J13" s="125"/>
      <c r="K13" s="125"/>
      <c r="L13" s="125"/>
    </row>
    <row r="14" spans="3:12" ht="13.5">
      <c r="C14" s="125" t="s">
        <v>383</v>
      </c>
      <c r="D14" s="125"/>
      <c r="E14" s="125"/>
      <c r="F14" s="125"/>
      <c r="G14" s="125"/>
      <c r="H14" s="125"/>
      <c r="I14" s="125"/>
      <c r="J14" s="125"/>
      <c r="K14" s="125"/>
      <c r="L14" s="125"/>
    </row>
    <row r="15" spans="3:12" ht="13.5">
      <c r="C15" s="125" t="s">
        <v>384</v>
      </c>
      <c r="D15" s="125"/>
      <c r="E15" s="125"/>
      <c r="F15" s="125"/>
      <c r="G15" s="125"/>
      <c r="H15" s="125"/>
      <c r="I15" s="125"/>
      <c r="J15" s="125"/>
      <c r="K15" s="125"/>
      <c r="L15" s="125"/>
    </row>
    <row r="16" spans="3:12" ht="13.5">
      <c r="C16" s="125" t="s">
        <v>385</v>
      </c>
      <c r="D16" s="125"/>
      <c r="E16" s="125"/>
      <c r="F16" s="125"/>
      <c r="G16" s="125"/>
      <c r="H16" s="125"/>
      <c r="I16" s="125"/>
      <c r="J16" s="125"/>
      <c r="K16" s="125"/>
      <c r="L16" s="125"/>
    </row>
    <row r="17" spans="3:12" ht="13.5">
      <c r="C17" s="125" t="s">
        <v>386</v>
      </c>
      <c r="D17" s="125"/>
      <c r="E17" s="125"/>
      <c r="F17" s="125"/>
      <c r="G17" s="125"/>
      <c r="H17" s="125"/>
      <c r="I17" s="125"/>
      <c r="J17" s="125"/>
      <c r="K17" s="125"/>
      <c r="L17" s="125"/>
    </row>
    <row r="18" spans="3:12" ht="13.5">
      <c r="C18" s="125" t="s">
        <v>387</v>
      </c>
      <c r="D18" s="125"/>
      <c r="E18" s="125"/>
      <c r="F18" s="125"/>
      <c r="G18" s="125"/>
      <c r="H18" s="125"/>
      <c r="I18" s="125"/>
      <c r="J18" s="125"/>
      <c r="K18" s="125"/>
      <c r="L18" s="125"/>
    </row>
    <row r="19" spans="3:12" ht="13.5">
      <c r="C19" s="125" t="s">
        <v>388</v>
      </c>
      <c r="D19" s="125"/>
      <c r="E19" s="125"/>
      <c r="F19" s="125"/>
      <c r="G19" s="125"/>
      <c r="H19" s="125"/>
      <c r="I19" s="125"/>
      <c r="J19" s="125"/>
      <c r="K19" s="125"/>
      <c r="L19" s="125"/>
    </row>
    <row r="20" spans="3:12" ht="13.5">
      <c r="C20" s="125" t="s">
        <v>389</v>
      </c>
      <c r="D20" s="125"/>
      <c r="E20" s="125"/>
      <c r="F20" s="125"/>
      <c r="G20" s="125"/>
      <c r="H20" s="125"/>
      <c r="I20" s="125"/>
      <c r="J20" s="125"/>
      <c r="K20" s="125"/>
      <c r="L20" s="125"/>
    </row>
    <row r="21" spans="3:12" ht="13.5">
      <c r="C21" s="125" t="s">
        <v>390</v>
      </c>
      <c r="D21" s="125"/>
      <c r="E21" s="125"/>
      <c r="F21" s="125"/>
      <c r="G21" s="125"/>
      <c r="H21" s="125"/>
      <c r="I21" s="125"/>
      <c r="J21" s="125"/>
      <c r="K21" s="125"/>
      <c r="L21" s="125"/>
    </row>
    <row r="22" spans="3:12" ht="13.5">
      <c r="C22" s="125" t="s">
        <v>229</v>
      </c>
      <c r="D22" s="125"/>
      <c r="E22" s="125"/>
      <c r="F22" s="125"/>
      <c r="G22" s="125"/>
      <c r="H22" s="125"/>
      <c r="I22" s="125"/>
      <c r="J22" s="125"/>
      <c r="K22" s="125"/>
      <c r="L22" s="125"/>
    </row>
    <row r="23" spans="3:12" ht="13.5">
      <c r="C23" s="125" t="s">
        <v>391</v>
      </c>
      <c r="D23" s="125"/>
      <c r="E23" s="125"/>
      <c r="F23" s="125"/>
      <c r="G23" s="125"/>
      <c r="H23" s="125"/>
      <c r="I23" s="125"/>
      <c r="J23" s="125"/>
      <c r="K23" s="125"/>
      <c r="L23" s="125"/>
    </row>
    <row r="24" spans="3:12" ht="13.5">
      <c r="C24" s="125" t="s">
        <v>229</v>
      </c>
      <c r="D24" s="125"/>
      <c r="E24" s="125"/>
      <c r="F24" s="125"/>
      <c r="G24" s="125"/>
      <c r="H24" s="125"/>
      <c r="I24" s="125"/>
      <c r="J24" s="125"/>
      <c r="K24" s="125"/>
      <c r="L24" s="125"/>
    </row>
    <row r="25" spans="3:12" ht="13.5">
      <c r="C25" s="125" t="s">
        <v>392</v>
      </c>
      <c r="D25" s="125"/>
      <c r="E25" s="125"/>
      <c r="F25" s="125"/>
      <c r="G25" s="125"/>
      <c r="H25" s="125"/>
      <c r="I25" s="125"/>
      <c r="J25" s="125"/>
      <c r="K25" s="125"/>
      <c r="L25" s="125"/>
    </row>
    <row r="26" spans="3:12" ht="13.5">
      <c r="C26" s="125" t="s">
        <v>229</v>
      </c>
      <c r="D26" s="125"/>
      <c r="E26" s="125"/>
      <c r="F26" s="125"/>
      <c r="G26" s="125"/>
      <c r="H26" s="125"/>
      <c r="I26" s="125"/>
      <c r="J26" s="125"/>
      <c r="K26" s="125"/>
      <c r="L26" s="125"/>
    </row>
    <row r="27" spans="3:12" ht="13.5">
      <c r="C27" s="125" t="s">
        <v>393</v>
      </c>
      <c r="D27" s="125"/>
      <c r="E27" s="125"/>
      <c r="F27" s="125"/>
      <c r="G27" s="125"/>
      <c r="H27" s="125"/>
      <c r="I27" s="125"/>
      <c r="J27" s="125"/>
      <c r="K27" s="125"/>
      <c r="L27" s="125"/>
    </row>
    <row r="28" spans="3:12" ht="13.5">
      <c r="C28" s="125" t="s">
        <v>394</v>
      </c>
      <c r="D28" s="125"/>
      <c r="E28" s="125"/>
      <c r="F28" s="125"/>
      <c r="G28" s="125"/>
      <c r="H28" s="125"/>
      <c r="I28" s="125"/>
      <c r="J28" s="125"/>
      <c r="K28" s="125"/>
      <c r="L28" s="125"/>
    </row>
    <row r="29" spans="3:12" ht="13.5">
      <c r="C29" s="125" t="s">
        <v>395</v>
      </c>
      <c r="D29" s="125"/>
      <c r="E29" s="125"/>
      <c r="F29" s="125"/>
      <c r="G29" s="125"/>
      <c r="H29" s="125"/>
      <c r="I29" s="125"/>
      <c r="J29" s="125"/>
      <c r="K29" s="125"/>
      <c r="L29" s="125"/>
    </row>
    <row r="30" spans="3:12" ht="13.5">
      <c r="C30" s="125" t="s">
        <v>396</v>
      </c>
      <c r="D30" s="125"/>
      <c r="E30" s="125"/>
      <c r="F30" s="125"/>
      <c r="G30" s="125"/>
      <c r="H30" s="125"/>
      <c r="I30" s="125"/>
      <c r="J30" s="125"/>
      <c r="K30" s="125"/>
      <c r="L30" s="125"/>
    </row>
    <row r="31" spans="3:12" ht="13.5">
      <c r="C31" s="125" t="s">
        <v>229</v>
      </c>
      <c r="D31" s="125"/>
      <c r="E31" s="125"/>
      <c r="F31" s="125"/>
      <c r="G31" s="125"/>
      <c r="H31" s="125"/>
      <c r="I31" s="125"/>
      <c r="J31" s="125"/>
      <c r="K31" s="125"/>
      <c r="L31" s="125"/>
    </row>
    <row r="32" spans="3:12" ht="13.5">
      <c r="C32" s="125" t="s">
        <v>397</v>
      </c>
      <c r="D32" s="125"/>
      <c r="E32" s="125"/>
      <c r="F32" s="125"/>
      <c r="G32" s="125"/>
      <c r="H32" s="125"/>
      <c r="I32" s="125"/>
      <c r="J32" s="125"/>
      <c r="K32" s="125"/>
      <c r="L32" s="125"/>
    </row>
    <row r="33" spans="3:12" ht="13.5">
      <c r="C33" s="125" t="s">
        <v>398</v>
      </c>
      <c r="D33" s="125"/>
      <c r="E33" s="125"/>
      <c r="F33" s="125"/>
      <c r="G33" s="125"/>
      <c r="H33" s="125"/>
      <c r="I33" s="125"/>
      <c r="J33" s="125"/>
      <c r="K33" s="125"/>
      <c r="L33" s="125"/>
    </row>
    <row r="34" spans="3:12" ht="13.5">
      <c r="C34" s="125" t="s">
        <v>399</v>
      </c>
      <c r="D34" s="125"/>
      <c r="E34" s="125"/>
      <c r="F34" s="125"/>
      <c r="G34" s="125"/>
      <c r="H34" s="125"/>
      <c r="I34" s="125"/>
      <c r="J34" s="125"/>
      <c r="K34" s="125"/>
      <c r="L34" s="125"/>
    </row>
    <row r="35" spans="3:12" ht="13.5">
      <c r="C35" s="125" t="s">
        <v>400</v>
      </c>
      <c r="D35" s="125"/>
      <c r="E35" s="125"/>
      <c r="F35" s="125"/>
      <c r="G35" s="125"/>
      <c r="H35" s="125"/>
      <c r="I35" s="125"/>
      <c r="J35" s="125"/>
      <c r="K35" s="125"/>
      <c r="L35" s="125"/>
    </row>
    <row r="38" s="67" customFormat="1" ht="11.25">
      <c r="C38" s="67" t="s">
        <v>323</v>
      </c>
    </row>
    <row r="39" s="67" customFormat="1" ht="11.25">
      <c r="C39" s="67" t="s">
        <v>401</v>
      </c>
    </row>
    <row r="40" s="67" customFormat="1" ht="11.25">
      <c r="C40" s="67" t="s">
        <v>423</v>
      </c>
    </row>
    <row r="41" s="67" customFormat="1" ht="11.25">
      <c r="C41" s="67" t="s">
        <v>402</v>
      </c>
    </row>
    <row r="42" s="67" customFormat="1" ht="11.25">
      <c r="C42" s="67" t="s">
        <v>424</v>
      </c>
    </row>
    <row r="43" s="67" customFormat="1" ht="11.25">
      <c r="C43" s="67" t="s">
        <v>425</v>
      </c>
    </row>
    <row r="44" s="67" customFormat="1" ht="11.25">
      <c r="C44" s="67" t="s">
        <v>426</v>
      </c>
    </row>
    <row r="45" s="67" customFormat="1" ht="11.25">
      <c r="C45" s="67" t="s">
        <v>427</v>
      </c>
    </row>
  </sheetData>
  <sheetProtection/>
  <mergeCells count="1">
    <mergeCell ref="A1:M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1"/>
  <sheetViews>
    <sheetView zoomScaleSheetLayoutView="100" zoomScalePageLayoutView="0" workbookViewId="0" topLeftCell="A1">
      <selection activeCell="L206" sqref="L206"/>
    </sheetView>
  </sheetViews>
  <sheetFormatPr defaultColWidth="9.00390625" defaultRowHeight="10.5" customHeight="1"/>
  <cols>
    <col min="1" max="1" width="21.375" style="286" customWidth="1"/>
    <col min="2" max="12" width="8.75390625" style="60" customWidth="1"/>
    <col min="13" max="16384" width="9.125" style="60" customWidth="1"/>
  </cols>
  <sheetData>
    <row r="1" spans="1:3" s="141" customFormat="1" ht="17.25">
      <c r="A1" s="287" t="s">
        <v>420</v>
      </c>
      <c r="B1" s="140"/>
      <c r="C1" s="140"/>
    </row>
    <row r="2" spans="1:12" ht="10.5" customHeight="1">
      <c r="A2" s="57"/>
      <c r="B2" s="57"/>
      <c r="C2" s="57"/>
      <c r="D2" s="57"/>
      <c r="E2" s="57"/>
      <c r="F2" s="57"/>
      <c r="G2" s="57"/>
      <c r="H2" s="58"/>
      <c r="I2" s="57"/>
      <c r="J2" s="57"/>
      <c r="K2" s="165" t="s">
        <v>283</v>
      </c>
      <c r="L2" s="157"/>
    </row>
    <row r="3" spans="1:11" ht="11.25">
      <c r="A3" s="302" t="s">
        <v>167</v>
      </c>
      <c r="B3" s="303"/>
      <c r="C3" s="308" t="s">
        <v>227</v>
      </c>
      <c r="D3" s="309"/>
      <c r="E3" s="309"/>
      <c r="F3" s="309"/>
      <c r="G3" s="309"/>
      <c r="H3" s="309"/>
      <c r="I3" s="309"/>
      <c r="J3" s="309"/>
      <c r="K3" s="309"/>
    </row>
    <row r="4" spans="1:11" ht="11.25">
      <c r="A4" s="311"/>
      <c r="B4" s="312"/>
      <c r="C4" s="308" t="s">
        <v>528</v>
      </c>
      <c r="D4" s="309"/>
      <c r="E4" s="310"/>
      <c r="F4" s="308" t="s">
        <v>529</v>
      </c>
      <c r="G4" s="309"/>
      <c r="H4" s="310"/>
      <c r="I4" s="308" t="s">
        <v>530</v>
      </c>
      <c r="J4" s="309"/>
      <c r="K4" s="309"/>
    </row>
    <row r="5" spans="1:11" ht="11.25">
      <c r="A5" s="304"/>
      <c r="B5" s="305"/>
      <c r="C5" s="197" t="s">
        <v>14</v>
      </c>
      <c r="D5" s="197" t="s">
        <v>52</v>
      </c>
      <c r="E5" s="197" t="s">
        <v>53</v>
      </c>
      <c r="F5" s="197" t="s">
        <v>51</v>
      </c>
      <c r="G5" s="197" t="s">
        <v>54</v>
      </c>
      <c r="H5" s="197" t="s">
        <v>55</v>
      </c>
      <c r="I5" s="197" t="s">
        <v>51</v>
      </c>
      <c r="J5" s="197" t="s">
        <v>54</v>
      </c>
      <c r="K5" s="262" t="s">
        <v>55</v>
      </c>
    </row>
    <row r="6" spans="1:11" ht="10.5" customHeight="1">
      <c r="A6" s="286" t="s">
        <v>76</v>
      </c>
      <c r="B6" s="275" t="s">
        <v>453</v>
      </c>
      <c r="C6" s="126">
        <v>13</v>
      </c>
      <c r="D6" s="126">
        <v>13</v>
      </c>
      <c r="E6" s="126">
        <v>4</v>
      </c>
      <c r="F6" s="126">
        <v>1</v>
      </c>
      <c r="G6" s="126">
        <v>1</v>
      </c>
      <c r="H6" s="126">
        <v>4</v>
      </c>
      <c r="I6" s="282">
        <v>7.7</v>
      </c>
      <c r="J6" s="282">
        <v>7.7</v>
      </c>
      <c r="K6" s="282">
        <v>100</v>
      </c>
    </row>
    <row r="7" spans="2:11" ht="10.5" customHeight="1">
      <c r="B7" s="275" t="s">
        <v>454</v>
      </c>
      <c r="C7" s="126">
        <v>59</v>
      </c>
      <c r="D7" s="126">
        <v>53</v>
      </c>
      <c r="E7" s="126">
        <v>44</v>
      </c>
      <c r="F7" s="126">
        <v>19</v>
      </c>
      <c r="G7" s="126">
        <v>25</v>
      </c>
      <c r="H7" s="126">
        <v>20</v>
      </c>
      <c r="I7" s="282">
        <v>32.20338983050847</v>
      </c>
      <c r="J7" s="282">
        <v>47.16981132075472</v>
      </c>
      <c r="K7" s="282">
        <v>45.5</v>
      </c>
    </row>
    <row r="8" spans="2:11" ht="10.5" customHeight="1">
      <c r="B8" s="275" t="s">
        <v>455</v>
      </c>
      <c r="C8" s="126">
        <v>126</v>
      </c>
      <c r="D8" s="126">
        <v>117</v>
      </c>
      <c r="E8" s="126">
        <v>103</v>
      </c>
      <c r="F8" s="126">
        <v>58</v>
      </c>
      <c r="G8" s="126">
        <v>67</v>
      </c>
      <c r="H8" s="126">
        <v>70</v>
      </c>
      <c r="I8" s="282">
        <v>46.03174603174603</v>
      </c>
      <c r="J8" s="282">
        <v>57.26495726495726</v>
      </c>
      <c r="K8" s="282">
        <v>67.9611650485437</v>
      </c>
    </row>
    <row r="9" spans="2:11" ht="10.5" customHeight="1">
      <c r="B9" s="275" t="s">
        <v>456</v>
      </c>
      <c r="C9" s="126">
        <v>93</v>
      </c>
      <c r="D9" s="126">
        <v>78</v>
      </c>
      <c r="E9" s="126">
        <v>82</v>
      </c>
      <c r="F9" s="126">
        <v>49</v>
      </c>
      <c r="G9" s="126">
        <v>66</v>
      </c>
      <c r="H9" s="126">
        <v>62</v>
      </c>
      <c r="I9" s="282">
        <v>52.7</v>
      </c>
      <c r="J9" s="282">
        <v>84.6</v>
      </c>
      <c r="K9" s="282">
        <v>75.6</v>
      </c>
    </row>
    <row r="10" spans="2:11" ht="3.75" customHeight="1">
      <c r="B10" s="275"/>
      <c r="C10" s="271"/>
      <c r="D10" s="271"/>
      <c r="E10" s="271"/>
      <c r="F10" s="271"/>
      <c r="G10" s="271"/>
      <c r="H10" s="271"/>
      <c r="I10" s="272"/>
      <c r="J10" s="272"/>
      <c r="K10" s="272"/>
    </row>
    <row r="11" spans="1:11" ht="10.5" customHeight="1">
      <c r="A11" s="286" t="s">
        <v>77</v>
      </c>
      <c r="B11" s="275" t="s">
        <v>453</v>
      </c>
      <c r="C11" s="126">
        <v>12</v>
      </c>
      <c r="D11" s="126">
        <v>12</v>
      </c>
      <c r="E11" s="126">
        <v>2</v>
      </c>
      <c r="F11" s="126">
        <v>1</v>
      </c>
      <c r="G11" s="126">
        <v>1</v>
      </c>
      <c r="H11" s="126">
        <v>2</v>
      </c>
      <c r="I11" s="282">
        <v>8.3</v>
      </c>
      <c r="J11" s="282">
        <v>8.3</v>
      </c>
      <c r="K11" s="282">
        <v>100</v>
      </c>
    </row>
    <row r="12" spans="2:11" ht="10.5" customHeight="1">
      <c r="B12" s="275" t="s">
        <v>454</v>
      </c>
      <c r="C12" s="126">
        <v>53</v>
      </c>
      <c r="D12" s="126">
        <v>43</v>
      </c>
      <c r="E12" s="126">
        <v>44</v>
      </c>
      <c r="F12" s="126">
        <v>6</v>
      </c>
      <c r="G12" s="126">
        <v>20</v>
      </c>
      <c r="H12" s="126">
        <v>5</v>
      </c>
      <c r="I12" s="282">
        <v>11.320754716981133</v>
      </c>
      <c r="J12" s="282">
        <v>46.51162790697674</v>
      </c>
      <c r="K12" s="282">
        <v>11.363636363636363</v>
      </c>
    </row>
    <row r="13" spans="2:11" ht="10.5" customHeight="1">
      <c r="B13" s="275" t="s">
        <v>455</v>
      </c>
      <c r="C13" s="126">
        <v>65</v>
      </c>
      <c r="D13" s="126">
        <v>55</v>
      </c>
      <c r="E13" s="126">
        <v>46</v>
      </c>
      <c r="F13" s="126">
        <v>7</v>
      </c>
      <c r="G13" s="126">
        <v>21</v>
      </c>
      <c r="H13" s="126">
        <v>7</v>
      </c>
      <c r="I13" s="282">
        <v>10.76923076923077</v>
      </c>
      <c r="J13" s="282">
        <v>38.18181818181819</v>
      </c>
      <c r="K13" s="282">
        <v>15.217391304347828</v>
      </c>
    </row>
    <row r="14" spans="2:11" ht="3.75" customHeight="1">
      <c r="B14" s="275"/>
      <c r="C14" s="271"/>
      <c r="D14" s="271"/>
      <c r="E14" s="271"/>
      <c r="F14" s="271"/>
      <c r="G14" s="271"/>
      <c r="H14" s="271"/>
      <c r="I14" s="272"/>
      <c r="J14" s="272"/>
      <c r="K14" s="272"/>
    </row>
    <row r="15" spans="1:11" ht="10.5" customHeight="1">
      <c r="A15" s="286" t="s">
        <v>78</v>
      </c>
      <c r="B15" s="275" t="s">
        <v>453</v>
      </c>
      <c r="C15" s="126">
        <v>3</v>
      </c>
      <c r="D15" s="126">
        <v>3</v>
      </c>
      <c r="E15" s="120">
        <v>3</v>
      </c>
      <c r="F15" s="126">
        <v>2</v>
      </c>
      <c r="G15" s="126">
        <v>2</v>
      </c>
      <c r="H15" s="120">
        <v>3</v>
      </c>
      <c r="I15" s="282">
        <v>66.7</v>
      </c>
      <c r="J15" s="282">
        <v>66.7</v>
      </c>
      <c r="K15" s="282">
        <v>100</v>
      </c>
    </row>
    <row r="16" spans="2:11" ht="10.5" customHeight="1">
      <c r="B16" s="275" t="s">
        <v>454</v>
      </c>
      <c r="C16" s="126">
        <v>22</v>
      </c>
      <c r="D16" s="126">
        <v>11</v>
      </c>
      <c r="E16" s="126">
        <v>20</v>
      </c>
      <c r="F16" s="126">
        <v>7</v>
      </c>
      <c r="G16" s="126">
        <v>8</v>
      </c>
      <c r="H16" s="126">
        <v>8</v>
      </c>
      <c r="I16" s="282">
        <v>31.8</v>
      </c>
      <c r="J16" s="282">
        <v>72.7</v>
      </c>
      <c r="K16" s="282">
        <v>40</v>
      </c>
    </row>
    <row r="17" spans="2:11" ht="10.5" customHeight="1">
      <c r="B17" s="275" t="s">
        <v>455</v>
      </c>
      <c r="C17" s="126">
        <v>10</v>
      </c>
      <c r="D17" s="126">
        <v>10</v>
      </c>
      <c r="E17" s="126">
        <v>7</v>
      </c>
      <c r="F17" s="126">
        <v>7</v>
      </c>
      <c r="G17" s="126">
        <v>8</v>
      </c>
      <c r="H17" s="126">
        <v>5</v>
      </c>
      <c r="I17" s="282">
        <v>70</v>
      </c>
      <c r="J17" s="282">
        <v>80</v>
      </c>
      <c r="K17" s="282">
        <v>71.4</v>
      </c>
    </row>
    <row r="18" spans="2:11" ht="10.5" customHeight="1">
      <c r="B18" s="275" t="s">
        <v>456</v>
      </c>
      <c r="C18" s="126">
        <v>1</v>
      </c>
      <c r="D18" s="126">
        <v>1</v>
      </c>
      <c r="E18" s="126">
        <v>1</v>
      </c>
      <c r="F18" s="126">
        <v>1</v>
      </c>
      <c r="G18" s="126">
        <v>1</v>
      </c>
      <c r="H18" s="126">
        <v>1</v>
      </c>
      <c r="I18" s="282">
        <v>100</v>
      </c>
      <c r="J18" s="282">
        <v>100</v>
      </c>
      <c r="K18" s="282">
        <v>100</v>
      </c>
    </row>
    <row r="19" spans="2:11" ht="3.75" customHeight="1">
      <c r="B19" s="275"/>
      <c r="C19" s="271"/>
      <c r="D19" s="271"/>
      <c r="E19" s="271"/>
      <c r="F19" s="271"/>
      <c r="G19" s="271"/>
      <c r="H19" s="271"/>
      <c r="I19" s="272"/>
      <c r="J19" s="272"/>
      <c r="K19" s="272"/>
    </row>
    <row r="20" spans="1:11" ht="10.5" customHeight="1">
      <c r="A20" s="286" t="s">
        <v>79</v>
      </c>
      <c r="B20" s="275" t="s">
        <v>453</v>
      </c>
      <c r="C20" s="126">
        <v>3</v>
      </c>
      <c r="D20" s="126">
        <v>3</v>
      </c>
      <c r="E20" s="126">
        <v>1</v>
      </c>
      <c r="F20" s="126">
        <v>0</v>
      </c>
      <c r="G20" s="126">
        <v>0</v>
      </c>
      <c r="H20" s="120">
        <v>1</v>
      </c>
      <c r="I20" s="282">
        <v>0</v>
      </c>
      <c r="J20" s="282">
        <v>0</v>
      </c>
      <c r="K20" s="282">
        <v>100</v>
      </c>
    </row>
    <row r="21" spans="2:11" ht="10.5" customHeight="1">
      <c r="B21" s="275" t="s">
        <v>454</v>
      </c>
      <c r="C21" s="126">
        <v>14</v>
      </c>
      <c r="D21" s="126">
        <v>11</v>
      </c>
      <c r="E21" s="126">
        <v>10</v>
      </c>
      <c r="F21" s="126">
        <v>7</v>
      </c>
      <c r="G21" s="126">
        <v>8</v>
      </c>
      <c r="H21" s="126">
        <v>5</v>
      </c>
      <c r="I21" s="282">
        <v>50</v>
      </c>
      <c r="J21" s="282">
        <v>72.7</v>
      </c>
      <c r="K21" s="282">
        <v>50</v>
      </c>
    </row>
    <row r="22" spans="2:11" ht="10.5" customHeight="1">
      <c r="B22" s="275" t="s">
        <v>455</v>
      </c>
      <c r="C22" s="126">
        <v>3</v>
      </c>
      <c r="D22" s="126">
        <v>3</v>
      </c>
      <c r="E22" s="126">
        <v>3</v>
      </c>
      <c r="F22" s="126">
        <v>3</v>
      </c>
      <c r="G22" s="126">
        <v>3</v>
      </c>
      <c r="H22" s="126">
        <v>3</v>
      </c>
      <c r="I22" s="282">
        <v>100</v>
      </c>
      <c r="J22" s="282">
        <v>100</v>
      </c>
      <c r="K22" s="282">
        <v>100</v>
      </c>
    </row>
    <row r="23" spans="2:11" ht="3.75" customHeight="1">
      <c r="B23" s="275"/>
      <c r="C23" s="271"/>
      <c r="D23" s="271"/>
      <c r="E23" s="271"/>
      <c r="F23" s="271"/>
      <c r="G23" s="271"/>
      <c r="H23" s="271"/>
      <c r="I23" s="272"/>
      <c r="J23" s="272"/>
      <c r="K23" s="272"/>
    </row>
    <row r="24" spans="1:11" ht="10.5" customHeight="1">
      <c r="A24" s="286" t="s">
        <v>151</v>
      </c>
      <c r="B24" s="275" t="s">
        <v>454</v>
      </c>
      <c r="C24" s="126">
        <v>19</v>
      </c>
      <c r="D24" s="126">
        <v>13</v>
      </c>
      <c r="E24" s="126">
        <v>11</v>
      </c>
      <c r="F24" s="126">
        <v>9</v>
      </c>
      <c r="G24" s="126">
        <v>8</v>
      </c>
      <c r="H24" s="126">
        <v>8</v>
      </c>
      <c r="I24" s="282">
        <v>47.4</v>
      </c>
      <c r="J24" s="282">
        <v>61.5</v>
      </c>
      <c r="K24" s="282">
        <v>72.7</v>
      </c>
    </row>
    <row r="25" spans="2:11" ht="10.5" customHeight="1">
      <c r="B25" s="275" t="s">
        <v>455</v>
      </c>
      <c r="C25" s="126">
        <v>14</v>
      </c>
      <c r="D25" s="126">
        <v>13</v>
      </c>
      <c r="E25" s="126">
        <v>12</v>
      </c>
      <c r="F25" s="126">
        <v>8</v>
      </c>
      <c r="G25" s="126">
        <v>10</v>
      </c>
      <c r="H25" s="126">
        <v>9</v>
      </c>
      <c r="I25" s="282">
        <v>57.1</v>
      </c>
      <c r="J25" s="282">
        <v>76.9</v>
      </c>
      <c r="K25" s="282">
        <v>75</v>
      </c>
    </row>
    <row r="26" spans="2:11" ht="3.75" customHeight="1">
      <c r="B26" s="275"/>
      <c r="C26" s="271"/>
      <c r="D26" s="271"/>
      <c r="E26" s="271"/>
      <c r="F26" s="271"/>
      <c r="G26" s="271"/>
      <c r="H26" s="271"/>
      <c r="I26" s="272"/>
      <c r="J26" s="272"/>
      <c r="K26" s="272"/>
    </row>
    <row r="27" spans="1:11" ht="10.5" customHeight="1">
      <c r="A27" s="286" t="s">
        <v>80</v>
      </c>
      <c r="B27" s="275" t="s">
        <v>454</v>
      </c>
      <c r="C27" s="126">
        <v>74</v>
      </c>
      <c r="D27" s="126">
        <v>68</v>
      </c>
      <c r="E27" s="126">
        <v>27</v>
      </c>
      <c r="F27" s="126">
        <v>25</v>
      </c>
      <c r="G27" s="126">
        <v>20</v>
      </c>
      <c r="H27" s="126">
        <v>21</v>
      </c>
      <c r="I27" s="282">
        <v>33.78378378378378</v>
      </c>
      <c r="J27" s="282">
        <v>29.411764705882355</v>
      </c>
      <c r="K27" s="282">
        <v>77.77777777777779</v>
      </c>
    </row>
    <row r="28" spans="2:11" ht="10.5" customHeight="1">
      <c r="B28" s="275" t="s">
        <v>455</v>
      </c>
      <c r="C28" s="126">
        <v>97</v>
      </c>
      <c r="D28" s="126">
        <v>69</v>
      </c>
      <c r="E28" s="126">
        <v>69</v>
      </c>
      <c r="F28" s="126">
        <v>50</v>
      </c>
      <c r="G28" s="126">
        <v>39</v>
      </c>
      <c r="H28" s="126">
        <v>46</v>
      </c>
      <c r="I28" s="282">
        <v>51.546391752577314</v>
      </c>
      <c r="J28" s="282">
        <v>56.52173913043478</v>
      </c>
      <c r="K28" s="282">
        <v>66.66666666666666</v>
      </c>
    </row>
    <row r="29" spans="2:11" ht="3.75" customHeight="1">
      <c r="B29" s="275"/>
      <c r="C29" s="271"/>
      <c r="D29" s="271"/>
      <c r="E29" s="271"/>
      <c r="F29" s="271"/>
      <c r="G29" s="271"/>
      <c r="H29" s="271"/>
      <c r="I29" s="272"/>
      <c r="J29" s="272"/>
      <c r="K29" s="272"/>
    </row>
    <row r="30" spans="1:11" ht="10.5" customHeight="1">
      <c r="A30" s="286" t="s">
        <v>450</v>
      </c>
      <c r="B30" s="275" t="s">
        <v>455</v>
      </c>
      <c r="C30" s="126">
        <v>3</v>
      </c>
      <c r="D30" s="126">
        <v>3</v>
      </c>
      <c r="E30" s="126">
        <v>2</v>
      </c>
      <c r="F30" s="126">
        <v>2</v>
      </c>
      <c r="G30" s="126">
        <v>2</v>
      </c>
      <c r="H30" s="126">
        <v>2</v>
      </c>
      <c r="I30" s="282">
        <v>66.7</v>
      </c>
      <c r="J30" s="282">
        <v>66.7</v>
      </c>
      <c r="K30" s="282">
        <v>100</v>
      </c>
    </row>
    <row r="31" spans="2:11" ht="10.5" customHeight="1">
      <c r="B31" s="275" t="s">
        <v>456</v>
      </c>
      <c r="C31" s="126">
        <v>9</v>
      </c>
      <c r="D31" s="126">
        <v>7</v>
      </c>
      <c r="E31" s="126">
        <v>8</v>
      </c>
      <c r="F31" s="126">
        <v>7</v>
      </c>
      <c r="G31" s="126">
        <v>7</v>
      </c>
      <c r="H31" s="126">
        <v>6</v>
      </c>
      <c r="I31" s="282">
        <v>77.8</v>
      </c>
      <c r="J31" s="282">
        <v>100</v>
      </c>
      <c r="K31" s="282">
        <v>75</v>
      </c>
    </row>
    <row r="32" spans="2:11" ht="3.75" customHeight="1">
      <c r="B32" s="275"/>
      <c r="C32" s="271"/>
      <c r="D32" s="271"/>
      <c r="E32" s="271"/>
      <c r="F32" s="271"/>
      <c r="G32" s="271"/>
      <c r="H32" s="271"/>
      <c r="I32" s="272"/>
      <c r="J32" s="272"/>
      <c r="K32" s="272"/>
    </row>
    <row r="33" spans="1:11" ht="10.5" customHeight="1">
      <c r="A33" s="286" t="s">
        <v>81</v>
      </c>
      <c r="B33" s="275" t="s">
        <v>453</v>
      </c>
      <c r="C33" s="126">
        <v>4</v>
      </c>
      <c r="D33" s="126">
        <v>4</v>
      </c>
      <c r="E33" s="126">
        <v>2</v>
      </c>
      <c r="F33" s="126">
        <v>1</v>
      </c>
      <c r="G33" s="126">
        <v>1</v>
      </c>
      <c r="H33" s="126">
        <v>2</v>
      </c>
      <c r="I33" s="282">
        <v>25</v>
      </c>
      <c r="J33" s="282">
        <v>25</v>
      </c>
      <c r="K33" s="282">
        <v>100</v>
      </c>
    </row>
    <row r="34" spans="2:11" ht="10.5" customHeight="1">
      <c r="B34" s="275" t="s">
        <v>454</v>
      </c>
      <c r="C34" s="126">
        <v>54</v>
      </c>
      <c r="D34" s="126">
        <v>52</v>
      </c>
      <c r="E34" s="126">
        <v>49</v>
      </c>
      <c r="F34" s="126">
        <v>30</v>
      </c>
      <c r="G34" s="126">
        <v>32</v>
      </c>
      <c r="H34" s="126">
        <v>30</v>
      </c>
      <c r="I34" s="282">
        <v>55.6</v>
      </c>
      <c r="J34" s="282">
        <v>61.5</v>
      </c>
      <c r="K34" s="282">
        <v>61.2</v>
      </c>
    </row>
    <row r="35" spans="2:11" ht="10.5" customHeight="1">
      <c r="B35" s="275" t="s">
        <v>455</v>
      </c>
      <c r="C35" s="126">
        <v>62</v>
      </c>
      <c r="D35" s="126">
        <v>60</v>
      </c>
      <c r="E35" s="126">
        <v>57</v>
      </c>
      <c r="F35" s="126">
        <v>47</v>
      </c>
      <c r="G35" s="126">
        <v>48</v>
      </c>
      <c r="H35" s="126">
        <v>45</v>
      </c>
      <c r="I35" s="282">
        <v>75.8</v>
      </c>
      <c r="J35" s="282">
        <v>80</v>
      </c>
      <c r="K35" s="282">
        <v>78.9</v>
      </c>
    </row>
    <row r="36" spans="2:11" ht="3.75" customHeight="1">
      <c r="B36" s="275"/>
      <c r="C36" s="271"/>
      <c r="D36" s="271"/>
      <c r="E36" s="271"/>
      <c r="F36" s="271"/>
      <c r="G36" s="271"/>
      <c r="H36" s="271"/>
      <c r="I36" s="272"/>
      <c r="J36" s="272"/>
      <c r="K36" s="272"/>
    </row>
    <row r="37" spans="1:11" ht="10.5" customHeight="1">
      <c r="A37" s="286" t="s">
        <v>82</v>
      </c>
      <c r="B37" s="275" t="s">
        <v>453</v>
      </c>
      <c r="C37" s="126">
        <v>5</v>
      </c>
      <c r="D37" s="126">
        <v>4</v>
      </c>
      <c r="E37" s="126">
        <v>3</v>
      </c>
      <c r="F37" s="126">
        <v>1</v>
      </c>
      <c r="G37" s="126">
        <v>0</v>
      </c>
      <c r="H37" s="126">
        <v>2</v>
      </c>
      <c r="I37" s="282">
        <v>20</v>
      </c>
      <c r="J37" s="282">
        <v>0</v>
      </c>
      <c r="K37" s="282">
        <v>66.7</v>
      </c>
    </row>
    <row r="38" spans="2:11" ht="10.5" customHeight="1">
      <c r="B38" s="275" t="s">
        <v>454</v>
      </c>
      <c r="C38" s="126">
        <v>66</v>
      </c>
      <c r="D38" s="126">
        <v>55</v>
      </c>
      <c r="E38" s="126">
        <v>56</v>
      </c>
      <c r="F38" s="126">
        <v>21</v>
      </c>
      <c r="G38" s="126">
        <v>23</v>
      </c>
      <c r="H38" s="126">
        <v>25</v>
      </c>
      <c r="I38" s="282">
        <v>31.8</v>
      </c>
      <c r="J38" s="282">
        <v>41.8</v>
      </c>
      <c r="K38" s="282">
        <v>44.6</v>
      </c>
    </row>
    <row r="39" spans="2:11" ht="10.5" customHeight="1">
      <c r="B39" s="275" t="s">
        <v>455</v>
      </c>
      <c r="C39" s="126">
        <v>156</v>
      </c>
      <c r="D39" s="126">
        <v>133</v>
      </c>
      <c r="E39" s="126">
        <v>142</v>
      </c>
      <c r="F39" s="126">
        <v>64</v>
      </c>
      <c r="G39" s="126">
        <v>71</v>
      </c>
      <c r="H39" s="126">
        <v>64</v>
      </c>
      <c r="I39" s="282">
        <v>41</v>
      </c>
      <c r="J39" s="282">
        <v>53.4</v>
      </c>
      <c r="K39" s="282">
        <v>45.1</v>
      </c>
    </row>
    <row r="40" spans="2:11" ht="3.75" customHeight="1">
      <c r="B40" s="275"/>
      <c r="C40" s="271"/>
      <c r="D40" s="271"/>
      <c r="E40" s="271"/>
      <c r="F40" s="271"/>
      <c r="G40" s="271"/>
      <c r="H40" s="271"/>
      <c r="I40" s="272"/>
      <c r="J40" s="272"/>
      <c r="K40" s="272"/>
    </row>
    <row r="41" spans="1:11" ht="10.5" customHeight="1">
      <c r="A41" s="286" t="s">
        <v>83</v>
      </c>
      <c r="B41" s="275" t="s">
        <v>453</v>
      </c>
      <c r="C41" s="126">
        <v>1</v>
      </c>
      <c r="D41" s="126">
        <v>1</v>
      </c>
      <c r="E41" s="126" t="s">
        <v>783</v>
      </c>
      <c r="F41" s="126">
        <v>0</v>
      </c>
      <c r="G41" s="120">
        <v>0</v>
      </c>
      <c r="H41" s="126" t="s">
        <v>783</v>
      </c>
      <c r="I41" s="282">
        <v>0</v>
      </c>
      <c r="J41" s="282">
        <v>0</v>
      </c>
      <c r="K41" s="282" t="s">
        <v>783</v>
      </c>
    </row>
    <row r="42" spans="2:11" ht="10.5" customHeight="1">
      <c r="B42" s="275" t="s">
        <v>454</v>
      </c>
      <c r="C42" s="126">
        <v>40</v>
      </c>
      <c r="D42" s="126">
        <v>36</v>
      </c>
      <c r="E42" s="126">
        <v>34</v>
      </c>
      <c r="F42" s="126">
        <v>26</v>
      </c>
      <c r="G42" s="126">
        <v>24</v>
      </c>
      <c r="H42" s="126">
        <v>30</v>
      </c>
      <c r="I42" s="282">
        <v>65</v>
      </c>
      <c r="J42" s="282">
        <v>66.7</v>
      </c>
      <c r="K42" s="282">
        <v>88.2</v>
      </c>
    </row>
    <row r="43" spans="2:11" ht="10.5" customHeight="1">
      <c r="B43" s="275" t="s">
        <v>455</v>
      </c>
      <c r="C43" s="126">
        <v>158</v>
      </c>
      <c r="D43" s="126">
        <v>152</v>
      </c>
      <c r="E43" s="126">
        <v>134</v>
      </c>
      <c r="F43" s="126">
        <v>105</v>
      </c>
      <c r="G43" s="126">
        <v>106</v>
      </c>
      <c r="H43" s="126">
        <v>111</v>
      </c>
      <c r="I43" s="282">
        <v>66.5</v>
      </c>
      <c r="J43" s="282">
        <v>69.7</v>
      </c>
      <c r="K43" s="282">
        <v>82.8</v>
      </c>
    </row>
    <row r="44" spans="2:11" ht="3.75" customHeight="1">
      <c r="B44" s="275"/>
      <c r="C44" s="271"/>
      <c r="D44" s="271"/>
      <c r="E44" s="271"/>
      <c r="F44" s="271"/>
      <c r="G44" s="271"/>
      <c r="H44" s="271"/>
      <c r="I44" s="272"/>
      <c r="J44" s="272"/>
      <c r="K44" s="272"/>
    </row>
    <row r="45" spans="1:11" ht="10.5" customHeight="1">
      <c r="A45" s="286" t="s">
        <v>84</v>
      </c>
      <c r="B45" s="275" t="s">
        <v>454</v>
      </c>
      <c r="C45" s="126">
        <v>24</v>
      </c>
      <c r="D45" s="126">
        <v>23</v>
      </c>
      <c r="E45" s="126">
        <v>18</v>
      </c>
      <c r="F45" s="126">
        <v>14</v>
      </c>
      <c r="G45" s="126">
        <v>13</v>
      </c>
      <c r="H45" s="126">
        <v>15</v>
      </c>
      <c r="I45" s="282">
        <v>58.3</v>
      </c>
      <c r="J45" s="282">
        <v>56.5</v>
      </c>
      <c r="K45" s="282">
        <v>83.3</v>
      </c>
    </row>
    <row r="46" spans="2:11" ht="10.5" customHeight="1">
      <c r="B46" s="275" t="s">
        <v>455</v>
      </c>
      <c r="C46" s="126">
        <v>35</v>
      </c>
      <c r="D46" s="126">
        <v>35</v>
      </c>
      <c r="E46" s="126">
        <v>32</v>
      </c>
      <c r="F46" s="126">
        <v>28</v>
      </c>
      <c r="G46" s="126">
        <v>29</v>
      </c>
      <c r="H46" s="126">
        <v>29</v>
      </c>
      <c r="I46" s="282">
        <v>80</v>
      </c>
      <c r="J46" s="282">
        <v>82.9</v>
      </c>
      <c r="K46" s="282">
        <v>90.6</v>
      </c>
    </row>
    <row r="47" spans="2:11" ht="3.75" customHeight="1">
      <c r="B47" s="275"/>
      <c r="C47" s="271"/>
      <c r="D47" s="271"/>
      <c r="E47" s="271"/>
      <c r="F47" s="271"/>
      <c r="G47" s="271"/>
      <c r="H47" s="271"/>
      <c r="I47" s="272"/>
      <c r="J47" s="272"/>
      <c r="K47" s="272"/>
    </row>
    <row r="48" spans="1:11" ht="10.5" customHeight="1">
      <c r="A48" s="286" t="s">
        <v>85</v>
      </c>
      <c r="B48" s="275" t="s">
        <v>454</v>
      </c>
      <c r="C48" s="126">
        <v>14</v>
      </c>
      <c r="D48" s="126">
        <v>12</v>
      </c>
      <c r="E48" s="126">
        <v>11</v>
      </c>
      <c r="F48" s="126">
        <v>7</v>
      </c>
      <c r="G48" s="126">
        <v>5</v>
      </c>
      <c r="H48" s="126">
        <v>7</v>
      </c>
      <c r="I48" s="282">
        <v>50</v>
      </c>
      <c r="J48" s="282">
        <v>41.7</v>
      </c>
      <c r="K48" s="282">
        <v>63.6</v>
      </c>
    </row>
    <row r="49" spans="2:11" ht="10.5" customHeight="1">
      <c r="B49" s="275" t="s">
        <v>455</v>
      </c>
      <c r="C49" s="126">
        <v>5</v>
      </c>
      <c r="D49" s="126">
        <v>5</v>
      </c>
      <c r="E49" s="126">
        <v>3</v>
      </c>
      <c r="F49" s="126">
        <v>5</v>
      </c>
      <c r="G49" s="126">
        <v>5</v>
      </c>
      <c r="H49" s="126">
        <v>3</v>
      </c>
      <c r="I49" s="282">
        <v>100</v>
      </c>
      <c r="J49" s="282">
        <v>100</v>
      </c>
      <c r="K49" s="282">
        <v>100</v>
      </c>
    </row>
    <row r="50" spans="2:11" ht="10.5" customHeight="1">
      <c r="B50" s="275" t="s">
        <v>456</v>
      </c>
      <c r="C50" s="126">
        <v>2</v>
      </c>
      <c r="D50" s="126" t="s">
        <v>782</v>
      </c>
      <c r="E50" s="126">
        <v>2</v>
      </c>
      <c r="F50" s="126">
        <v>2</v>
      </c>
      <c r="G50" s="126" t="s">
        <v>783</v>
      </c>
      <c r="H50" s="126">
        <v>2</v>
      </c>
      <c r="I50" s="282">
        <v>100</v>
      </c>
      <c r="J50" s="282" t="s">
        <v>783</v>
      </c>
      <c r="K50" s="282">
        <v>100</v>
      </c>
    </row>
    <row r="51" spans="2:11" ht="3.75" customHeight="1">
      <c r="B51" s="275"/>
      <c r="C51" s="271"/>
      <c r="D51" s="271"/>
      <c r="E51" s="271"/>
      <c r="F51" s="271"/>
      <c r="G51" s="271"/>
      <c r="H51" s="271"/>
      <c r="I51" s="272"/>
      <c r="J51" s="272"/>
      <c r="K51" s="272"/>
    </row>
    <row r="52" spans="1:11" ht="10.5" customHeight="1">
      <c r="A52" s="286" t="s">
        <v>86</v>
      </c>
      <c r="B52" s="275" t="s">
        <v>454</v>
      </c>
      <c r="C52" s="126">
        <v>12</v>
      </c>
      <c r="D52" s="126">
        <v>8</v>
      </c>
      <c r="E52" s="126">
        <v>12</v>
      </c>
      <c r="F52" s="126">
        <v>7</v>
      </c>
      <c r="G52" s="126">
        <v>6</v>
      </c>
      <c r="H52" s="126">
        <v>8</v>
      </c>
      <c r="I52" s="282">
        <v>58.333333333333336</v>
      </c>
      <c r="J52" s="282">
        <v>75</v>
      </c>
      <c r="K52" s="282">
        <v>66.66666666666666</v>
      </c>
    </row>
    <row r="53" spans="2:11" ht="10.5" customHeight="1">
      <c r="B53" s="275" t="s">
        <v>455</v>
      </c>
      <c r="C53" s="126">
        <v>15</v>
      </c>
      <c r="D53" s="126">
        <v>9</v>
      </c>
      <c r="E53" s="126">
        <v>14</v>
      </c>
      <c r="F53" s="126">
        <v>12</v>
      </c>
      <c r="G53" s="126">
        <v>7</v>
      </c>
      <c r="H53" s="126">
        <v>12</v>
      </c>
      <c r="I53" s="282">
        <v>80</v>
      </c>
      <c r="J53" s="282">
        <v>77.77777777777779</v>
      </c>
      <c r="K53" s="282">
        <v>85.71428571428571</v>
      </c>
    </row>
    <row r="54" spans="2:11" ht="3.75" customHeight="1">
      <c r="B54" s="275"/>
      <c r="C54" s="271"/>
      <c r="D54" s="271"/>
      <c r="E54" s="271"/>
      <c r="F54" s="271"/>
      <c r="G54" s="271"/>
      <c r="H54" s="271"/>
      <c r="I54" s="272"/>
      <c r="J54" s="272"/>
      <c r="K54" s="272"/>
    </row>
    <row r="55" spans="1:11" ht="10.5" customHeight="1">
      <c r="A55" s="286" t="s">
        <v>87</v>
      </c>
      <c r="B55" s="275" t="s">
        <v>454</v>
      </c>
      <c r="C55" s="126">
        <v>10</v>
      </c>
      <c r="D55" s="126">
        <v>1</v>
      </c>
      <c r="E55" s="126">
        <v>9</v>
      </c>
      <c r="F55" s="126">
        <v>7</v>
      </c>
      <c r="G55" s="126">
        <v>1</v>
      </c>
      <c r="H55" s="126">
        <v>7</v>
      </c>
      <c r="I55" s="282">
        <v>70</v>
      </c>
      <c r="J55" s="282">
        <v>100</v>
      </c>
      <c r="K55" s="282">
        <v>77.8</v>
      </c>
    </row>
    <row r="56" spans="2:11" ht="10.5" customHeight="1">
      <c r="B56" s="275" t="s">
        <v>455</v>
      </c>
      <c r="C56" s="126">
        <v>9</v>
      </c>
      <c r="D56" s="120" t="s">
        <v>782</v>
      </c>
      <c r="E56" s="126">
        <v>9</v>
      </c>
      <c r="F56" s="126">
        <v>4</v>
      </c>
      <c r="G56" s="120" t="s">
        <v>783</v>
      </c>
      <c r="H56" s="126">
        <v>4</v>
      </c>
      <c r="I56" s="282">
        <v>44.4</v>
      </c>
      <c r="J56" s="282" t="s">
        <v>783</v>
      </c>
      <c r="K56" s="282">
        <v>44.4</v>
      </c>
    </row>
    <row r="57" spans="2:11" ht="10.5" customHeight="1">
      <c r="B57" s="275" t="s">
        <v>456</v>
      </c>
      <c r="C57" s="126">
        <v>4</v>
      </c>
      <c r="D57" s="126">
        <v>4</v>
      </c>
      <c r="E57" s="126">
        <v>3</v>
      </c>
      <c r="F57" s="126">
        <v>2</v>
      </c>
      <c r="G57" s="126">
        <v>3</v>
      </c>
      <c r="H57" s="126">
        <v>2</v>
      </c>
      <c r="I57" s="282">
        <v>50</v>
      </c>
      <c r="J57" s="282">
        <v>75</v>
      </c>
      <c r="K57" s="282">
        <v>66.7</v>
      </c>
    </row>
    <row r="58" spans="2:11" ht="3.75" customHeight="1">
      <c r="B58" s="275"/>
      <c r="C58" s="271"/>
      <c r="D58" s="271"/>
      <c r="E58" s="271"/>
      <c r="F58" s="271"/>
      <c r="G58" s="271"/>
      <c r="H58" s="271"/>
      <c r="I58" s="272"/>
      <c r="J58" s="272"/>
      <c r="K58" s="272"/>
    </row>
    <row r="59" spans="1:11" ht="10.5" customHeight="1">
      <c r="A59" s="286" t="s">
        <v>88</v>
      </c>
      <c r="B59" s="275" t="s">
        <v>454</v>
      </c>
      <c r="C59" s="126">
        <v>9</v>
      </c>
      <c r="D59" s="126">
        <v>7</v>
      </c>
      <c r="E59" s="126">
        <v>7</v>
      </c>
      <c r="F59" s="126">
        <v>2</v>
      </c>
      <c r="G59" s="126">
        <v>4</v>
      </c>
      <c r="H59" s="126">
        <v>2</v>
      </c>
      <c r="I59" s="282">
        <v>22.2</v>
      </c>
      <c r="J59" s="282">
        <v>57.1</v>
      </c>
      <c r="K59" s="282">
        <v>28.6</v>
      </c>
    </row>
    <row r="60" spans="2:11" ht="10.5" customHeight="1">
      <c r="B60" s="275" t="s">
        <v>455</v>
      </c>
      <c r="C60" s="126">
        <v>12</v>
      </c>
      <c r="D60" s="126">
        <v>9</v>
      </c>
      <c r="E60" s="126">
        <v>12</v>
      </c>
      <c r="F60" s="126">
        <v>10</v>
      </c>
      <c r="G60" s="126">
        <v>8</v>
      </c>
      <c r="H60" s="126">
        <v>10</v>
      </c>
      <c r="I60" s="282">
        <v>83.3</v>
      </c>
      <c r="J60" s="282">
        <v>88.9</v>
      </c>
      <c r="K60" s="282">
        <v>83.3</v>
      </c>
    </row>
    <row r="61" spans="2:11" ht="3.75" customHeight="1">
      <c r="B61" s="275"/>
      <c r="C61" s="271"/>
      <c r="D61" s="271"/>
      <c r="E61" s="271"/>
      <c r="F61" s="271"/>
      <c r="G61" s="271"/>
      <c r="H61" s="271"/>
      <c r="I61" s="272"/>
      <c r="J61" s="272"/>
      <c r="K61" s="272"/>
    </row>
    <row r="62" spans="1:11" ht="10.5" customHeight="1">
      <c r="A62" s="286" t="s">
        <v>89</v>
      </c>
      <c r="B62" s="275" t="s">
        <v>454</v>
      </c>
      <c r="C62" s="126" t="s">
        <v>629</v>
      </c>
      <c r="D62" s="126">
        <v>4</v>
      </c>
      <c r="E62" s="126">
        <v>3</v>
      </c>
      <c r="F62" s="126">
        <v>1</v>
      </c>
      <c r="G62" s="126">
        <v>1</v>
      </c>
      <c r="H62" s="126">
        <v>1</v>
      </c>
      <c r="I62" s="282">
        <v>25</v>
      </c>
      <c r="J62" s="282">
        <v>25</v>
      </c>
      <c r="K62" s="282">
        <v>33.3</v>
      </c>
    </row>
    <row r="63" spans="2:11" ht="10.5" customHeight="1">
      <c r="B63" s="275" t="s">
        <v>455</v>
      </c>
      <c r="C63" s="126">
        <v>3</v>
      </c>
      <c r="D63" s="126">
        <v>3</v>
      </c>
      <c r="E63" s="126">
        <v>2</v>
      </c>
      <c r="F63" s="126">
        <v>2</v>
      </c>
      <c r="G63" s="126">
        <v>2</v>
      </c>
      <c r="H63" s="126">
        <v>1</v>
      </c>
      <c r="I63" s="282">
        <v>66.7</v>
      </c>
      <c r="J63" s="282">
        <v>66.7</v>
      </c>
      <c r="K63" s="282">
        <v>50</v>
      </c>
    </row>
    <row r="64" spans="2:11" ht="3.75" customHeight="1">
      <c r="B64" s="275"/>
      <c r="C64" s="271"/>
      <c r="D64" s="271"/>
      <c r="E64" s="271"/>
      <c r="F64" s="271"/>
      <c r="G64" s="271"/>
      <c r="H64" s="271"/>
      <c r="I64" s="272"/>
      <c r="J64" s="272"/>
      <c r="K64" s="272"/>
    </row>
    <row r="65" spans="1:11" ht="10.5" customHeight="1">
      <c r="A65" s="286" t="s">
        <v>90</v>
      </c>
      <c r="B65" s="275" t="s">
        <v>454</v>
      </c>
      <c r="C65" s="126">
        <v>4</v>
      </c>
      <c r="D65" s="126">
        <v>3</v>
      </c>
      <c r="E65" s="126">
        <v>4</v>
      </c>
      <c r="F65" s="126">
        <v>4</v>
      </c>
      <c r="G65" s="126">
        <v>3</v>
      </c>
      <c r="H65" s="126">
        <v>4</v>
      </c>
      <c r="I65" s="282">
        <v>100</v>
      </c>
      <c r="J65" s="282">
        <v>100</v>
      </c>
      <c r="K65" s="282">
        <v>100</v>
      </c>
    </row>
    <row r="66" spans="2:11" ht="10.5" customHeight="1">
      <c r="B66" s="275" t="s">
        <v>455</v>
      </c>
      <c r="C66" s="126">
        <v>11</v>
      </c>
      <c r="D66" s="126">
        <v>11</v>
      </c>
      <c r="E66" s="126">
        <v>3</v>
      </c>
      <c r="F66" s="126">
        <v>3</v>
      </c>
      <c r="G66" s="126">
        <v>10</v>
      </c>
      <c r="H66" s="126">
        <v>3</v>
      </c>
      <c r="I66" s="282">
        <v>27.27272727272727</v>
      </c>
      <c r="J66" s="282">
        <v>90.9090909090909</v>
      </c>
      <c r="K66" s="282">
        <v>100</v>
      </c>
    </row>
    <row r="67" spans="2:11" ht="3.75" customHeight="1">
      <c r="B67" s="275"/>
      <c r="C67" s="271"/>
      <c r="D67" s="271"/>
      <c r="E67" s="271"/>
      <c r="F67" s="271"/>
      <c r="G67" s="271"/>
      <c r="H67" s="271"/>
      <c r="I67" s="272"/>
      <c r="J67" s="272"/>
      <c r="K67" s="272"/>
    </row>
    <row r="68" spans="1:11" ht="10.5" customHeight="1">
      <c r="A68" s="286" t="s">
        <v>786</v>
      </c>
      <c r="B68" s="275" t="s">
        <v>787</v>
      </c>
      <c r="C68" s="126">
        <v>1</v>
      </c>
      <c r="D68" s="126">
        <v>1</v>
      </c>
      <c r="E68" s="126" t="s">
        <v>783</v>
      </c>
      <c r="F68" s="126">
        <v>0</v>
      </c>
      <c r="G68" s="126">
        <v>1</v>
      </c>
      <c r="H68" s="126" t="s">
        <v>783</v>
      </c>
      <c r="I68" s="282">
        <v>0</v>
      </c>
      <c r="J68" s="282">
        <v>100</v>
      </c>
      <c r="K68" s="282" t="s">
        <v>783</v>
      </c>
    </row>
    <row r="69" spans="2:11" ht="3.75" customHeight="1">
      <c r="B69" s="275"/>
      <c r="C69" s="271"/>
      <c r="D69" s="271"/>
      <c r="E69" s="271"/>
      <c r="F69" s="271"/>
      <c r="G69" s="271"/>
      <c r="H69" s="271"/>
      <c r="I69" s="272"/>
      <c r="J69" s="272"/>
      <c r="K69" s="272"/>
    </row>
    <row r="70" spans="1:11" ht="10.5" customHeight="1">
      <c r="A70" s="286" t="s">
        <v>785</v>
      </c>
      <c r="B70" s="275" t="s">
        <v>454</v>
      </c>
      <c r="C70" s="126">
        <v>15</v>
      </c>
      <c r="D70" s="126">
        <v>15</v>
      </c>
      <c r="E70" s="126">
        <v>8</v>
      </c>
      <c r="F70" s="126">
        <v>12</v>
      </c>
      <c r="G70" s="126">
        <v>12</v>
      </c>
      <c r="H70" s="126">
        <v>8</v>
      </c>
      <c r="I70" s="282">
        <v>80</v>
      </c>
      <c r="J70" s="282">
        <v>80</v>
      </c>
      <c r="K70" s="282">
        <v>100</v>
      </c>
    </row>
    <row r="71" spans="2:11" ht="10.5" customHeight="1">
      <c r="B71" s="275" t="s">
        <v>455</v>
      </c>
      <c r="C71" s="126">
        <v>14</v>
      </c>
      <c r="D71" s="126">
        <v>13</v>
      </c>
      <c r="E71" s="126">
        <v>9</v>
      </c>
      <c r="F71" s="126">
        <v>5</v>
      </c>
      <c r="G71" s="126">
        <v>8</v>
      </c>
      <c r="H71" s="126">
        <v>4</v>
      </c>
      <c r="I71" s="282">
        <v>35.7</v>
      </c>
      <c r="J71" s="282">
        <v>61.5</v>
      </c>
      <c r="K71" s="282">
        <v>44.4</v>
      </c>
    </row>
    <row r="72" spans="2:11" ht="3.75" customHeight="1">
      <c r="B72" s="275"/>
      <c r="C72" s="271"/>
      <c r="D72" s="271"/>
      <c r="E72" s="271"/>
      <c r="F72" s="271"/>
      <c r="G72" s="271"/>
      <c r="H72" s="271"/>
      <c r="I72" s="272"/>
      <c r="J72" s="272"/>
      <c r="K72" s="272"/>
    </row>
    <row r="73" spans="1:11" ht="10.5" customHeight="1">
      <c r="A73" s="286" t="s">
        <v>784</v>
      </c>
      <c r="B73" s="275" t="s">
        <v>455</v>
      </c>
      <c r="C73" s="126">
        <v>5</v>
      </c>
      <c r="D73" s="126">
        <v>5</v>
      </c>
      <c r="E73" s="120" t="s">
        <v>783</v>
      </c>
      <c r="F73" s="120">
        <v>0</v>
      </c>
      <c r="G73" s="120">
        <v>2</v>
      </c>
      <c r="H73" s="120" t="s">
        <v>783</v>
      </c>
      <c r="I73" s="282">
        <v>0</v>
      </c>
      <c r="J73" s="282">
        <v>40</v>
      </c>
      <c r="K73" s="282" t="s">
        <v>783</v>
      </c>
    </row>
    <row r="74" spans="2:11" ht="3.75" customHeight="1">
      <c r="B74" s="275"/>
      <c r="C74" s="271"/>
      <c r="D74" s="271"/>
      <c r="E74" s="271"/>
      <c r="F74" s="271"/>
      <c r="G74" s="271"/>
      <c r="H74" s="271"/>
      <c r="I74" s="272"/>
      <c r="J74" s="272"/>
      <c r="K74" s="272"/>
    </row>
    <row r="75" spans="1:11" ht="10.5" customHeight="1">
      <c r="A75" s="286" t="s">
        <v>91</v>
      </c>
      <c r="B75" s="275" t="s">
        <v>453</v>
      </c>
      <c r="C75" s="126">
        <v>6</v>
      </c>
      <c r="D75" s="126">
        <v>6</v>
      </c>
      <c r="E75" s="126">
        <v>4</v>
      </c>
      <c r="F75" s="126">
        <v>1</v>
      </c>
      <c r="G75" s="126">
        <v>1</v>
      </c>
      <c r="H75" s="126">
        <v>1</v>
      </c>
      <c r="I75" s="282">
        <v>16.7</v>
      </c>
      <c r="J75" s="282">
        <v>16.7</v>
      </c>
      <c r="K75" s="282">
        <v>25</v>
      </c>
    </row>
    <row r="76" spans="2:11" ht="10.5" customHeight="1">
      <c r="B76" s="275" t="s">
        <v>454</v>
      </c>
      <c r="C76" s="126">
        <v>62</v>
      </c>
      <c r="D76" s="126">
        <v>34</v>
      </c>
      <c r="E76" s="126">
        <v>56</v>
      </c>
      <c r="F76" s="126">
        <v>12</v>
      </c>
      <c r="G76" s="126">
        <v>19</v>
      </c>
      <c r="H76" s="126">
        <v>13</v>
      </c>
      <c r="I76" s="282">
        <v>19.4</v>
      </c>
      <c r="J76" s="282">
        <v>55.9</v>
      </c>
      <c r="K76" s="282">
        <v>23.2</v>
      </c>
    </row>
    <row r="77" spans="2:11" ht="10.5" customHeight="1">
      <c r="B77" s="275" t="s">
        <v>455</v>
      </c>
      <c r="C77" s="126">
        <v>115</v>
      </c>
      <c r="D77" s="126">
        <v>77</v>
      </c>
      <c r="E77" s="126">
        <v>94</v>
      </c>
      <c r="F77" s="126">
        <v>45</v>
      </c>
      <c r="G77" s="126">
        <v>62</v>
      </c>
      <c r="H77" s="126">
        <v>41</v>
      </c>
      <c r="I77" s="282">
        <v>39.1</v>
      </c>
      <c r="J77" s="282">
        <v>80.5</v>
      </c>
      <c r="K77" s="282">
        <v>43.6</v>
      </c>
    </row>
    <row r="78" spans="2:11" ht="3.75" customHeight="1">
      <c r="B78" s="275"/>
      <c r="C78" s="271"/>
      <c r="D78" s="271"/>
      <c r="E78" s="271"/>
      <c r="F78" s="271"/>
      <c r="G78" s="271"/>
      <c r="H78" s="271"/>
      <c r="I78" s="272"/>
      <c r="J78" s="272"/>
      <c r="K78" s="272"/>
    </row>
    <row r="79" spans="1:11" ht="10.5" customHeight="1">
      <c r="A79" s="286" t="s">
        <v>92</v>
      </c>
      <c r="B79" s="275" t="s">
        <v>454</v>
      </c>
      <c r="C79" s="126">
        <v>22</v>
      </c>
      <c r="D79" s="126">
        <v>22</v>
      </c>
      <c r="E79" s="126">
        <v>19</v>
      </c>
      <c r="F79" s="126">
        <v>17</v>
      </c>
      <c r="G79" s="126">
        <v>19</v>
      </c>
      <c r="H79" s="126">
        <v>16</v>
      </c>
      <c r="I79" s="288">
        <v>77.27272727272727</v>
      </c>
      <c r="J79" s="288">
        <v>86.36363636363636</v>
      </c>
      <c r="K79" s="288">
        <v>84.21052631578947</v>
      </c>
    </row>
    <row r="80" spans="2:11" ht="10.5" customHeight="1">
      <c r="B80" s="275" t="s">
        <v>455</v>
      </c>
      <c r="C80" s="126">
        <v>2</v>
      </c>
      <c r="D80" s="126">
        <v>2</v>
      </c>
      <c r="E80" s="126">
        <v>1</v>
      </c>
      <c r="F80" s="126">
        <v>1</v>
      </c>
      <c r="G80" s="126">
        <v>2</v>
      </c>
      <c r="H80" s="126">
        <v>1</v>
      </c>
      <c r="I80" s="288">
        <v>50</v>
      </c>
      <c r="J80" s="289">
        <v>100</v>
      </c>
      <c r="K80" s="289">
        <v>100</v>
      </c>
    </row>
    <row r="81" spans="2:11" ht="3.75" customHeight="1">
      <c r="B81" s="275"/>
      <c r="C81" s="271"/>
      <c r="D81" s="271"/>
      <c r="E81" s="271"/>
      <c r="F81" s="271"/>
      <c r="G81" s="271"/>
      <c r="H81" s="271"/>
      <c r="I81" s="289"/>
      <c r="J81" s="289"/>
      <c r="K81" s="289"/>
    </row>
    <row r="82" spans="1:11" ht="10.5" customHeight="1">
      <c r="A82" s="286" t="s">
        <v>93</v>
      </c>
      <c r="B82" s="275" t="s">
        <v>454</v>
      </c>
      <c r="C82" s="126">
        <v>7</v>
      </c>
      <c r="D82" s="126">
        <v>2</v>
      </c>
      <c r="E82" s="126">
        <v>7</v>
      </c>
      <c r="F82" s="126">
        <v>5</v>
      </c>
      <c r="G82" s="126">
        <v>2</v>
      </c>
      <c r="H82" s="126">
        <v>5</v>
      </c>
      <c r="I82" s="288">
        <v>71.42857142857143</v>
      </c>
      <c r="J82" s="289">
        <v>100</v>
      </c>
      <c r="K82" s="288">
        <v>71.42857142857143</v>
      </c>
    </row>
    <row r="83" spans="2:11" ht="10.5" customHeight="1">
      <c r="B83" s="275" t="s">
        <v>455</v>
      </c>
      <c r="C83" s="126">
        <v>3</v>
      </c>
      <c r="D83" s="126">
        <v>1</v>
      </c>
      <c r="E83" s="126">
        <v>3</v>
      </c>
      <c r="F83" s="126">
        <v>1</v>
      </c>
      <c r="G83" s="126">
        <v>1</v>
      </c>
      <c r="H83" s="126">
        <v>1</v>
      </c>
      <c r="I83" s="288">
        <v>33.33333333333333</v>
      </c>
      <c r="J83" s="289">
        <v>100</v>
      </c>
      <c r="K83" s="288">
        <v>33.33333333333333</v>
      </c>
    </row>
    <row r="84" spans="2:11" ht="3.75" customHeight="1">
      <c r="B84" s="275"/>
      <c r="C84" s="271"/>
      <c r="D84" s="271"/>
      <c r="E84" s="271"/>
      <c r="F84" s="271"/>
      <c r="G84" s="271"/>
      <c r="H84" s="271"/>
      <c r="I84" s="289"/>
      <c r="J84" s="289"/>
      <c r="K84" s="289"/>
    </row>
    <row r="85" spans="1:11" ht="10.5" customHeight="1">
      <c r="A85" s="286" t="s">
        <v>94</v>
      </c>
      <c r="B85" s="163" t="s">
        <v>630</v>
      </c>
      <c r="C85" s="126">
        <v>3</v>
      </c>
      <c r="D85" s="126">
        <v>3</v>
      </c>
      <c r="E85" s="126">
        <v>3</v>
      </c>
      <c r="F85" s="126">
        <v>0</v>
      </c>
      <c r="G85" s="126">
        <v>0</v>
      </c>
      <c r="H85" s="126">
        <v>1</v>
      </c>
      <c r="I85" s="288">
        <v>0</v>
      </c>
      <c r="J85" s="288">
        <v>0</v>
      </c>
      <c r="K85" s="288">
        <v>33.3</v>
      </c>
    </row>
    <row r="86" spans="2:11" ht="10.5" customHeight="1">
      <c r="B86" s="275" t="s">
        <v>454</v>
      </c>
      <c r="C86" s="126">
        <v>14</v>
      </c>
      <c r="D86" s="126">
        <v>9</v>
      </c>
      <c r="E86" s="126">
        <v>13</v>
      </c>
      <c r="F86" s="126">
        <v>10</v>
      </c>
      <c r="G86" s="126">
        <v>7</v>
      </c>
      <c r="H86" s="126">
        <v>10</v>
      </c>
      <c r="I86" s="288">
        <v>71.4</v>
      </c>
      <c r="J86" s="288">
        <v>77.8</v>
      </c>
      <c r="K86" s="288">
        <v>76.9</v>
      </c>
    </row>
    <row r="87" spans="2:11" ht="10.5" customHeight="1">
      <c r="B87" s="275" t="s">
        <v>455</v>
      </c>
      <c r="C87" s="126">
        <v>27</v>
      </c>
      <c r="D87" s="126">
        <v>23</v>
      </c>
      <c r="E87" s="126">
        <v>25</v>
      </c>
      <c r="F87" s="126">
        <v>17</v>
      </c>
      <c r="G87" s="126">
        <v>15</v>
      </c>
      <c r="H87" s="126">
        <v>19</v>
      </c>
      <c r="I87" s="288">
        <v>63</v>
      </c>
      <c r="J87" s="288">
        <v>65.2</v>
      </c>
      <c r="K87" s="288">
        <v>76</v>
      </c>
    </row>
    <row r="88" spans="2:11" ht="3.75" customHeight="1">
      <c r="B88" s="275"/>
      <c r="C88" s="271"/>
      <c r="D88" s="271"/>
      <c r="E88" s="271"/>
      <c r="F88" s="271"/>
      <c r="G88" s="271"/>
      <c r="H88" s="271"/>
      <c r="I88" s="289"/>
      <c r="J88" s="289"/>
      <c r="K88" s="289"/>
    </row>
    <row r="89" spans="1:11" ht="10.5" customHeight="1">
      <c r="A89" s="286" t="s">
        <v>95</v>
      </c>
      <c r="B89" s="275" t="s">
        <v>454</v>
      </c>
      <c r="C89" s="126">
        <v>8</v>
      </c>
      <c r="D89" s="126">
        <v>6</v>
      </c>
      <c r="E89" s="126">
        <v>8</v>
      </c>
      <c r="F89" s="126">
        <v>3</v>
      </c>
      <c r="G89" s="126">
        <v>5</v>
      </c>
      <c r="H89" s="126">
        <v>3</v>
      </c>
      <c r="I89" s="288">
        <v>37.5</v>
      </c>
      <c r="J89" s="288">
        <v>83.3</v>
      </c>
      <c r="K89" s="288">
        <v>37.5</v>
      </c>
    </row>
    <row r="90" spans="2:11" ht="10.5" customHeight="1">
      <c r="B90" s="275" t="s">
        <v>455</v>
      </c>
      <c r="C90" s="126">
        <v>31</v>
      </c>
      <c r="D90" s="126">
        <v>3</v>
      </c>
      <c r="E90" s="126">
        <v>20</v>
      </c>
      <c r="F90" s="126">
        <v>14</v>
      </c>
      <c r="G90" s="126">
        <v>3</v>
      </c>
      <c r="H90" s="126">
        <v>9</v>
      </c>
      <c r="I90" s="142">
        <v>45.1</v>
      </c>
      <c r="J90" s="289">
        <v>100</v>
      </c>
      <c r="K90" s="288">
        <v>45</v>
      </c>
    </row>
    <row r="91" spans="2:11" ht="3.75" customHeight="1">
      <c r="B91" s="275"/>
      <c r="C91" s="271"/>
      <c r="D91" s="271"/>
      <c r="E91" s="271"/>
      <c r="F91" s="271"/>
      <c r="G91" s="271"/>
      <c r="H91" s="271"/>
      <c r="I91" s="289"/>
      <c r="J91" s="289"/>
      <c r="K91" s="289"/>
    </row>
    <row r="92" spans="1:11" ht="10.5" customHeight="1">
      <c r="A92" s="286" t="s">
        <v>96</v>
      </c>
      <c r="B92" s="275" t="s">
        <v>454</v>
      </c>
      <c r="C92" s="126">
        <v>26</v>
      </c>
      <c r="D92" s="126">
        <v>15</v>
      </c>
      <c r="E92" s="126">
        <v>24</v>
      </c>
      <c r="F92" s="126">
        <v>10</v>
      </c>
      <c r="G92" s="126">
        <v>12</v>
      </c>
      <c r="H92" s="126">
        <v>10</v>
      </c>
      <c r="I92" s="288">
        <v>38.5</v>
      </c>
      <c r="J92" s="288">
        <v>80</v>
      </c>
      <c r="K92" s="288">
        <v>41.7</v>
      </c>
    </row>
    <row r="93" spans="2:11" ht="10.5" customHeight="1">
      <c r="B93" s="275" t="s">
        <v>455</v>
      </c>
      <c r="C93" s="126">
        <v>13</v>
      </c>
      <c r="D93" s="126">
        <v>8</v>
      </c>
      <c r="E93" s="126">
        <v>13</v>
      </c>
      <c r="F93" s="126">
        <v>6</v>
      </c>
      <c r="G93" s="126">
        <v>6</v>
      </c>
      <c r="H93" s="126">
        <v>6</v>
      </c>
      <c r="I93" s="288">
        <v>46.2</v>
      </c>
      <c r="J93" s="288">
        <v>75</v>
      </c>
      <c r="K93" s="288">
        <v>46.2</v>
      </c>
    </row>
    <row r="94" spans="2:11" ht="10.5" customHeight="1">
      <c r="B94" s="275" t="s">
        <v>456</v>
      </c>
      <c r="C94" s="126">
        <v>66</v>
      </c>
      <c r="D94" s="126">
        <v>33</v>
      </c>
      <c r="E94" s="126">
        <v>49</v>
      </c>
      <c r="F94" s="126">
        <v>44</v>
      </c>
      <c r="G94" s="126">
        <v>31</v>
      </c>
      <c r="H94" s="126">
        <v>37</v>
      </c>
      <c r="I94" s="288">
        <v>66.66666666666666</v>
      </c>
      <c r="J94" s="288">
        <v>93.93939393939394</v>
      </c>
      <c r="K94" s="288">
        <v>75.51020408163265</v>
      </c>
    </row>
    <row r="95" spans="2:11" ht="3.75" customHeight="1">
      <c r="B95" s="275"/>
      <c r="C95" s="271"/>
      <c r="D95" s="271"/>
      <c r="E95" s="271"/>
      <c r="F95" s="271"/>
      <c r="G95" s="271"/>
      <c r="H95" s="271"/>
      <c r="I95" s="289"/>
      <c r="J95" s="289"/>
      <c r="K95" s="289"/>
    </row>
    <row r="96" spans="1:11" ht="10.5" customHeight="1">
      <c r="A96" s="286" t="s">
        <v>97</v>
      </c>
      <c r="B96" s="275" t="s">
        <v>454</v>
      </c>
      <c r="C96" s="126">
        <v>2</v>
      </c>
      <c r="D96" s="126">
        <v>1</v>
      </c>
      <c r="E96" s="126">
        <v>2</v>
      </c>
      <c r="F96" s="126">
        <v>1</v>
      </c>
      <c r="G96" s="126">
        <v>1</v>
      </c>
      <c r="H96" s="126">
        <v>1</v>
      </c>
      <c r="I96" s="288">
        <v>50</v>
      </c>
      <c r="J96" s="289">
        <v>100</v>
      </c>
      <c r="K96" s="288">
        <v>50</v>
      </c>
    </row>
    <row r="97" spans="2:11" ht="10.5" customHeight="1">
      <c r="B97" s="275" t="s">
        <v>455</v>
      </c>
      <c r="C97" s="126">
        <v>5</v>
      </c>
      <c r="D97" s="126">
        <v>4</v>
      </c>
      <c r="E97" s="126">
        <v>5</v>
      </c>
      <c r="F97" s="126">
        <v>2</v>
      </c>
      <c r="G97" s="126">
        <v>3</v>
      </c>
      <c r="H97" s="126">
        <v>2</v>
      </c>
      <c r="I97" s="288">
        <v>40</v>
      </c>
      <c r="J97" s="288">
        <v>75</v>
      </c>
      <c r="K97" s="288">
        <v>40</v>
      </c>
    </row>
    <row r="98" spans="2:11" ht="3.75" customHeight="1">
      <c r="B98" s="275"/>
      <c r="C98" s="271"/>
      <c r="D98" s="271"/>
      <c r="E98" s="271"/>
      <c r="F98" s="271"/>
      <c r="G98" s="271"/>
      <c r="H98" s="271"/>
      <c r="I98" s="272"/>
      <c r="J98" s="272"/>
      <c r="K98" s="272"/>
    </row>
    <row r="99" spans="1:11" ht="10.5" customHeight="1">
      <c r="A99" s="286" t="s">
        <v>98</v>
      </c>
      <c r="B99" s="275" t="s">
        <v>454</v>
      </c>
      <c r="C99" s="126">
        <v>106</v>
      </c>
      <c r="D99" s="126">
        <v>31</v>
      </c>
      <c r="E99" s="126">
        <v>85</v>
      </c>
      <c r="F99" s="126">
        <v>68</v>
      </c>
      <c r="G99" s="126">
        <v>13</v>
      </c>
      <c r="H99" s="126">
        <v>77</v>
      </c>
      <c r="I99" s="288">
        <v>64.2</v>
      </c>
      <c r="J99" s="288">
        <v>41.9</v>
      </c>
      <c r="K99" s="288">
        <v>90.6</v>
      </c>
    </row>
    <row r="100" spans="2:11" ht="10.5" customHeight="1">
      <c r="B100" s="275" t="s">
        <v>455</v>
      </c>
      <c r="C100" s="126">
        <v>3</v>
      </c>
      <c r="D100" s="126">
        <v>3</v>
      </c>
      <c r="E100" s="126">
        <v>2</v>
      </c>
      <c r="F100" s="120">
        <v>1</v>
      </c>
      <c r="G100" s="120">
        <v>1</v>
      </c>
      <c r="H100" s="126">
        <v>1</v>
      </c>
      <c r="I100" s="288">
        <v>33.3</v>
      </c>
      <c r="J100" s="288">
        <v>33.3</v>
      </c>
      <c r="K100" s="288">
        <v>50</v>
      </c>
    </row>
    <row r="101" spans="2:11" ht="3.75" customHeight="1">
      <c r="B101" s="275"/>
      <c r="C101" s="271"/>
      <c r="D101" s="271"/>
      <c r="E101" s="271"/>
      <c r="F101" s="271"/>
      <c r="G101" s="271"/>
      <c r="H101" s="271"/>
      <c r="I101" s="289"/>
      <c r="J101" s="289"/>
      <c r="K101" s="289"/>
    </row>
    <row r="102" spans="1:11" ht="10.5" customHeight="1">
      <c r="A102" s="286" t="s">
        <v>99</v>
      </c>
      <c r="B102" s="275" t="s">
        <v>454</v>
      </c>
      <c r="C102" s="126">
        <v>16</v>
      </c>
      <c r="D102" s="126">
        <v>16</v>
      </c>
      <c r="E102" s="126">
        <v>15</v>
      </c>
      <c r="F102" s="126">
        <v>13</v>
      </c>
      <c r="G102" s="126">
        <v>13</v>
      </c>
      <c r="H102" s="126">
        <v>15</v>
      </c>
      <c r="I102" s="288">
        <v>81.3</v>
      </c>
      <c r="J102" s="288">
        <v>81.3</v>
      </c>
      <c r="K102" s="289">
        <v>100</v>
      </c>
    </row>
    <row r="103" spans="2:11" ht="10.5" customHeight="1">
      <c r="B103" s="275" t="s">
        <v>455</v>
      </c>
      <c r="C103" s="126">
        <v>5</v>
      </c>
      <c r="D103" s="126">
        <v>5</v>
      </c>
      <c r="E103" s="126">
        <v>5</v>
      </c>
      <c r="F103" s="126">
        <v>3</v>
      </c>
      <c r="G103" s="126">
        <v>4</v>
      </c>
      <c r="H103" s="126">
        <v>3</v>
      </c>
      <c r="I103" s="288">
        <v>60</v>
      </c>
      <c r="J103" s="288">
        <v>80</v>
      </c>
      <c r="K103" s="288">
        <v>60</v>
      </c>
    </row>
    <row r="104" spans="2:11" ht="3.75" customHeight="1">
      <c r="B104" s="275"/>
      <c r="C104" s="271"/>
      <c r="D104" s="271"/>
      <c r="E104" s="271"/>
      <c r="F104" s="271"/>
      <c r="G104" s="271"/>
      <c r="H104" s="271"/>
      <c r="I104" s="289"/>
      <c r="J104" s="289"/>
      <c r="K104" s="289"/>
    </row>
    <row r="105" spans="1:11" ht="10.5" customHeight="1">
      <c r="A105" s="286" t="s">
        <v>100</v>
      </c>
      <c r="B105" s="275" t="s">
        <v>454</v>
      </c>
      <c r="C105" s="126">
        <v>30</v>
      </c>
      <c r="D105" s="126">
        <v>17</v>
      </c>
      <c r="E105" s="126">
        <v>29</v>
      </c>
      <c r="F105" s="126">
        <v>15</v>
      </c>
      <c r="G105" s="126">
        <v>14</v>
      </c>
      <c r="H105" s="126">
        <v>15</v>
      </c>
      <c r="I105" s="288">
        <v>50</v>
      </c>
      <c r="J105" s="288">
        <v>82.4</v>
      </c>
      <c r="K105" s="288">
        <v>51.7</v>
      </c>
    </row>
    <row r="106" spans="2:11" ht="10.5" customHeight="1">
      <c r="B106" s="275" t="s">
        <v>455</v>
      </c>
      <c r="C106" s="126">
        <v>31</v>
      </c>
      <c r="D106" s="126">
        <v>30</v>
      </c>
      <c r="E106" s="126">
        <v>29</v>
      </c>
      <c r="F106" s="126">
        <v>26</v>
      </c>
      <c r="G106" s="126">
        <v>26</v>
      </c>
      <c r="H106" s="126">
        <v>25</v>
      </c>
      <c r="I106" s="288">
        <v>83.9</v>
      </c>
      <c r="J106" s="288">
        <v>86.7</v>
      </c>
      <c r="K106" s="288">
        <v>86.2</v>
      </c>
    </row>
    <row r="107" spans="2:11" ht="3.75" customHeight="1">
      <c r="B107" s="275"/>
      <c r="C107" s="271"/>
      <c r="D107" s="271"/>
      <c r="E107" s="271"/>
      <c r="F107" s="271"/>
      <c r="G107" s="271"/>
      <c r="H107" s="271"/>
      <c r="I107" s="289"/>
      <c r="J107" s="289"/>
      <c r="K107" s="289"/>
    </row>
    <row r="108" spans="1:11" ht="10.5" customHeight="1">
      <c r="A108" s="286" t="s">
        <v>531</v>
      </c>
      <c r="B108" s="275" t="s">
        <v>454</v>
      </c>
      <c r="C108" s="290">
        <v>14</v>
      </c>
      <c r="D108" s="291">
        <v>13</v>
      </c>
      <c r="E108" s="291">
        <v>13</v>
      </c>
      <c r="F108" s="291">
        <v>7</v>
      </c>
      <c r="G108" s="291">
        <v>6</v>
      </c>
      <c r="H108" s="291">
        <v>11</v>
      </c>
      <c r="I108" s="292">
        <v>50</v>
      </c>
      <c r="J108" s="292">
        <v>46.2</v>
      </c>
      <c r="K108" s="292">
        <v>84.6</v>
      </c>
    </row>
    <row r="109" spans="2:11" ht="10.5" customHeight="1">
      <c r="B109" s="275" t="s">
        <v>631</v>
      </c>
      <c r="C109" s="290">
        <v>1</v>
      </c>
      <c r="D109" s="291">
        <v>1</v>
      </c>
      <c r="E109" s="291">
        <v>1</v>
      </c>
      <c r="F109" s="291">
        <v>0</v>
      </c>
      <c r="G109" s="291">
        <v>0</v>
      </c>
      <c r="H109" s="291">
        <v>0</v>
      </c>
      <c r="I109" s="292">
        <v>0</v>
      </c>
      <c r="J109" s="292">
        <v>0</v>
      </c>
      <c r="K109" s="292">
        <v>0</v>
      </c>
    </row>
    <row r="110" spans="2:11" ht="3.75" customHeight="1">
      <c r="B110" s="275"/>
      <c r="C110" s="271"/>
      <c r="D110" s="271"/>
      <c r="E110" s="271"/>
      <c r="F110" s="271"/>
      <c r="G110" s="271"/>
      <c r="H110" s="271"/>
      <c r="I110" s="272"/>
      <c r="J110" s="272"/>
      <c r="K110" s="272"/>
    </row>
    <row r="111" spans="1:11" ht="10.5" customHeight="1">
      <c r="A111" s="286" t="s">
        <v>451</v>
      </c>
      <c r="B111" s="275" t="s">
        <v>454</v>
      </c>
      <c r="C111" s="126">
        <v>1</v>
      </c>
      <c r="D111" s="126" t="s">
        <v>782</v>
      </c>
      <c r="E111" s="126">
        <v>1</v>
      </c>
      <c r="F111" s="126">
        <v>1</v>
      </c>
      <c r="G111" s="126" t="s">
        <v>783</v>
      </c>
      <c r="H111" s="126">
        <v>1</v>
      </c>
      <c r="I111" s="282">
        <v>100</v>
      </c>
      <c r="J111" s="282" t="s">
        <v>783</v>
      </c>
      <c r="K111" s="282">
        <v>100</v>
      </c>
    </row>
    <row r="112" spans="2:11" ht="10.5" customHeight="1">
      <c r="B112" s="275" t="s">
        <v>455</v>
      </c>
      <c r="C112" s="126">
        <v>2</v>
      </c>
      <c r="D112" s="126">
        <v>1</v>
      </c>
      <c r="E112" s="126">
        <v>2</v>
      </c>
      <c r="F112" s="126">
        <v>0</v>
      </c>
      <c r="G112" s="126">
        <v>0</v>
      </c>
      <c r="H112" s="120">
        <v>0</v>
      </c>
      <c r="I112" s="282">
        <v>0</v>
      </c>
      <c r="J112" s="282">
        <v>0</v>
      </c>
      <c r="K112" s="282">
        <v>0</v>
      </c>
    </row>
    <row r="113" spans="2:11" ht="3.75" customHeight="1">
      <c r="B113" s="275"/>
      <c r="C113" s="271"/>
      <c r="D113" s="271"/>
      <c r="E113" s="271"/>
      <c r="F113" s="271"/>
      <c r="G113" s="271"/>
      <c r="H113" s="271"/>
      <c r="I113" s="272"/>
      <c r="J113" s="272"/>
      <c r="K113" s="272"/>
    </row>
    <row r="114" spans="1:11" ht="10.5" customHeight="1">
      <c r="A114" s="286" t="s">
        <v>101</v>
      </c>
      <c r="B114" s="275" t="s">
        <v>454</v>
      </c>
      <c r="C114" s="126">
        <v>36</v>
      </c>
      <c r="D114" s="126">
        <v>20</v>
      </c>
      <c r="E114" s="126">
        <v>32</v>
      </c>
      <c r="F114" s="126">
        <v>9</v>
      </c>
      <c r="G114" s="126">
        <v>9</v>
      </c>
      <c r="H114" s="126">
        <v>13</v>
      </c>
      <c r="I114" s="282">
        <v>25</v>
      </c>
      <c r="J114" s="282">
        <v>45</v>
      </c>
      <c r="K114" s="282">
        <v>40.625</v>
      </c>
    </row>
    <row r="115" spans="2:11" ht="10.5" customHeight="1">
      <c r="B115" s="275" t="s">
        <v>455</v>
      </c>
      <c r="C115" s="126">
        <v>3</v>
      </c>
      <c r="D115" s="126">
        <v>2</v>
      </c>
      <c r="E115" s="126">
        <v>3</v>
      </c>
      <c r="F115" s="126">
        <v>1</v>
      </c>
      <c r="G115" s="126">
        <v>1</v>
      </c>
      <c r="H115" s="126">
        <v>1</v>
      </c>
      <c r="I115" s="282">
        <v>33.33333333333333</v>
      </c>
      <c r="J115" s="282">
        <v>50</v>
      </c>
      <c r="K115" s="282">
        <v>33.33333333333333</v>
      </c>
    </row>
    <row r="116" spans="2:11" ht="3.75" customHeight="1">
      <c r="B116" s="275"/>
      <c r="C116" s="271"/>
      <c r="D116" s="271"/>
      <c r="E116" s="271"/>
      <c r="F116" s="271"/>
      <c r="G116" s="271"/>
      <c r="H116" s="271"/>
      <c r="I116" s="272"/>
      <c r="J116" s="272"/>
      <c r="K116" s="272"/>
    </row>
    <row r="117" spans="1:11" ht="10.5" customHeight="1">
      <c r="A117" s="286" t="s">
        <v>102</v>
      </c>
      <c r="B117" s="275" t="s">
        <v>454</v>
      </c>
      <c r="C117" s="126">
        <v>18</v>
      </c>
      <c r="D117" s="126">
        <v>6</v>
      </c>
      <c r="E117" s="126">
        <v>18</v>
      </c>
      <c r="F117" s="126">
        <v>7</v>
      </c>
      <c r="G117" s="126">
        <v>5</v>
      </c>
      <c r="H117" s="126">
        <v>7</v>
      </c>
      <c r="I117" s="282">
        <v>38.9</v>
      </c>
      <c r="J117" s="282">
        <v>83.3</v>
      </c>
      <c r="K117" s="282">
        <v>38.9</v>
      </c>
    </row>
    <row r="118" spans="2:11" ht="10.5" customHeight="1">
      <c r="B118" s="275" t="s">
        <v>455</v>
      </c>
      <c r="C118" s="126">
        <v>4</v>
      </c>
      <c r="D118" s="126">
        <v>4</v>
      </c>
      <c r="E118" s="126">
        <v>3</v>
      </c>
      <c r="F118" s="126">
        <v>2</v>
      </c>
      <c r="G118" s="126">
        <v>3</v>
      </c>
      <c r="H118" s="126">
        <v>1</v>
      </c>
      <c r="I118" s="282">
        <v>50</v>
      </c>
      <c r="J118" s="282">
        <v>75</v>
      </c>
      <c r="K118" s="282">
        <v>33.3</v>
      </c>
    </row>
    <row r="119" spans="2:11" ht="3.75" customHeight="1">
      <c r="B119" s="275"/>
      <c r="C119" s="271"/>
      <c r="D119" s="271"/>
      <c r="E119" s="271"/>
      <c r="F119" s="271"/>
      <c r="G119" s="271"/>
      <c r="H119" s="271"/>
      <c r="I119" s="272"/>
      <c r="J119" s="272"/>
      <c r="K119" s="272"/>
    </row>
    <row r="120" spans="1:11" ht="10.5" customHeight="1">
      <c r="A120" s="286" t="s">
        <v>103</v>
      </c>
      <c r="B120" s="275" t="s">
        <v>454</v>
      </c>
      <c r="C120" s="126">
        <v>47</v>
      </c>
      <c r="D120" s="126">
        <v>3</v>
      </c>
      <c r="E120" s="126">
        <v>41</v>
      </c>
      <c r="F120" s="126">
        <v>33</v>
      </c>
      <c r="G120" s="126">
        <v>3</v>
      </c>
      <c r="H120" s="126">
        <v>32</v>
      </c>
      <c r="I120" s="282">
        <v>70.2127659574468</v>
      </c>
      <c r="J120" s="282">
        <v>100</v>
      </c>
      <c r="K120" s="282">
        <v>78.04878048780488</v>
      </c>
    </row>
    <row r="121" spans="2:11" ht="3.75" customHeight="1">
      <c r="B121" s="275"/>
      <c r="C121" s="271"/>
      <c r="D121" s="271"/>
      <c r="E121" s="271"/>
      <c r="F121" s="271"/>
      <c r="G121" s="271"/>
      <c r="H121" s="271"/>
      <c r="I121" s="272"/>
      <c r="J121" s="272"/>
      <c r="K121" s="272"/>
    </row>
    <row r="122" spans="1:11" ht="10.5" customHeight="1">
      <c r="A122" s="286" t="s">
        <v>104</v>
      </c>
      <c r="B122" s="275" t="s">
        <v>454</v>
      </c>
      <c r="C122" s="126">
        <v>5</v>
      </c>
      <c r="D122" s="126">
        <v>5</v>
      </c>
      <c r="E122" s="126">
        <v>3</v>
      </c>
      <c r="F122" s="126">
        <v>4</v>
      </c>
      <c r="G122" s="126">
        <v>4</v>
      </c>
      <c r="H122" s="126">
        <v>3</v>
      </c>
      <c r="I122" s="282">
        <v>80</v>
      </c>
      <c r="J122" s="282">
        <v>80</v>
      </c>
      <c r="K122" s="282">
        <v>100</v>
      </c>
    </row>
    <row r="123" spans="2:11" ht="10.5" customHeight="1">
      <c r="B123" s="275" t="s">
        <v>455</v>
      </c>
      <c r="C123" s="126">
        <v>7</v>
      </c>
      <c r="D123" s="126">
        <v>7</v>
      </c>
      <c r="E123" s="126">
        <v>7</v>
      </c>
      <c r="F123" s="126">
        <v>6</v>
      </c>
      <c r="G123" s="126">
        <v>7</v>
      </c>
      <c r="H123" s="126">
        <v>6</v>
      </c>
      <c r="I123" s="282">
        <v>85.7</v>
      </c>
      <c r="J123" s="282">
        <v>100</v>
      </c>
      <c r="K123" s="282">
        <v>85.7</v>
      </c>
    </row>
    <row r="124" spans="2:11" ht="3.75" customHeight="1">
      <c r="B124" s="275"/>
      <c r="C124" s="271"/>
      <c r="D124" s="271"/>
      <c r="E124" s="271"/>
      <c r="F124" s="271"/>
      <c r="G124" s="271"/>
      <c r="H124" s="271"/>
      <c r="I124" s="272"/>
      <c r="J124" s="272"/>
      <c r="K124" s="272"/>
    </row>
    <row r="125" spans="1:11" ht="10.5" customHeight="1">
      <c r="A125" s="286" t="s">
        <v>105</v>
      </c>
      <c r="B125" s="275" t="s">
        <v>454</v>
      </c>
      <c r="C125" s="126">
        <v>31</v>
      </c>
      <c r="D125" s="126">
        <v>19</v>
      </c>
      <c r="E125" s="126">
        <v>25</v>
      </c>
      <c r="F125" s="126">
        <v>23</v>
      </c>
      <c r="G125" s="126">
        <v>16</v>
      </c>
      <c r="H125" s="126">
        <v>18</v>
      </c>
      <c r="I125" s="282">
        <v>74.19354838709677</v>
      </c>
      <c r="J125" s="282">
        <v>84.21052631578947</v>
      </c>
      <c r="K125" s="282">
        <v>72</v>
      </c>
    </row>
    <row r="126" spans="2:11" ht="3.75" customHeight="1">
      <c r="B126" s="275"/>
      <c r="C126" s="271"/>
      <c r="D126" s="271"/>
      <c r="E126" s="271"/>
      <c r="F126" s="271"/>
      <c r="G126" s="271"/>
      <c r="H126" s="271"/>
      <c r="I126" s="272"/>
      <c r="J126" s="272"/>
      <c r="K126" s="272"/>
    </row>
    <row r="127" spans="1:11" ht="10.5" customHeight="1">
      <c r="A127" s="286" t="s">
        <v>106</v>
      </c>
      <c r="B127" s="275" t="s">
        <v>454</v>
      </c>
      <c r="C127" s="126">
        <v>3</v>
      </c>
      <c r="D127" s="126">
        <v>3</v>
      </c>
      <c r="E127" s="126">
        <v>3</v>
      </c>
      <c r="F127" s="126">
        <v>1</v>
      </c>
      <c r="G127" s="126">
        <v>2</v>
      </c>
      <c r="H127" s="126">
        <v>2</v>
      </c>
      <c r="I127" s="282">
        <v>33.3</v>
      </c>
      <c r="J127" s="282">
        <v>66.7</v>
      </c>
      <c r="K127" s="282">
        <v>66.7</v>
      </c>
    </row>
    <row r="128" spans="2:11" ht="10.5" customHeight="1">
      <c r="B128" s="275" t="s">
        <v>455</v>
      </c>
      <c r="C128" s="126">
        <v>3</v>
      </c>
      <c r="D128" s="126">
        <v>3</v>
      </c>
      <c r="E128" s="126">
        <v>3</v>
      </c>
      <c r="F128" s="120">
        <v>1</v>
      </c>
      <c r="G128" s="126">
        <v>3</v>
      </c>
      <c r="H128" s="120">
        <v>1</v>
      </c>
      <c r="I128" s="282">
        <v>33.3</v>
      </c>
      <c r="J128" s="282">
        <v>100</v>
      </c>
      <c r="K128" s="282">
        <v>33.3</v>
      </c>
    </row>
    <row r="129" spans="2:11" ht="3.75" customHeight="1">
      <c r="B129" s="275"/>
      <c r="C129" s="271"/>
      <c r="D129" s="271"/>
      <c r="E129" s="271"/>
      <c r="F129" s="271"/>
      <c r="G129" s="271"/>
      <c r="H129" s="271"/>
      <c r="I129" s="272"/>
      <c r="J129" s="272"/>
      <c r="K129" s="272"/>
    </row>
    <row r="130" spans="1:11" ht="10.5" customHeight="1">
      <c r="A130" s="286" t="s">
        <v>107</v>
      </c>
      <c r="B130" s="275" t="s">
        <v>454</v>
      </c>
      <c r="C130" s="126">
        <v>6</v>
      </c>
      <c r="D130" s="126">
        <v>5</v>
      </c>
      <c r="E130" s="126">
        <v>3</v>
      </c>
      <c r="F130" s="126">
        <v>5</v>
      </c>
      <c r="G130" s="126">
        <v>4</v>
      </c>
      <c r="H130" s="126">
        <v>3</v>
      </c>
      <c r="I130" s="282">
        <v>83.3</v>
      </c>
      <c r="J130" s="282">
        <v>80</v>
      </c>
      <c r="K130" s="282">
        <v>100</v>
      </c>
    </row>
    <row r="131" spans="2:11" ht="10.5" customHeight="1">
      <c r="B131" s="275" t="s">
        <v>455</v>
      </c>
      <c r="C131" s="126">
        <v>3</v>
      </c>
      <c r="D131" s="126">
        <v>3</v>
      </c>
      <c r="E131" s="126">
        <v>2</v>
      </c>
      <c r="F131" s="126">
        <v>2</v>
      </c>
      <c r="G131" s="126">
        <v>2</v>
      </c>
      <c r="H131" s="126">
        <v>2</v>
      </c>
      <c r="I131" s="282">
        <v>66.7</v>
      </c>
      <c r="J131" s="282">
        <v>66.7</v>
      </c>
      <c r="K131" s="282">
        <v>100</v>
      </c>
    </row>
    <row r="132" spans="2:11" ht="3.75" customHeight="1">
      <c r="B132" s="275"/>
      <c r="C132" s="271"/>
      <c r="D132" s="271"/>
      <c r="E132" s="271"/>
      <c r="F132" s="271"/>
      <c r="G132" s="271"/>
      <c r="H132" s="271"/>
      <c r="I132" s="272"/>
      <c r="J132" s="272"/>
      <c r="K132" s="272"/>
    </row>
    <row r="133" spans="1:11" ht="10.5" customHeight="1">
      <c r="A133" s="286" t="s">
        <v>108</v>
      </c>
      <c r="B133" s="275" t="s">
        <v>454</v>
      </c>
      <c r="C133" s="126">
        <v>8</v>
      </c>
      <c r="D133" s="126">
        <v>5</v>
      </c>
      <c r="E133" s="126">
        <v>8</v>
      </c>
      <c r="F133" s="126">
        <v>0</v>
      </c>
      <c r="G133" s="126">
        <v>4</v>
      </c>
      <c r="H133" s="126">
        <v>0</v>
      </c>
      <c r="I133" s="282">
        <v>0</v>
      </c>
      <c r="J133" s="282">
        <v>80</v>
      </c>
      <c r="K133" s="282">
        <v>0</v>
      </c>
    </row>
    <row r="134" spans="2:11" ht="3.75" customHeight="1">
      <c r="B134" s="275"/>
      <c r="C134" s="271"/>
      <c r="D134" s="271"/>
      <c r="E134" s="271"/>
      <c r="F134" s="271"/>
      <c r="G134" s="271"/>
      <c r="H134" s="271"/>
      <c r="I134" s="272"/>
      <c r="J134" s="272"/>
      <c r="K134" s="272"/>
    </row>
    <row r="135" spans="1:11" ht="10.5" customHeight="1">
      <c r="A135" s="286" t="s">
        <v>109</v>
      </c>
      <c r="B135" s="275" t="s">
        <v>454</v>
      </c>
      <c r="C135" s="126">
        <v>2</v>
      </c>
      <c r="D135" s="120">
        <v>1</v>
      </c>
      <c r="E135" s="126">
        <v>2</v>
      </c>
      <c r="F135" s="126">
        <v>1</v>
      </c>
      <c r="G135" s="120">
        <v>1</v>
      </c>
      <c r="H135" s="120">
        <v>1</v>
      </c>
      <c r="I135" s="282">
        <v>50</v>
      </c>
      <c r="J135" s="282">
        <v>100</v>
      </c>
      <c r="K135" s="282">
        <v>50</v>
      </c>
    </row>
    <row r="136" spans="2:11" ht="10.5" customHeight="1">
      <c r="B136" s="275" t="s">
        <v>455</v>
      </c>
      <c r="C136" s="126">
        <v>2</v>
      </c>
      <c r="D136" s="126">
        <v>2</v>
      </c>
      <c r="E136" s="126">
        <v>2</v>
      </c>
      <c r="F136" s="126">
        <v>1</v>
      </c>
      <c r="G136" s="126">
        <v>2</v>
      </c>
      <c r="H136" s="126">
        <v>1</v>
      </c>
      <c r="I136" s="282">
        <v>50</v>
      </c>
      <c r="J136" s="282">
        <v>100</v>
      </c>
      <c r="K136" s="282">
        <v>50</v>
      </c>
    </row>
    <row r="137" spans="2:11" ht="10.5" customHeight="1">
      <c r="B137" s="275" t="s">
        <v>456</v>
      </c>
      <c r="C137" s="126">
        <v>2</v>
      </c>
      <c r="D137" s="126">
        <v>1</v>
      </c>
      <c r="E137" s="126">
        <v>2</v>
      </c>
      <c r="F137" s="120">
        <v>1</v>
      </c>
      <c r="G137" s="126">
        <v>1</v>
      </c>
      <c r="H137" s="126">
        <v>1</v>
      </c>
      <c r="I137" s="282">
        <v>50</v>
      </c>
      <c r="J137" s="282">
        <v>100</v>
      </c>
      <c r="K137" s="282">
        <v>50</v>
      </c>
    </row>
    <row r="138" spans="2:11" ht="3.75" customHeight="1">
      <c r="B138" s="275"/>
      <c r="C138" s="271"/>
      <c r="D138" s="271"/>
      <c r="E138" s="271"/>
      <c r="F138" s="271"/>
      <c r="G138" s="271"/>
      <c r="H138" s="271"/>
      <c r="I138" s="272"/>
      <c r="J138" s="272"/>
      <c r="K138" s="272"/>
    </row>
    <row r="139" spans="1:11" ht="10.5" customHeight="1">
      <c r="A139" s="286" t="s">
        <v>110</v>
      </c>
      <c r="B139" s="275" t="s">
        <v>454</v>
      </c>
      <c r="C139" s="126">
        <v>156</v>
      </c>
      <c r="D139" s="126">
        <v>87</v>
      </c>
      <c r="E139" s="126">
        <v>140</v>
      </c>
      <c r="F139" s="126">
        <v>50</v>
      </c>
      <c r="G139" s="126">
        <v>55</v>
      </c>
      <c r="H139" s="126">
        <v>47</v>
      </c>
      <c r="I139" s="282">
        <v>32.05128205128205</v>
      </c>
      <c r="J139" s="282">
        <v>63.2183908045977</v>
      </c>
      <c r="K139" s="282">
        <v>33.57142857142857</v>
      </c>
    </row>
    <row r="140" spans="2:11" ht="10.5" customHeight="1">
      <c r="B140" s="275" t="s">
        <v>455</v>
      </c>
      <c r="C140" s="126">
        <v>364</v>
      </c>
      <c r="D140" s="126">
        <v>250</v>
      </c>
      <c r="E140" s="126">
        <v>340</v>
      </c>
      <c r="F140" s="126">
        <v>101</v>
      </c>
      <c r="G140" s="126">
        <v>181</v>
      </c>
      <c r="H140" s="126">
        <v>102</v>
      </c>
      <c r="I140" s="282">
        <v>27.747252747252748</v>
      </c>
      <c r="J140" s="282">
        <v>72.4</v>
      </c>
      <c r="K140" s="282">
        <v>30</v>
      </c>
    </row>
    <row r="141" spans="2:11" ht="10.5" customHeight="1">
      <c r="B141" s="275" t="s">
        <v>532</v>
      </c>
      <c r="C141" s="126">
        <v>15</v>
      </c>
      <c r="D141" s="126">
        <v>15</v>
      </c>
      <c r="E141" s="126">
        <v>15</v>
      </c>
      <c r="F141" s="126">
        <v>3</v>
      </c>
      <c r="G141" s="126">
        <v>15</v>
      </c>
      <c r="H141" s="126">
        <v>3</v>
      </c>
      <c r="I141" s="282">
        <v>20</v>
      </c>
      <c r="J141" s="282">
        <v>100</v>
      </c>
      <c r="K141" s="282">
        <v>20</v>
      </c>
    </row>
    <row r="142" spans="2:11" ht="3.75" customHeight="1">
      <c r="B142" s="275"/>
      <c r="C142" s="271"/>
      <c r="D142" s="271"/>
      <c r="E142" s="271"/>
      <c r="F142" s="271"/>
      <c r="G142" s="271"/>
      <c r="H142" s="271"/>
      <c r="I142" s="272"/>
      <c r="J142" s="272"/>
      <c r="K142" s="272"/>
    </row>
    <row r="143" spans="1:11" ht="10.5" customHeight="1">
      <c r="A143" s="286" t="s">
        <v>111</v>
      </c>
      <c r="B143" s="275" t="s">
        <v>454</v>
      </c>
      <c r="C143" s="126">
        <v>16</v>
      </c>
      <c r="D143" s="126">
        <v>12</v>
      </c>
      <c r="E143" s="126">
        <v>12</v>
      </c>
      <c r="F143" s="126">
        <v>3</v>
      </c>
      <c r="G143" s="126">
        <v>2</v>
      </c>
      <c r="H143" s="126">
        <v>7</v>
      </c>
      <c r="I143" s="282">
        <v>18.8</v>
      </c>
      <c r="J143" s="282">
        <v>16.7</v>
      </c>
      <c r="K143" s="282">
        <v>58.3</v>
      </c>
    </row>
    <row r="144" spans="2:11" ht="10.5" customHeight="1">
      <c r="B144" s="275" t="s">
        <v>455</v>
      </c>
      <c r="C144" s="126">
        <v>50</v>
      </c>
      <c r="D144" s="126">
        <v>50</v>
      </c>
      <c r="E144" s="126">
        <v>40</v>
      </c>
      <c r="F144" s="126">
        <v>26</v>
      </c>
      <c r="G144" s="126">
        <v>27</v>
      </c>
      <c r="H144" s="126">
        <v>37</v>
      </c>
      <c r="I144" s="282">
        <v>52</v>
      </c>
      <c r="J144" s="282">
        <v>54</v>
      </c>
      <c r="K144" s="282">
        <v>92.5</v>
      </c>
    </row>
    <row r="145" spans="2:11" ht="3.75" customHeight="1">
      <c r="B145" s="275"/>
      <c r="C145" s="271"/>
      <c r="D145" s="271"/>
      <c r="E145" s="271"/>
      <c r="F145" s="271"/>
      <c r="G145" s="271"/>
      <c r="H145" s="271"/>
      <c r="I145" s="272"/>
      <c r="J145" s="272"/>
      <c r="K145" s="272"/>
    </row>
    <row r="146" spans="1:11" ht="10.5" customHeight="1">
      <c r="A146" s="286" t="s">
        <v>112</v>
      </c>
      <c r="B146" s="275" t="s">
        <v>454</v>
      </c>
      <c r="C146" s="126">
        <v>10</v>
      </c>
      <c r="D146" s="126">
        <v>10</v>
      </c>
      <c r="E146" s="126">
        <v>7</v>
      </c>
      <c r="F146" s="126">
        <v>8</v>
      </c>
      <c r="G146" s="126">
        <v>8</v>
      </c>
      <c r="H146" s="126">
        <v>7</v>
      </c>
      <c r="I146" s="282">
        <v>80</v>
      </c>
      <c r="J146" s="282">
        <v>80</v>
      </c>
      <c r="K146" s="282">
        <v>100</v>
      </c>
    </row>
    <row r="147" spans="2:11" ht="10.5" customHeight="1">
      <c r="B147" s="275" t="s">
        <v>455</v>
      </c>
      <c r="C147" s="126">
        <v>19</v>
      </c>
      <c r="D147" s="126">
        <v>19</v>
      </c>
      <c r="E147" s="126">
        <v>12</v>
      </c>
      <c r="F147" s="126">
        <v>13</v>
      </c>
      <c r="G147" s="126">
        <v>18</v>
      </c>
      <c r="H147" s="126">
        <v>12</v>
      </c>
      <c r="I147" s="282">
        <v>68.4</v>
      </c>
      <c r="J147" s="282">
        <v>94.7</v>
      </c>
      <c r="K147" s="282">
        <v>100</v>
      </c>
    </row>
    <row r="148" spans="2:11" ht="3.75" customHeight="1">
      <c r="B148" s="275"/>
      <c r="C148" s="271"/>
      <c r="D148" s="271"/>
      <c r="E148" s="271"/>
      <c r="F148" s="271"/>
      <c r="G148" s="271"/>
      <c r="H148" s="271"/>
      <c r="I148" s="272"/>
      <c r="J148" s="272"/>
      <c r="K148" s="272"/>
    </row>
    <row r="149" spans="1:11" ht="10.5" customHeight="1">
      <c r="A149" s="286" t="s">
        <v>113</v>
      </c>
      <c r="B149" s="275" t="s">
        <v>454</v>
      </c>
      <c r="C149" s="126">
        <v>22</v>
      </c>
      <c r="D149" s="126">
        <v>14</v>
      </c>
      <c r="E149" s="126">
        <v>19</v>
      </c>
      <c r="F149" s="126">
        <v>15</v>
      </c>
      <c r="G149" s="126">
        <v>10</v>
      </c>
      <c r="H149" s="126">
        <v>15</v>
      </c>
      <c r="I149" s="282">
        <v>68.18181818181817</v>
      </c>
      <c r="J149" s="282">
        <v>71.42857142857143</v>
      </c>
      <c r="K149" s="282">
        <v>78.94736842105263</v>
      </c>
    </row>
    <row r="150" spans="2:11" ht="10.5" customHeight="1">
      <c r="B150" s="275" t="s">
        <v>455</v>
      </c>
      <c r="C150" s="126">
        <v>52</v>
      </c>
      <c r="D150" s="126">
        <v>38</v>
      </c>
      <c r="E150" s="126">
        <v>47</v>
      </c>
      <c r="F150" s="126">
        <v>35</v>
      </c>
      <c r="G150" s="126">
        <v>28</v>
      </c>
      <c r="H150" s="126">
        <v>39</v>
      </c>
      <c r="I150" s="282">
        <v>67.3076923076923</v>
      </c>
      <c r="J150" s="282">
        <v>73.68421052631578</v>
      </c>
      <c r="K150" s="282">
        <v>82.97872340425532</v>
      </c>
    </row>
    <row r="151" spans="2:11" ht="3.75" customHeight="1">
      <c r="B151" s="275"/>
      <c r="C151" s="271"/>
      <c r="D151" s="271"/>
      <c r="E151" s="271"/>
      <c r="F151" s="271"/>
      <c r="G151" s="271"/>
      <c r="H151" s="271"/>
      <c r="I151" s="272"/>
      <c r="J151" s="272"/>
      <c r="K151" s="272"/>
    </row>
    <row r="152" spans="1:11" ht="10.5" customHeight="1">
      <c r="A152" s="286" t="s">
        <v>114</v>
      </c>
      <c r="B152" s="275" t="s">
        <v>454</v>
      </c>
      <c r="C152" s="126">
        <v>4</v>
      </c>
      <c r="D152" s="126">
        <v>2</v>
      </c>
      <c r="E152" s="126">
        <v>4</v>
      </c>
      <c r="F152" s="126">
        <v>2</v>
      </c>
      <c r="G152" s="126">
        <v>2</v>
      </c>
      <c r="H152" s="126">
        <v>2</v>
      </c>
      <c r="I152" s="282">
        <v>50</v>
      </c>
      <c r="J152" s="282">
        <v>100</v>
      </c>
      <c r="K152" s="282">
        <v>50</v>
      </c>
    </row>
    <row r="153" spans="2:11" ht="10.5" customHeight="1">
      <c r="B153" s="275" t="s">
        <v>455</v>
      </c>
      <c r="C153" s="126">
        <v>2</v>
      </c>
      <c r="D153" s="126">
        <v>2</v>
      </c>
      <c r="E153" s="126">
        <v>2</v>
      </c>
      <c r="F153" s="126">
        <v>1</v>
      </c>
      <c r="G153" s="126">
        <v>1</v>
      </c>
      <c r="H153" s="126">
        <v>2</v>
      </c>
      <c r="I153" s="282">
        <v>50</v>
      </c>
      <c r="J153" s="282">
        <v>50</v>
      </c>
      <c r="K153" s="282">
        <v>100</v>
      </c>
    </row>
    <row r="154" spans="2:11" ht="3.75" customHeight="1">
      <c r="B154" s="275"/>
      <c r="C154" s="271"/>
      <c r="D154" s="271"/>
      <c r="E154" s="271"/>
      <c r="F154" s="271"/>
      <c r="G154" s="271"/>
      <c r="H154" s="271"/>
      <c r="I154" s="272"/>
      <c r="J154" s="272"/>
      <c r="K154" s="272"/>
    </row>
    <row r="155" spans="1:11" ht="10.5" customHeight="1">
      <c r="A155" s="286" t="s">
        <v>115</v>
      </c>
      <c r="B155" s="275" t="s">
        <v>454</v>
      </c>
      <c r="C155" s="126">
        <v>22</v>
      </c>
      <c r="D155" s="126">
        <v>13</v>
      </c>
      <c r="E155" s="126">
        <v>22</v>
      </c>
      <c r="F155" s="126">
        <v>11</v>
      </c>
      <c r="G155" s="126">
        <v>13</v>
      </c>
      <c r="H155" s="126">
        <v>11</v>
      </c>
      <c r="I155" s="282">
        <v>50</v>
      </c>
      <c r="J155" s="282">
        <v>100</v>
      </c>
      <c r="K155" s="282">
        <v>50</v>
      </c>
    </row>
    <row r="156" spans="2:11" ht="10.5" customHeight="1">
      <c r="B156" s="275" t="s">
        <v>455</v>
      </c>
      <c r="C156" s="126">
        <v>1</v>
      </c>
      <c r="D156" s="126">
        <v>1</v>
      </c>
      <c r="E156" s="126">
        <v>1</v>
      </c>
      <c r="F156" s="126">
        <v>1</v>
      </c>
      <c r="G156" s="126">
        <v>1</v>
      </c>
      <c r="H156" s="126">
        <v>1</v>
      </c>
      <c r="I156" s="282">
        <v>100</v>
      </c>
      <c r="J156" s="282">
        <v>100</v>
      </c>
      <c r="K156" s="282">
        <v>100</v>
      </c>
    </row>
    <row r="157" spans="2:11" ht="3.75" customHeight="1">
      <c r="B157" s="275"/>
      <c r="C157" s="271"/>
      <c r="D157" s="271"/>
      <c r="E157" s="271"/>
      <c r="F157" s="271"/>
      <c r="G157" s="271"/>
      <c r="H157" s="271"/>
      <c r="I157" s="272"/>
      <c r="J157" s="272"/>
      <c r="K157" s="272"/>
    </row>
    <row r="158" spans="1:11" ht="10.5" customHeight="1">
      <c r="A158" s="286" t="s">
        <v>116</v>
      </c>
      <c r="B158" s="275" t="s">
        <v>454</v>
      </c>
      <c r="C158" s="126">
        <v>152</v>
      </c>
      <c r="D158" s="126">
        <v>136</v>
      </c>
      <c r="E158" s="126">
        <v>130</v>
      </c>
      <c r="F158" s="126">
        <v>82</v>
      </c>
      <c r="G158" s="126">
        <v>81</v>
      </c>
      <c r="H158" s="126">
        <v>92</v>
      </c>
      <c r="I158" s="282">
        <v>53.94736842105263</v>
      </c>
      <c r="J158" s="282">
        <v>59.55882352941176</v>
      </c>
      <c r="K158" s="282">
        <v>70.76923076923077</v>
      </c>
    </row>
    <row r="159" spans="2:11" ht="10.5" customHeight="1">
      <c r="B159" s="275" t="s">
        <v>455</v>
      </c>
      <c r="C159" s="126">
        <v>62</v>
      </c>
      <c r="D159" s="126">
        <v>55</v>
      </c>
      <c r="E159" s="126">
        <v>53</v>
      </c>
      <c r="F159" s="126">
        <v>33</v>
      </c>
      <c r="G159" s="126">
        <v>31</v>
      </c>
      <c r="H159" s="126">
        <v>43</v>
      </c>
      <c r="I159" s="282">
        <v>53.2258064516129</v>
      </c>
      <c r="J159" s="282">
        <v>56.36363636363636</v>
      </c>
      <c r="K159" s="282">
        <v>81.13207547169812</v>
      </c>
    </row>
    <row r="160" spans="2:11" ht="10.5" customHeight="1">
      <c r="B160" s="275" t="s">
        <v>456</v>
      </c>
      <c r="C160" s="126">
        <v>11</v>
      </c>
      <c r="D160" s="126">
        <v>11</v>
      </c>
      <c r="E160" s="126">
        <v>11</v>
      </c>
      <c r="F160" s="126">
        <v>9</v>
      </c>
      <c r="G160" s="126">
        <v>11</v>
      </c>
      <c r="H160" s="126">
        <v>9</v>
      </c>
      <c r="I160" s="282">
        <v>81.8</v>
      </c>
      <c r="J160" s="282">
        <v>100</v>
      </c>
      <c r="K160" s="282">
        <v>81.8</v>
      </c>
    </row>
    <row r="161" spans="2:11" ht="3.75" customHeight="1">
      <c r="B161" s="275"/>
      <c r="C161" s="271"/>
      <c r="D161" s="271"/>
      <c r="E161" s="271"/>
      <c r="F161" s="271"/>
      <c r="G161" s="271"/>
      <c r="H161" s="271"/>
      <c r="I161" s="272"/>
      <c r="J161" s="272"/>
      <c r="K161" s="272"/>
    </row>
    <row r="162" spans="1:11" ht="10.5" customHeight="1">
      <c r="A162" s="286" t="s">
        <v>117</v>
      </c>
      <c r="B162" s="275" t="s">
        <v>454</v>
      </c>
      <c r="C162" s="126">
        <v>3</v>
      </c>
      <c r="D162" s="126">
        <v>2</v>
      </c>
      <c r="E162" s="126">
        <v>3</v>
      </c>
      <c r="F162" s="126">
        <v>2</v>
      </c>
      <c r="G162" s="126">
        <v>2</v>
      </c>
      <c r="H162" s="126">
        <v>2</v>
      </c>
      <c r="I162" s="282">
        <v>66.66666666666666</v>
      </c>
      <c r="J162" s="282">
        <v>100</v>
      </c>
      <c r="K162" s="282">
        <v>66.66666666666666</v>
      </c>
    </row>
    <row r="163" spans="2:11" ht="10.5" customHeight="1">
      <c r="B163" s="275" t="s">
        <v>455</v>
      </c>
      <c r="C163" s="126">
        <v>3</v>
      </c>
      <c r="D163" s="126">
        <v>3</v>
      </c>
      <c r="E163" s="126">
        <v>3</v>
      </c>
      <c r="F163" s="126">
        <v>3</v>
      </c>
      <c r="G163" s="126">
        <v>3</v>
      </c>
      <c r="H163" s="126">
        <v>3</v>
      </c>
      <c r="I163" s="282">
        <v>100</v>
      </c>
      <c r="J163" s="282">
        <v>100</v>
      </c>
      <c r="K163" s="282">
        <v>100</v>
      </c>
    </row>
    <row r="164" spans="2:11" ht="3.75" customHeight="1">
      <c r="B164" s="275"/>
      <c r="C164" s="271"/>
      <c r="D164" s="271"/>
      <c r="E164" s="271"/>
      <c r="F164" s="271"/>
      <c r="G164" s="271"/>
      <c r="H164" s="271"/>
      <c r="I164" s="272"/>
      <c r="J164" s="272"/>
      <c r="K164" s="272"/>
    </row>
    <row r="165" spans="1:11" ht="10.5" customHeight="1">
      <c r="A165" s="286" t="s">
        <v>632</v>
      </c>
      <c r="B165" s="275" t="s">
        <v>533</v>
      </c>
      <c r="C165" s="126">
        <v>6</v>
      </c>
      <c r="D165" s="126">
        <v>5</v>
      </c>
      <c r="E165" s="126">
        <v>6</v>
      </c>
      <c r="F165" s="126">
        <v>0</v>
      </c>
      <c r="G165" s="126">
        <v>3</v>
      </c>
      <c r="H165" s="126">
        <v>0</v>
      </c>
      <c r="I165" s="282">
        <v>0</v>
      </c>
      <c r="J165" s="282">
        <v>60</v>
      </c>
      <c r="K165" s="282">
        <v>0</v>
      </c>
    </row>
    <row r="166" spans="2:11" ht="3.75" customHeight="1">
      <c r="B166" s="275"/>
      <c r="C166" s="271"/>
      <c r="D166" s="271"/>
      <c r="E166" s="271"/>
      <c r="F166" s="271"/>
      <c r="G166" s="271"/>
      <c r="H166" s="271"/>
      <c r="I166" s="272"/>
      <c r="J166" s="272"/>
      <c r="K166" s="272"/>
    </row>
    <row r="167" spans="1:11" ht="10.5" customHeight="1">
      <c r="A167" s="286" t="s">
        <v>118</v>
      </c>
      <c r="B167" s="275" t="s">
        <v>454</v>
      </c>
      <c r="C167" s="126">
        <v>20</v>
      </c>
      <c r="D167" s="126">
        <v>18</v>
      </c>
      <c r="E167" s="126">
        <v>20</v>
      </c>
      <c r="F167" s="126">
        <v>13</v>
      </c>
      <c r="G167" s="126">
        <v>18</v>
      </c>
      <c r="H167" s="126">
        <v>13</v>
      </c>
      <c r="I167" s="282">
        <v>65</v>
      </c>
      <c r="J167" s="282">
        <v>100</v>
      </c>
      <c r="K167" s="282">
        <v>65</v>
      </c>
    </row>
    <row r="168" spans="2:11" ht="10.5" customHeight="1">
      <c r="B168" s="275" t="s">
        <v>455</v>
      </c>
      <c r="C168" s="126">
        <v>11</v>
      </c>
      <c r="D168" s="126">
        <v>11</v>
      </c>
      <c r="E168" s="126">
        <v>11</v>
      </c>
      <c r="F168" s="126">
        <v>9</v>
      </c>
      <c r="G168" s="126">
        <v>11</v>
      </c>
      <c r="H168" s="126">
        <v>9</v>
      </c>
      <c r="I168" s="282">
        <v>81.8</v>
      </c>
      <c r="J168" s="282">
        <v>100</v>
      </c>
      <c r="K168" s="282">
        <v>81.8</v>
      </c>
    </row>
    <row r="169" spans="2:11" ht="10.5" customHeight="1">
      <c r="B169" s="275" t="s">
        <v>456</v>
      </c>
      <c r="C169" s="271">
        <v>9</v>
      </c>
      <c r="D169" s="271">
        <v>7</v>
      </c>
      <c r="E169" s="271">
        <v>9</v>
      </c>
      <c r="F169" s="271">
        <v>8</v>
      </c>
      <c r="G169" s="271">
        <v>6</v>
      </c>
      <c r="H169" s="271">
        <v>8</v>
      </c>
      <c r="I169" s="272">
        <v>88.9</v>
      </c>
      <c r="J169" s="272">
        <v>85.7</v>
      </c>
      <c r="K169" s="272">
        <v>88.9</v>
      </c>
    </row>
    <row r="170" spans="2:11" ht="3.75" customHeight="1">
      <c r="B170" s="275"/>
      <c r="C170" s="271"/>
      <c r="D170" s="271"/>
      <c r="E170" s="271"/>
      <c r="F170" s="271"/>
      <c r="G170" s="271"/>
      <c r="H170" s="271"/>
      <c r="I170" s="272"/>
      <c r="J170" s="272"/>
      <c r="K170" s="272"/>
    </row>
    <row r="171" spans="1:11" ht="10.5" customHeight="1">
      <c r="A171" s="286" t="s">
        <v>119</v>
      </c>
      <c r="B171" s="275" t="s">
        <v>457</v>
      </c>
      <c r="C171" s="271">
        <v>10</v>
      </c>
      <c r="D171" s="271">
        <v>8</v>
      </c>
      <c r="E171" s="271">
        <v>9</v>
      </c>
      <c r="F171" s="271">
        <v>5</v>
      </c>
      <c r="G171" s="271">
        <v>7</v>
      </c>
      <c r="H171" s="271">
        <v>4</v>
      </c>
      <c r="I171" s="289">
        <v>50</v>
      </c>
      <c r="J171" s="289">
        <v>87.5</v>
      </c>
      <c r="K171" s="289">
        <v>44.4</v>
      </c>
    </row>
    <row r="172" spans="2:11" ht="3.75" customHeight="1">
      <c r="B172" s="275"/>
      <c r="C172" s="271"/>
      <c r="D172" s="271"/>
      <c r="E172" s="271"/>
      <c r="F172" s="271"/>
      <c r="G172" s="271"/>
      <c r="H172" s="271"/>
      <c r="I172" s="289"/>
      <c r="J172" s="289"/>
      <c r="K172" s="289"/>
    </row>
    <row r="173" spans="1:11" ht="10.5" customHeight="1">
      <c r="A173" s="286" t="s">
        <v>120</v>
      </c>
      <c r="B173" s="275" t="s">
        <v>457</v>
      </c>
      <c r="C173" s="271">
        <v>32</v>
      </c>
      <c r="D173" s="271">
        <v>24</v>
      </c>
      <c r="E173" s="271">
        <v>28</v>
      </c>
      <c r="F173" s="271">
        <v>16</v>
      </c>
      <c r="G173" s="271">
        <v>20</v>
      </c>
      <c r="H173" s="271">
        <v>14</v>
      </c>
      <c r="I173" s="289">
        <v>50</v>
      </c>
      <c r="J173" s="289">
        <v>83.3</v>
      </c>
      <c r="K173" s="289">
        <v>50</v>
      </c>
    </row>
    <row r="174" spans="2:11" ht="3.75" customHeight="1">
      <c r="B174" s="275"/>
      <c r="C174" s="271"/>
      <c r="D174" s="271"/>
      <c r="E174" s="271"/>
      <c r="F174" s="271"/>
      <c r="G174" s="271"/>
      <c r="H174" s="271"/>
      <c r="I174" s="289"/>
      <c r="J174" s="289"/>
      <c r="K174" s="289"/>
    </row>
    <row r="175" spans="1:11" ht="10.5" customHeight="1">
      <c r="A175" s="286" t="s">
        <v>121</v>
      </c>
      <c r="B175" s="275" t="s">
        <v>457</v>
      </c>
      <c r="C175" s="271">
        <v>3</v>
      </c>
      <c r="D175" s="271">
        <v>2</v>
      </c>
      <c r="E175" s="271">
        <v>3</v>
      </c>
      <c r="F175" s="271">
        <v>2</v>
      </c>
      <c r="G175" s="271">
        <v>2</v>
      </c>
      <c r="H175" s="271">
        <v>2</v>
      </c>
      <c r="I175" s="289">
        <v>66.7</v>
      </c>
      <c r="J175" s="289">
        <v>100</v>
      </c>
      <c r="K175" s="289">
        <v>66.7</v>
      </c>
    </row>
    <row r="176" spans="2:11" ht="3.75" customHeight="1">
      <c r="B176" s="275"/>
      <c r="C176" s="271"/>
      <c r="D176" s="271"/>
      <c r="E176" s="271"/>
      <c r="F176" s="271"/>
      <c r="G176" s="271"/>
      <c r="H176" s="271"/>
      <c r="I176" s="289"/>
      <c r="J176" s="289"/>
      <c r="K176" s="289"/>
    </row>
    <row r="177" spans="1:11" ht="10.5" customHeight="1">
      <c r="A177" s="60" t="s">
        <v>633</v>
      </c>
      <c r="B177" s="275" t="s">
        <v>457</v>
      </c>
      <c r="C177" s="60">
        <v>63</v>
      </c>
      <c r="D177" s="60">
        <v>37</v>
      </c>
      <c r="E177" s="60">
        <v>32</v>
      </c>
      <c r="F177" s="60">
        <v>29</v>
      </c>
      <c r="G177" s="60">
        <v>29</v>
      </c>
      <c r="H177" s="60">
        <v>27</v>
      </c>
      <c r="I177" s="289">
        <v>46</v>
      </c>
      <c r="J177" s="60">
        <v>78.4</v>
      </c>
      <c r="K177" s="60">
        <v>84.4</v>
      </c>
    </row>
    <row r="178" spans="1:2" ht="3.75" customHeight="1">
      <c r="A178" s="60"/>
      <c r="B178" s="275" t="s">
        <v>637</v>
      </c>
    </row>
    <row r="179" spans="1:11" ht="10.5" customHeight="1">
      <c r="A179" s="285" t="s">
        <v>122</v>
      </c>
      <c r="B179" s="275" t="s">
        <v>457</v>
      </c>
      <c r="C179" s="271">
        <v>1</v>
      </c>
      <c r="D179" s="271">
        <v>1</v>
      </c>
      <c r="E179" s="271">
        <v>1</v>
      </c>
      <c r="F179" s="271">
        <v>1</v>
      </c>
      <c r="G179" s="271">
        <v>1</v>
      </c>
      <c r="H179" s="271">
        <v>1</v>
      </c>
      <c r="I179" s="289">
        <v>100</v>
      </c>
      <c r="J179" s="289">
        <v>100</v>
      </c>
      <c r="K179" s="289">
        <v>100</v>
      </c>
    </row>
    <row r="180" ht="3.75" customHeight="1">
      <c r="B180" s="163"/>
    </row>
    <row r="181" spans="1:11" ht="10.5" customHeight="1">
      <c r="A181" s="286" t="s">
        <v>634</v>
      </c>
      <c r="B181" s="163" t="s">
        <v>635</v>
      </c>
      <c r="C181" s="60">
        <v>2</v>
      </c>
      <c r="D181" s="142" t="s">
        <v>783</v>
      </c>
      <c r="E181" s="60">
        <v>2</v>
      </c>
      <c r="F181" s="60">
        <v>2</v>
      </c>
      <c r="G181" s="142" t="s">
        <v>783</v>
      </c>
      <c r="H181" s="60">
        <v>2</v>
      </c>
      <c r="I181" s="293">
        <v>100</v>
      </c>
      <c r="J181" s="142" t="s">
        <v>783</v>
      </c>
      <c r="K181" s="293">
        <v>100</v>
      </c>
    </row>
    <row r="182" spans="2:11" ht="3.75" customHeight="1">
      <c r="B182" s="275"/>
      <c r="C182" s="271"/>
      <c r="D182" s="271"/>
      <c r="E182" s="271"/>
      <c r="F182" s="271"/>
      <c r="G182" s="271"/>
      <c r="H182" s="271"/>
      <c r="I182" s="289"/>
      <c r="J182" s="289"/>
      <c r="K182" s="289"/>
    </row>
    <row r="183" spans="1:11" ht="10.5" customHeight="1">
      <c r="A183" s="286" t="s">
        <v>636</v>
      </c>
      <c r="B183" s="275" t="s">
        <v>457</v>
      </c>
      <c r="C183" s="271">
        <v>18</v>
      </c>
      <c r="D183" s="271">
        <v>16</v>
      </c>
      <c r="E183" s="271">
        <v>16</v>
      </c>
      <c r="F183" s="271">
        <v>12</v>
      </c>
      <c r="G183" s="271">
        <v>13</v>
      </c>
      <c r="H183" s="271">
        <v>13</v>
      </c>
      <c r="I183" s="289">
        <v>66.7</v>
      </c>
      <c r="J183" s="289">
        <v>81.3</v>
      </c>
      <c r="K183" s="289">
        <v>81.3</v>
      </c>
    </row>
    <row r="184" spans="1:11" ht="3.75" customHeight="1">
      <c r="A184" s="294"/>
      <c r="B184" s="295"/>
      <c r="C184" s="296"/>
      <c r="D184" s="296"/>
      <c r="E184" s="296"/>
      <c r="F184" s="296"/>
      <c r="G184" s="296"/>
      <c r="H184" s="296"/>
      <c r="I184" s="297"/>
      <c r="J184" s="297"/>
      <c r="K184" s="298"/>
    </row>
    <row r="185" spans="1:12" ht="17.25">
      <c r="A185" s="286" t="s">
        <v>452</v>
      </c>
      <c r="C185" s="57"/>
      <c r="D185" s="57"/>
      <c r="E185" s="57"/>
      <c r="F185" s="57"/>
      <c r="G185" s="57"/>
      <c r="H185" s="57"/>
      <c r="I185" s="57"/>
      <c r="J185" s="57"/>
      <c r="K185" s="141"/>
      <c r="L185" s="141"/>
    </row>
    <row r="186" spans="11:12" ht="10.5" customHeight="1">
      <c r="K186" s="141"/>
      <c r="L186" s="141"/>
    </row>
    <row r="187" spans="1:3" s="141" customFormat="1" ht="17.25">
      <c r="A187" s="140" t="s">
        <v>619</v>
      </c>
      <c r="B187" s="140"/>
      <c r="C187" s="140"/>
    </row>
    <row r="188" spans="1:12" ht="11.2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142" t="s">
        <v>210</v>
      </c>
    </row>
    <row r="189" spans="1:12" ht="15" customHeight="1">
      <c r="A189" s="159" t="s">
        <v>534</v>
      </c>
      <c r="B189" s="299" t="s">
        <v>535</v>
      </c>
      <c r="C189" s="299" t="s">
        <v>536</v>
      </c>
      <c r="D189" s="299" t="s">
        <v>220</v>
      </c>
      <c r="E189" s="143" t="s">
        <v>159</v>
      </c>
      <c r="F189" s="143" t="s">
        <v>221</v>
      </c>
      <c r="G189" s="143" t="s">
        <v>211</v>
      </c>
      <c r="H189" s="143" t="s">
        <v>212</v>
      </c>
      <c r="I189" s="143" t="s">
        <v>222</v>
      </c>
      <c r="J189" s="143" t="s">
        <v>537</v>
      </c>
      <c r="K189" s="299" t="s">
        <v>538</v>
      </c>
      <c r="L189" s="299" t="s">
        <v>539</v>
      </c>
    </row>
    <row r="190" spans="1:12" ht="15" customHeight="1">
      <c r="A190" s="157" t="s">
        <v>123</v>
      </c>
      <c r="B190" s="124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</row>
    <row r="191" spans="1:12" ht="11.25">
      <c r="A191" s="157" t="s">
        <v>14</v>
      </c>
      <c r="B191" s="124">
        <f>SUM(C191:L191)</f>
        <v>37</v>
      </c>
      <c r="C191" s="120">
        <f>SUM(C192:C193)</f>
        <v>14</v>
      </c>
      <c r="D191" s="120">
        <f aca="true" t="shared" si="0" ref="D191:L191">SUM(D192:D193)</f>
        <v>3</v>
      </c>
      <c r="E191" s="120">
        <f t="shared" si="0"/>
        <v>2</v>
      </c>
      <c r="F191" s="120">
        <f t="shared" si="0"/>
        <v>3</v>
      </c>
      <c r="G191" s="120">
        <f t="shared" si="0"/>
        <v>1</v>
      </c>
      <c r="H191" s="120">
        <f t="shared" si="0"/>
        <v>7</v>
      </c>
      <c r="I191" s="120">
        <f t="shared" si="0"/>
        <v>3</v>
      </c>
      <c r="J191" s="120">
        <f t="shared" si="0"/>
        <v>1</v>
      </c>
      <c r="K191" s="120">
        <f t="shared" si="0"/>
        <v>2</v>
      </c>
      <c r="L191" s="120">
        <f t="shared" si="0"/>
        <v>1</v>
      </c>
    </row>
    <row r="192" spans="1:12" ht="11.25">
      <c r="A192" s="157" t="s">
        <v>124</v>
      </c>
      <c r="B192" s="124">
        <f>SUM(C192:L192)</f>
        <v>9</v>
      </c>
      <c r="C192" s="120">
        <v>3</v>
      </c>
      <c r="D192" s="120">
        <v>2</v>
      </c>
      <c r="E192" s="120">
        <v>1</v>
      </c>
      <c r="F192" s="120">
        <v>2</v>
      </c>
      <c r="G192" s="120" t="s">
        <v>353</v>
      </c>
      <c r="H192" s="120">
        <v>1</v>
      </c>
      <c r="I192" s="120" t="s">
        <v>353</v>
      </c>
      <c r="J192" s="120" t="s">
        <v>353</v>
      </c>
      <c r="K192" s="120" t="s">
        <v>353</v>
      </c>
      <c r="L192" s="120" t="s">
        <v>353</v>
      </c>
    </row>
    <row r="193" spans="1:12" ht="11.25">
      <c r="A193" s="157" t="s">
        <v>125</v>
      </c>
      <c r="B193" s="124">
        <f>SUM(C193:L193)</f>
        <v>28</v>
      </c>
      <c r="C193" s="120">
        <v>11</v>
      </c>
      <c r="D193" s="120">
        <v>1</v>
      </c>
      <c r="E193" s="120">
        <v>1</v>
      </c>
      <c r="F193" s="120">
        <v>1</v>
      </c>
      <c r="G193" s="120">
        <v>1</v>
      </c>
      <c r="H193" s="120">
        <v>6</v>
      </c>
      <c r="I193" s="120">
        <v>3</v>
      </c>
      <c r="J193" s="120">
        <v>1</v>
      </c>
      <c r="K193" s="120">
        <v>2</v>
      </c>
      <c r="L193" s="120">
        <v>1</v>
      </c>
    </row>
    <row r="194" spans="1:12" ht="7.5" customHeight="1">
      <c r="A194" s="300"/>
      <c r="B194" s="124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</row>
    <row r="195" spans="1:12" ht="11.25">
      <c r="A195" s="157" t="s">
        <v>126</v>
      </c>
      <c r="B195" s="124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</row>
    <row r="196" spans="1:12" ht="11.25">
      <c r="A196" s="165" t="s">
        <v>14</v>
      </c>
      <c r="B196" s="124">
        <f>SUM(C196:L196)</f>
        <v>327</v>
      </c>
      <c r="C196" s="120">
        <f>SUM(C197:C198)</f>
        <v>192</v>
      </c>
      <c r="D196" s="120">
        <f>SUM(D197:D198)</f>
        <v>5</v>
      </c>
      <c r="E196" s="120">
        <f>SUM(E197:E198)</f>
        <v>3</v>
      </c>
      <c r="F196" s="120">
        <f>SUM(F197:F198)</f>
        <v>127</v>
      </c>
      <c r="G196" s="120" t="s">
        <v>870</v>
      </c>
      <c r="H196" s="120" t="s">
        <v>871</v>
      </c>
      <c r="I196" s="120" t="s">
        <v>353</v>
      </c>
      <c r="J196" s="120" t="s">
        <v>873</v>
      </c>
      <c r="K196" s="120" t="s">
        <v>353</v>
      </c>
      <c r="L196" s="120" t="s">
        <v>872</v>
      </c>
    </row>
    <row r="197" spans="1:12" ht="11.25">
      <c r="A197" s="165" t="s">
        <v>124</v>
      </c>
      <c r="B197" s="124">
        <f>SUM(C197:L197)</f>
        <v>306</v>
      </c>
      <c r="C197" s="120">
        <v>171</v>
      </c>
      <c r="D197" s="120">
        <v>5</v>
      </c>
      <c r="E197" s="120">
        <v>3</v>
      </c>
      <c r="F197" s="120">
        <v>127</v>
      </c>
      <c r="G197" s="120" t="s">
        <v>353</v>
      </c>
      <c r="H197" s="120" t="s">
        <v>353</v>
      </c>
      <c r="I197" s="120" t="s">
        <v>353</v>
      </c>
      <c r="J197" s="120" t="s">
        <v>353</v>
      </c>
      <c r="K197" s="120" t="s">
        <v>353</v>
      </c>
      <c r="L197" s="120" t="s">
        <v>353</v>
      </c>
    </row>
    <row r="198" spans="1:12" ht="11.25">
      <c r="A198" s="165" t="s">
        <v>125</v>
      </c>
      <c r="B198" s="124">
        <f>SUM(C198:L198)</f>
        <v>21</v>
      </c>
      <c r="C198" s="120">
        <v>21</v>
      </c>
      <c r="D198" s="120" t="s">
        <v>353</v>
      </c>
      <c r="E198" s="120" t="s">
        <v>353</v>
      </c>
      <c r="F198" s="120" t="s">
        <v>353</v>
      </c>
      <c r="G198" s="120" t="s">
        <v>353</v>
      </c>
      <c r="H198" s="120" t="s">
        <v>353</v>
      </c>
      <c r="I198" s="120" t="s">
        <v>353</v>
      </c>
      <c r="J198" s="120" t="s">
        <v>353</v>
      </c>
      <c r="K198" s="120" t="s">
        <v>353</v>
      </c>
      <c r="L198" s="120" t="s">
        <v>353</v>
      </c>
    </row>
    <row r="199" spans="1:12" ht="11.25">
      <c r="A199" s="119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</row>
    <row r="200" spans="1:12" ht="11.25">
      <c r="A200" s="119" t="s">
        <v>540</v>
      </c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</row>
    <row r="201" spans="1:12" ht="11.25">
      <c r="A201" s="119" t="s">
        <v>171</v>
      </c>
      <c r="B201" s="120">
        <f>SUM(C201:L201)</f>
        <v>3303</v>
      </c>
      <c r="C201" s="120">
        <f>SUM(C202:C205)</f>
        <v>560</v>
      </c>
      <c r="D201" s="120">
        <f aca="true" t="shared" si="1" ref="D201:L201">SUM(D202:D205)</f>
        <v>50</v>
      </c>
      <c r="E201" s="120">
        <f t="shared" si="1"/>
        <v>1363</v>
      </c>
      <c r="F201" s="120">
        <f t="shared" si="1"/>
        <v>15</v>
      </c>
      <c r="G201" s="120">
        <f t="shared" si="1"/>
        <v>525</v>
      </c>
      <c r="H201" s="120">
        <f t="shared" si="1"/>
        <v>478</v>
      </c>
      <c r="I201" s="120">
        <f t="shared" si="1"/>
        <v>90</v>
      </c>
      <c r="J201" s="120">
        <f t="shared" si="1"/>
        <v>18</v>
      </c>
      <c r="K201" s="120">
        <f t="shared" si="1"/>
        <v>199</v>
      </c>
      <c r="L201" s="120">
        <f t="shared" si="1"/>
        <v>5</v>
      </c>
    </row>
    <row r="202" spans="1:12" ht="11.25">
      <c r="A202" s="119" t="s">
        <v>524</v>
      </c>
      <c r="B202" s="120">
        <f>SUM(C202:L202)</f>
        <v>74</v>
      </c>
      <c r="C202" s="120" t="s">
        <v>353</v>
      </c>
      <c r="D202" s="120" t="s">
        <v>353</v>
      </c>
      <c r="E202" s="120">
        <v>74</v>
      </c>
      <c r="F202" s="120" t="s">
        <v>353</v>
      </c>
      <c r="G202" s="120" t="s">
        <v>353</v>
      </c>
      <c r="H202" s="120" t="s">
        <v>353</v>
      </c>
      <c r="I202" s="120" t="s">
        <v>353</v>
      </c>
      <c r="J202" s="120" t="s">
        <v>353</v>
      </c>
      <c r="K202" s="120" t="s">
        <v>353</v>
      </c>
      <c r="L202" s="120" t="s">
        <v>353</v>
      </c>
    </row>
    <row r="203" spans="1:12" ht="11.25">
      <c r="A203" s="119" t="s">
        <v>525</v>
      </c>
      <c r="B203" s="120">
        <f>SUM(C203:L203)</f>
        <v>5</v>
      </c>
      <c r="C203" s="120" t="s">
        <v>353</v>
      </c>
      <c r="D203" s="120" t="s">
        <v>353</v>
      </c>
      <c r="E203" s="120" t="s">
        <v>353</v>
      </c>
      <c r="F203" s="120" t="s">
        <v>353</v>
      </c>
      <c r="G203" s="120" t="s">
        <v>353</v>
      </c>
      <c r="H203" s="120" t="s">
        <v>353</v>
      </c>
      <c r="I203" s="120" t="s">
        <v>353</v>
      </c>
      <c r="J203" s="120" t="s">
        <v>353</v>
      </c>
      <c r="K203" s="120" t="s">
        <v>353</v>
      </c>
      <c r="L203" s="120">
        <v>5</v>
      </c>
    </row>
    <row r="204" spans="1:12" ht="11.25">
      <c r="A204" s="119" t="s">
        <v>526</v>
      </c>
      <c r="B204" s="120">
        <f>SUM(C204:L204)</f>
        <v>99</v>
      </c>
      <c r="C204" s="120">
        <v>59</v>
      </c>
      <c r="D204" s="120" t="s">
        <v>353</v>
      </c>
      <c r="E204" s="120" t="s">
        <v>353</v>
      </c>
      <c r="F204" s="120" t="s">
        <v>353</v>
      </c>
      <c r="G204" s="120">
        <v>40</v>
      </c>
      <c r="H204" s="120" t="s">
        <v>353</v>
      </c>
      <c r="I204" s="120" t="s">
        <v>872</v>
      </c>
      <c r="J204" s="120" t="s">
        <v>353</v>
      </c>
      <c r="K204" s="120" t="s">
        <v>353</v>
      </c>
      <c r="L204" s="120" t="s">
        <v>353</v>
      </c>
    </row>
    <row r="205" spans="1:12" ht="11.25">
      <c r="A205" s="119" t="s">
        <v>527</v>
      </c>
      <c r="B205" s="120">
        <f>SUM(C205:L205)</f>
        <v>3125</v>
      </c>
      <c r="C205" s="120">
        <v>501</v>
      </c>
      <c r="D205" s="120">
        <v>50</v>
      </c>
      <c r="E205" s="120">
        <v>1289</v>
      </c>
      <c r="F205" s="120">
        <v>15</v>
      </c>
      <c r="G205" s="120">
        <v>485</v>
      </c>
      <c r="H205" s="120">
        <v>478</v>
      </c>
      <c r="I205" s="120">
        <v>90</v>
      </c>
      <c r="J205" s="120">
        <v>18</v>
      </c>
      <c r="K205" s="120">
        <v>199</v>
      </c>
      <c r="L205" s="120" t="s">
        <v>353</v>
      </c>
    </row>
    <row r="206" spans="1:12" ht="3.75" customHeight="1">
      <c r="A206" s="121"/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</row>
    <row r="207" spans="1:11" ht="11.25">
      <c r="A207" s="57" t="s">
        <v>226</v>
      </c>
      <c r="B207" s="57"/>
      <c r="C207" s="57"/>
      <c r="D207" s="57"/>
      <c r="E207" s="57"/>
      <c r="F207" s="57"/>
      <c r="G207" s="57"/>
      <c r="H207" s="57"/>
      <c r="I207" s="57"/>
      <c r="J207" s="57"/>
      <c r="K207" s="57"/>
    </row>
    <row r="208" spans="1:3" ht="11.25">
      <c r="A208" s="57" t="s">
        <v>541</v>
      </c>
      <c r="B208" s="122"/>
      <c r="C208" s="122"/>
    </row>
    <row r="209" ht="10.5" customHeight="1">
      <c r="A209" s="57" t="s">
        <v>542</v>
      </c>
    </row>
    <row r="210" ht="10.5" customHeight="1">
      <c r="K210" s="141"/>
    </row>
    <row r="211" ht="10.5" customHeight="1">
      <c r="K211" s="141"/>
    </row>
  </sheetData>
  <sheetProtection/>
  <mergeCells count="5">
    <mergeCell ref="A3:B5"/>
    <mergeCell ref="C3:K3"/>
    <mergeCell ref="C4:E4"/>
    <mergeCell ref="F4:H4"/>
    <mergeCell ref="I4:K4"/>
  </mergeCells>
  <printOptions/>
  <pageMargins left="0.5905511811023623" right="0.5905511811023623" top="0.5905511811023623" bottom="0.5905511811023623" header="0.31496062992125984" footer="0.1968503937007874"/>
  <pageSetup fitToHeight="3" horizontalDpi="600" verticalDpi="600" orientation="portrait" paperSize="9" scale="82" r:id="rId1"/>
  <rowBreaks count="1" manualBreakCount="1">
    <brk id="105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7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2" width="2.875" style="3" customWidth="1"/>
    <col min="3" max="3" width="45.75390625" style="3" customWidth="1"/>
    <col min="4" max="6" width="12.875" style="108" customWidth="1"/>
    <col min="7" max="18" width="9.00390625" style="109" customWidth="1"/>
    <col min="19" max="16384" width="9.125" style="3" customWidth="1"/>
  </cols>
  <sheetData>
    <row r="1" spans="1:6" s="56" customFormat="1" ht="17.25">
      <c r="A1" s="48" t="s">
        <v>481</v>
      </c>
      <c r="B1" s="48"/>
      <c r="C1" s="48"/>
      <c r="D1" s="89"/>
      <c r="E1" s="89"/>
      <c r="F1" s="89"/>
    </row>
    <row r="2" spans="1:6" s="56" customFormat="1" ht="17.25">
      <c r="A2" s="111" t="s">
        <v>482</v>
      </c>
      <c r="B2" s="48"/>
      <c r="C2" s="48"/>
      <c r="D2" s="89"/>
      <c r="E2" s="89"/>
      <c r="F2" s="89"/>
    </row>
    <row r="3" spans="1:18" s="54" customFormat="1" ht="11.25">
      <c r="A3" s="50"/>
      <c r="B3" s="50"/>
      <c r="C3" s="50"/>
      <c r="D3" s="52"/>
      <c r="E3" s="52"/>
      <c r="F3" s="52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49" t="s">
        <v>7</v>
      </c>
    </row>
    <row r="4" spans="1:18" s="54" customFormat="1" ht="11.25">
      <c r="A4" s="345" t="s">
        <v>364</v>
      </c>
      <c r="B4" s="345"/>
      <c r="C4" s="346"/>
      <c r="D4" s="351" t="s">
        <v>620</v>
      </c>
      <c r="E4" s="351" t="s">
        <v>621</v>
      </c>
      <c r="F4" s="349" t="s">
        <v>622</v>
      </c>
      <c r="G4" s="343" t="s">
        <v>875</v>
      </c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</row>
    <row r="5" spans="1:18" s="54" customFormat="1" ht="11.25">
      <c r="A5" s="347"/>
      <c r="B5" s="347"/>
      <c r="C5" s="348"/>
      <c r="D5" s="352"/>
      <c r="E5" s="352"/>
      <c r="F5" s="350"/>
      <c r="G5" s="88" t="s">
        <v>127</v>
      </c>
      <c r="H5" s="74" t="s">
        <v>128</v>
      </c>
      <c r="I5" s="74" t="s">
        <v>129</v>
      </c>
      <c r="J5" s="74" t="s">
        <v>130</v>
      </c>
      <c r="K5" s="74" t="s">
        <v>131</v>
      </c>
      <c r="L5" s="74" t="s">
        <v>132</v>
      </c>
      <c r="M5" s="74" t="s">
        <v>133</v>
      </c>
      <c r="N5" s="74" t="s">
        <v>134</v>
      </c>
      <c r="O5" s="74" t="s">
        <v>135</v>
      </c>
      <c r="P5" s="74" t="s">
        <v>136</v>
      </c>
      <c r="Q5" s="74" t="s">
        <v>137</v>
      </c>
      <c r="R5" s="74" t="s">
        <v>138</v>
      </c>
    </row>
    <row r="6" spans="1:18" ht="18.75" customHeight="1">
      <c r="A6" s="28" t="s">
        <v>169</v>
      </c>
      <c r="B6" s="11"/>
      <c r="C6" s="28"/>
      <c r="D6" s="14">
        <v>363267</v>
      </c>
      <c r="E6" s="14">
        <v>337626</v>
      </c>
      <c r="F6" s="14">
        <v>336613</v>
      </c>
      <c r="G6" s="14">
        <v>274871</v>
      </c>
      <c r="H6" s="14">
        <v>269975</v>
      </c>
      <c r="I6" s="14">
        <v>278875</v>
      </c>
      <c r="J6" s="14">
        <v>288812</v>
      </c>
      <c r="K6" s="14">
        <v>281232</v>
      </c>
      <c r="L6" s="14">
        <v>527775</v>
      </c>
      <c r="M6" s="14">
        <v>364655</v>
      </c>
      <c r="N6" s="14">
        <v>277337</v>
      </c>
      <c r="O6" s="14">
        <v>276139</v>
      </c>
      <c r="P6" s="14">
        <v>279344</v>
      </c>
      <c r="Q6" s="14">
        <v>290959</v>
      </c>
      <c r="R6" s="14">
        <v>627605</v>
      </c>
    </row>
    <row r="7" spans="1:18" ht="15" customHeight="1">
      <c r="A7" s="7"/>
      <c r="B7" s="7" t="s">
        <v>862</v>
      </c>
      <c r="C7" s="29"/>
      <c r="D7" s="18" t="s">
        <v>139</v>
      </c>
      <c r="E7" s="18" t="s">
        <v>836</v>
      </c>
      <c r="F7" s="18" t="s">
        <v>836</v>
      </c>
      <c r="G7" s="18" t="s">
        <v>836</v>
      </c>
      <c r="H7" s="18" t="s">
        <v>836</v>
      </c>
      <c r="I7" s="18" t="s">
        <v>836</v>
      </c>
      <c r="J7" s="18" t="s">
        <v>836</v>
      </c>
      <c r="K7" s="18" t="s">
        <v>836</v>
      </c>
      <c r="L7" s="18" t="s">
        <v>836</v>
      </c>
      <c r="M7" s="18" t="s">
        <v>836</v>
      </c>
      <c r="N7" s="18" t="s">
        <v>836</v>
      </c>
      <c r="O7" s="18" t="s">
        <v>836</v>
      </c>
      <c r="P7" s="18" t="s">
        <v>836</v>
      </c>
      <c r="Q7" s="18" t="s">
        <v>836</v>
      </c>
      <c r="R7" s="18" t="s">
        <v>836</v>
      </c>
    </row>
    <row r="8" spans="1:18" ht="15" customHeight="1">
      <c r="A8" s="7"/>
      <c r="B8" s="7" t="s">
        <v>788</v>
      </c>
      <c r="C8" s="29"/>
      <c r="D8" s="14">
        <v>465989</v>
      </c>
      <c r="E8" s="14">
        <v>512289</v>
      </c>
      <c r="F8" s="14">
        <v>481323</v>
      </c>
      <c r="G8" s="14">
        <v>354243</v>
      </c>
      <c r="H8" s="14">
        <v>364380</v>
      </c>
      <c r="I8" s="14">
        <v>379152</v>
      </c>
      <c r="J8" s="14">
        <v>441286</v>
      </c>
      <c r="K8" s="14">
        <v>396362</v>
      </c>
      <c r="L8" s="14">
        <v>820388</v>
      </c>
      <c r="M8" s="14">
        <v>538725</v>
      </c>
      <c r="N8" s="14">
        <v>364041</v>
      </c>
      <c r="O8" s="14">
        <v>367114</v>
      </c>
      <c r="P8" s="14">
        <v>381545</v>
      </c>
      <c r="Q8" s="14">
        <v>391633</v>
      </c>
      <c r="R8" s="14">
        <v>978742</v>
      </c>
    </row>
    <row r="9" spans="1:18" ht="15" customHeight="1">
      <c r="A9" s="7"/>
      <c r="B9" s="7" t="s">
        <v>789</v>
      </c>
      <c r="C9" s="29"/>
      <c r="D9" s="30">
        <v>442749</v>
      </c>
      <c r="E9" s="30">
        <v>389891</v>
      </c>
      <c r="F9" s="30">
        <v>387462</v>
      </c>
      <c r="G9" s="30">
        <v>307651</v>
      </c>
      <c r="H9" s="30">
        <v>306624</v>
      </c>
      <c r="I9" s="30">
        <v>307706</v>
      </c>
      <c r="J9" s="30">
        <v>325753</v>
      </c>
      <c r="K9" s="30">
        <v>315524</v>
      </c>
      <c r="L9" s="30">
        <v>594092</v>
      </c>
      <c r="M9" s="30">
        <v>454531</v>
      </c>
      <c r="N9" s="30">
        <v>313102</v>
      </c>
      <c r="O9" s="30">
        <v>311493</v>
      </c>
      <c r="P9" s="30">
        <v>321894</v>
      </c>
      <c r="Q9" s="30">
        <v>349877</v>
      </c>
      <c r="R9" s="30">
        <v>741425</v>
      </c>
    </row>
    <row r="10" spans="1:18" ht="15" customHeight="1">
      <c r="A10" s="7"/>
      <c r="B10" s="7"/>
      <c r="C10" s="9" t="s">
        <v>863</v>
      </c>
      <c r="D10" s="14">
        <v>314605</v>
      </c>
      <c r="E10" s="14">
        <v>254849</v>
      </c>
      <c r="F10" s="14">
        <v>240994</v>
      </c>
      <c r="G10" s="14">
        <v>203652</v>
      </c>
      <c r="H10" s="14">
        <v>199246</v>
      </c>
      <c r="I10" s="14">
        <v>204370</v>
      </c>
      <c r="J10" s="14">
        <v>206128</v>
      </c>
      <c r="K10" s="14">
        <v>252639</v>
      </c>
      <c r="L10" s="14">
        <v>320732</v>
      </c>
      <c r="M10" s="14">
        <v>247832</v>
      </c>
      <c r="N10" s="14">
        <v>212925</v>
      </c>
      <c r="O10" s="14">
        <v>206801</v>
      </c>
      <c r="P10" s="14">
        <v>206304</v>
      </c>
      <c r="Q10" s="14">
        <v>313592</v>
      </c>
      <c r="R10" s="14">
        <v>319454</v>
      </c>
    </row>
    <row r="11" spans="1:18" ht="15" customHeight="1">
      <c r="A11" s="7"/>
      <c r="B11" s="7"/>
      <c r="C11" s="9" t="s">
        <v>790</v>
      </c>
      <c r="D11" s="30" t="s">
        <v>837</v>
      </c>
      <c r="E11" s="30" t="s">
        <v>837</v>
      </c>
      <c r="F11" s="30">
        <v>263821</v>
      </c>
      <c r="G11" s="30">
        <v>263611</v>
      </c>
      <c r="H11" s="30">
        <v>227391</v>
      </c>
      <c r="I11" s="30">
        <v>229450</v>
      </c>
      <c r="J11" s="30">
        <v>223382</v>
      </c>
      <c r="K11" s="30">
        <v>218737</v>
      </c>
      <c r="L11" s="30">
        <v>341242</v>
      </c>
      <c r="M11" s="30">
        <v>315924</v>
      </c>
      <c r="N11" s="30">
        <v>222737</v>
      </c>
      <c r="O11" s="30">
        <v>221817</v>
      </c>
      <c r="P11" s="30">
        <v>224704</v>
      </c>
      <c r="Q11" s="30">
        <v>226940</v>
      </c>
      <c r="R11" s="30">
        <v>446771</v>
      </c>
    </row>
    <row r="12" spans="1:18" ht="15" customHeight="1">
      <c r="A12" s="7"/>
      <c r="B12" s="7"/>
      <c r="C12" s="9" t="s">
        <v>791</v>
      </c>
      <c r="D12" s="14">
        <v>390103</v>
      </c>
      <c r="E12" s="14">
        <v>398012</v>
      </c>
      <c r="F12" s="14">
        <v>412055</v>
      </c>
      <c r="G12" s="14">
        <v>318153</v>
      </c>
      <c r="H12" s="14">
        <v>324594</v>
      </c>
      <c r="I12" s="14">
        <v>320274</v>
      </c>
      <c r="J12" s="14">
        <v>328915</v>
      </c>
      <c r="K12" s="14">
        <v>327007</v>
      </c>
      <c r="L12" s="14">
        <v>724506</v>
      </c>
      <c r="M12" s="14">
        <v>424189</v>
      </c>
      <c r="N12" s="14">
        <v>335233</v>
      </c>
      <c r="O12" s="14">
        <v>324800</v>
      </c>
      <c r="P12" s="14">
        <v>334292</v>
      </c>
      <c r="Q12" s="14">
        <v>323463</v>
      </c>
      <c r="R12" s="14">
        <v>860194</v>
      </c>
    </row>
    <row r="13" spans="1:18" ht="15" customHeight="1">
      <c r="A13" s="72"/>
      <c r="B13" s="72"/>
      <c r="C13" s="9" t="s">
        <v>792</v>
      </c>
      <c r="D13" s="18">
        <v>287485</v>
      </c>
      <c r="E13" s="18">
        <v>352285</v>
      </c>
      <c r="F13" s="18">
        <v>357021</v>
      </c>
      <c r="G13" s="14">
        <v>313784</v>
      </c>
      <c r="H13" s="14">
        <v>309979</v>
      </c>
      <c r="I13" s="14">
        <v>336786</v>
      </c>
      <c r="J13" s="14">
        <v>303944</v>
      </c>
      <c r="K13" s="14">
        <v>303661</v>
      </c>
      <c r="L13" s="14">
        <v>478730</v>
      </c>
      <c r="M13" s="14">
        <v>416297</v>
      </c>
      <c r="N13" s="14">
        <v>304954</v>
      </c>
      <c r="O13" s="14">
        <v>309031</v>
      </c>
      <c r="P13" s="14">
        <v>309532</v>
      </c>
      <c r="Q13" s="14">
        <v>366739</v>
      </c>
      <c r="R13" s="14">
        <v>533687</v>
      </c>
    </row>
    <row r="14" spans="1:18" ht="15" customHeight="1">
      <c r="A14" s="72"/>
      <c r="B14" s="72"/>
      <c r="C14" s="9" t="s">
        <v>793</v>
      </c>
      <c r="D14" s="14" t="s">
        <v>837</v>
      </c>
      <c r="E14" s="14" t="s">
        <v>837</v>
      </c>
      <c r="F14" s="14">
        <v>478770</v>
      </c>
      <c r="G14" s="14">
        <v>351023</v>
      </c>
      <c r="H14" s="14">
        <v>339728</v>
      </c>
      <c r="I14" s="14">
        <v>350386</v>
      </c>
      <c r="J14" s="14">
        <v>364463</v>
      </c>
      <c r="K14" s="14">
        <v>353852</v>
      </c>
      <c r="L14" s="14">
        <v>653653</v>
      </c>
      <c r="M14" s="14">
        <v>761357</v>
      </c>
      <c r="N14" s="14">
        <v>363942</v>
      </c>
      <c r="O14" s="14">
        <v>364640</v>
      </c>
      <c r="P14" s="14">
        <v>367148</v>
      </c>
      <c r="Q14" s="14">
        <v>362855</v>
      </c>
      <c r="R14" s="14">
        <v>1109393</v>
      </c>
    </row>
    <row r="15" spans="1:18" ht="15" customHeight="1">
      <c r="A15" s="72"/>
      <c r="B15" s="72"/>
      <c r="C15" s="9" t="s">
        <v>794</v>
      </c>
      <c r="D15" s="14">
        <v>438368</v>
      </c>
      <c r="E15" s="14">
        <v>385133</v>
      </c>
      <c r="F15" s="14">
        <v>409345</v>
      </c>
      <c r="G15" s="14">
        <v>309209</v>
      </c>
      <c r="H15" s="14">
        <v>314015</v>
      </c>
      <c r="I15" s="14">
        <v>343023</v>
      </c>
      <c r="J15" s="14">
        <v>344596</v>
      </c>
      <c r="K15" s="14">
        <v>321631</v>
      </c>
      <c r="L15" s="14">
        <v>668452</v>
      </c>
      <c r="M15" s="14">
        <v>463985</v>
      </c>
      <c r="N15" s="14">
        <v>331780</v>
      </c>
      <c r="O15" s="14">
        <v>321844</v>
      </c>
      <c r="P15" s="14">
        <v>337116</v>
      </c>
      <c r="Q15" s="14">
        <v>328346</v>
      </c>
      <c r="R15" s="14">
        <v>829487</v>
      </c>
    </row>
    <row r="16" spans="1:18" ht="15" customHeight="1">
      <c r="A16" s="72"/>
      <c r="B16" s="72"/>
      <c r="C16" s="9" t="s">
        <v>795</v>
      </c>
      <c r="D16" s="14">
        <v>476878</v>
      </c>
      <c r="E16" s="14">
        <v>392705</v>
      </c>
      <c r="F16" s="14">
        <v>407814</v>
      </c>
      <c r="G16" s="14">
        <v>303474</v>
      </c>
      <c r="H16" s="14">
        <v>301995</v>
      </c>
      <c r="I16" s="14">
        <v>315191</v>
      </c>
      <c r="J16" s="14">
        <v>316828</v>
      </c>
      <c r="K16" s="14">
        <v>332739</v>
      </c>
      <c r="L16" s="14">
        <v>666933</v>
      </c>
      <c r="M16" s="14">
        <v>497634</v>
      </c>
      <c r="N16" s="14">
        <v>309183</v>
      </c>
      <c r="O16" s="14">
        <v>316544</v>
      </c>
      <c r="P16" s="14">
        <v>321913</v>
      </c>
      <c r="Q16" s="14">
        <v>621366</v>
      </c>
      <c r="R16" s="14">
        <v>587273</v>
      </c>
    </row>
    <row r="17" spans="1:18" ht="15" customHeight="1">
      <c r="A17" s="72"/>
      <c r="B17" s="72"/>
      <c r="C17" s="9" t="s">
        <v>796</v>
      </c>
      <c r="D17" s="14">
        <v>367560</v>
      </c>
      <c r="E17" s="14">
        <v>422756</v>
      </c>
      <c r="F17" s="14">
        <v>394445</v>
      </c>
      <c r="G17" s="14">
        <v>331709</v>
      </c>
      <c r="H17" s="14">
        <v>325794</v>
      </c>
      <c r="I17" s="14">
        <v>321696</v>
      </c>
      <c r="J17" s="14">
        <v>326339</v>
      </c>
      <c r="K17" s="14">
        <v>338398</v>
      </c>
      <c r="L17" s="14">
        <v>443545</v>
      </c>
      <c r="M17" s="14">
        <v>579060</v>
      </c>
      <c r="N17" s="14">
        <v>334559</v>
      </c>
      <c r="O17" s="14">
        <v>343957</v>
      </c>
      <c r="P17" s="14">
        <v>333669</v>
      </c>
      <c r="Q17" s="14">
        <v>342011</v>
      </c>
      <c r="R17" s="14">
        <v>724246</v>
      </c>
    </row>
    <row r="18" spans="1:18" ht="15" customHeight="1">
      <c r="A18" s="72"/>
      <c r="B18" s="72"/>
      <c r="C18" s="9" t="s">
        <v>797</v>
      </c>
      <c r="D18" s="14">
        <v>542689</v>
      </c>
      <c r="E18" s="14">
        <v>454548</v>
      </c>
      <c r="F18" s="14">
        <v>451356</v>
      </c>
      <c r="G18" s="14">
        <v>343217</v>
      </c>
      <c r="H18" s="14">
        <v>356370</v>
      </c>
      <c r="I18" s="14">
        <v>352399</v>
      </c>
      <c r="J18" s="14">
        <v>351674</v>
      </c>
      <c r="K18" s="14">
        <v>350254</v>
      </c>
      <c r="L18" s="14">
        <v>830563</v>
      </c>
      <c r="M18" s="14">
        <v>458928</v>
      </c>
      <c r="N18" s="14">
        <v>361539</v>
      </c>
      <c r="O18" s="14">
        <v>358160</v>
      </c>
      <c r="P18" s="14">
        <v>354407</v>
      </c>
      <c r="Q18" s="14">
        <v>371749</v>
      </c>
      <c r="R18" s="14">
        <v>929729</v>
      </c>
    </row>
    <row r="19" spans="1:18" ht="15" customHeight="1">
      <c r="A19" s="72"/>
      <c r="B19" s="72"/>
      <c r="C19" s="9" t="s">
        <v>798</v>
      </c>
      <c r="D19" s="14">
        <v>325612</v>
      </c>
      <c r="E19" s="14">
        <v>380390</v>
      </c>
      <c r="F19" s="14">
        <v>392458</v>
      </c>
      <c r="G19" s="14">
        <v>382590</v>
      </c>
      <c r="H19" s="14">
        <v>307325</v>
      </c>
      <c r="I19" s="14">
        <v>314526</v>
      </c>
      <c r="J19" s="14">
        <v>322776</v>
      </c>
      <c r="K19" s="14">
        <v>304139</v>
      </c>
      <c r="L19" s="14">
        <v>525302</v>
      </c>
      <c r="M19" s="14">
        <v>551835</v>
      </c>
      <c r="N19" s="14">
        <v>318013</v>
      </c>
      <c r="O19" s="14">
        <v>312626</v>
      </c>
      <c r="P19" s="14">
        <v>310512</v>
      </c>
      <c r="Q19" s="14">
        <v>448814</v>
      </c>
      <c r="R19" s="14">
        <v>599656</v>
      </c>
    </row>
    <row r="20" spans="1:18" ht="15" customHeight="1">
      <c r="A20" s="72"/>
      <c r="B20" s="72"/>
      <c r="C20" s="9" t="s">
        <v>864</v>
      </c>
      <c r="D20" s="14">
        <v>541945</v>
      </c>
      <c r="E20" s="14">
        <v>351754</v>
      </c>
      <c r="F20" s="14">
        <v>348737</v>
      </c>
      <c r="G20" s="14">
        <v>288081</v>
      </c>
      <c r="H20" s="14">
        <v>297884</v>
      </c>
      <c r="I20" s="14">
        <v>295280</v>
      </c>
      <c r="J20" s="14">
        <v>301712</v>
      </c>
      <c r="K20" s="14">
        <v>284474</v>
      </c>
      <c r="L20" s="14">
        <v>325915</v>
      </c>
      <c r="M20" s="14">
        <v>534833</v>
      </c>
      <c r="N20" s="14">
        <v>315480</v>
      </c>
      <c r="O20" s="14">
        <v>292780</v>
      </c>
      <c r="P20" s="14">
        <v>304662</v>
      </c>
      <c r="Q20" s="14">
        <v>301957</v>
      </c>
      <c r="R20" s="14">
        <v>640039</v>
      </c>
    </row>
    <row r="21" spans="1:18" ht="15" customHeight="1">
      <c r="A21" s="72"/>
      <c r="B21" s="72"/>
      <c r="C21" s="9" t="s">
        <v>799</v>
      </c>
      <c r="D21" s="14">
        <v>521476</v>
      </c>
      <c r="E21" s="14">
        <v>395397</v>
      </c>
      <c r="F21" s="14">
        <v>410058</v>
      </c>
      <c r="G21" s="14">
        <v>318388</v>
      </c>
      <c r="H21" s="14">
        <v>345139</v>
      </c>
      <c r="I21" s="14">
        <v>301382</v>
      </c>
      <c r="J21" s="14">
        <v>405257</v>
      </c>
      <c r="K21" s="14">
        <v>304677</v>
      </c>
      <c r="L21" s="14">
        <v>500255</v>
      </c>
      <c r="M21" s="14">
        <v>568970</v>
      </c>
      <c r="N21" s="14">
        <v>311638</v>
      </c>
      <c r="O21" s="14">
        <v>329510</v>
      </c>
      <c r="P21" s="14">
        <v>406280</v>
      </c>
      <c r="Q21" s="14">
        <v>337532</v>
      </c>
      <c r="R21" s="14">
        <v>782637</v>
      </c>
    </row>
    <row r="22" spans="1:18" ht="15" customHeight="1">
      <c r="A22" s="72"/>
      <c r="B22" s="72"/>
      <c r="C22" s="130" t="s">
        <v>800</v>
      </c>
      <c r="D22" s="14" t="s">
        <v>837</v>
      </c>
      <c r="E22" s="14" t="s">
        <v>837</v>
      </c>
      <c r="F22" s="14">
        <v>302141</v>
      </c>
      <c r="G22" s="14">
        <v>246275</v>
      </c>
      <c r="H22" s="14">
        <v>250645</v>
      </c>
      <c r="I22" s="14">
        <v>264687</v>
      </c>
      <c r="J22" s="14">
        <v>270041</v>
      </c>
      <c r="K22" s="14">
        <v>243827</v>
      </c>
      <c r="L22" s="14">
        <v>318361</v>
      </c>
      <c r="M22" s="14">
        <v>444664</v>
      </c>
      <c r="N22" s="14">
        <v>265595</v>
      </c>
      <c r="O22" s="14">
        <v>262835</v>
      </c>
      <c r="P22" s="14">
        <v>255630</v>
      </c>
      <c r="Q22" s="14">
        <v>303539</v>
      </c>
      <c r="R22" s="14">
        <v>492190</v>
      </c>
    </row>
    <row r="23" spans="1:18" ht="15" customHeight="1">
      <c r="A23" s="72"/>
      <c r="B23" s="72"/>
      <c r="C23" s="29" t="s">
        <v>801</v>
      </c>
      <c r="D23" s="14" t="s">
        <v>837</v>
      </c>
      <c r="E23" s="14" t="s">
        <v>837</v>
      </c>
      <c r="F23" s="14">
        <v>335911</v>
      </c>
      <c r="G23" s="14">
        <v>269315</v>
      </c>
      <c r="H23" s="14">
        <v>280548</v>
      </c>
      <c r="I23" s="14">
        <v>290252</v>
      </c>
      <c r="J23" s="14">
        <v>275352</v>
      </c>
      <c r="K23" s="14">
        <v>271805</v>
      </c>
      <c r="L23" s="14">
        <v>447273</v>
      </c>
      <c r="M23" s="14">
        <v>437540</v>
      </c>
      <c r="N23" s="14">
        <v>295536</v>
      </c>
      <c r="O23" s="14">
        <v>276502</v>
      </c>
      <c r="P23" s="14">
        <v>279324</v>
      </c>
      <c r="Q23" s="14">
        <v>284716</v>
      </c>
      <c r="R23" s="14">
        <v>622896</v>
      </c>
    </row>
    <row r="24" spans="1:18" ht="15" customHeight="1">
      <c r="A24" s="72"/>
      <c r="B24" s="72"/>
      <c r="C24" s="29" t="s">
        <v>802</v>
      </c>
      <c r="D24" s="14" t="s">
        <v>837</v>
      </c>
      <c r="E24" s="14" t="s">
        <v>837</v>
      </c>
      <c r="F24" s="14">
        <v>450497</v>
      </c>
      <c r="G24" s="14">
        <v>369537</v>
      </c>
      <c r="H24" s="14">
        <v>347144</v>
      </c>
      <c r="I24" s="14">
        <v>350244</v>
      </c>
      <c r="J24" s="14">
        <v>359492</v>
      </c>
      <c r="K24" s="14">
        <v>349139</v>
      </c>
      <c r="L24" s="14">
        <v>861202</v>
      </c>
      <c r="M24" s="14">
        <v>429431</v>
      </c>
      <c r="N24" s="14">
        <v>364937</v>
      </c>
      <c r="O24" s="14">
        <v>346976</v>
      </c>
      <c r="P24" s="14">
        <v>341567</v>
      </c>
      <c r="Q24" s="14">
        <v>369759</v>
      </c>
      <c r="R24" s="14">
        <v>917060</v>
      </c>
    </row>
    <row r="25" spans="1:18" ht="15" customHeight="1">
      <c r="A25" s="72"/>
      <c r="B25" s="72"/>
      <c r="C25" s="29" t="s">
        <v>803</v>
      </c>
      <c r="D25" s="14" t="s">
        <v>837</v>
      </c>
      <c r="E25" s="14" t="s">
        <v>837</v>
      </c>
      <c r="F25" s="14">
        <v>430238</v>
      </c>
      <c r="G25" s="14">
        <v>326740</v>
      </c>
      <c r="H25" s="14">
        <v>337499</v>
      </c>
      <c r="I25" s="14">
        <v>341367</v>
      </c>
      <c r="J25" s="14">
        <v>375266</v>
      </c>
      <c r="K25" s="14">
        <v>348584</v>
      </c>
      <c r="L25" s="14">
        <v>701260</v>
      </c>
      <c r="M25" s="14">
        <v>462669</v>
      </c>
      <c r="N25" s="14">
        <v>329814</v>
      </c>
      <c r="O25" s="14">
        <v>347305</v>
      </c>
      <c r="P25" s="14">
        <v>367433</v>
      </c>
      <c r="Q25" s="14">
        <v>363389</v>
      </c>
      <c r="R25" s="14">
        <v>866404</v>
      </c>
    </row>
    <row r="26" spans="1:18" ht="15" customHeight="1">
      <c r="A26" s="72"/>
      <c r="B26" s="72" t="s">
        <v>814</v>
      </c>
      <c r="C26" s="29"/>
      <c r="D26" s="14">
        <v>602772</v>
      </c>
      <c r="E26" s="14">
        <v>574144</v>
      </c>
      <c r="F26" s="14">
        <v>556183</v>
      </c>
      <c r="G26" s="14">
        <v>403932</v>
      </c>
      <c r="H26" s="14">
        <v>411298</v>
      </c>
      <c r="I26" s="14">
        <v>461013</v>
      </c>
      <c r="J26" s="14">
        <v>424661</v>
      </c>
      <c r="K26" s="14">
        <v>430659</v>
      </c>
      <c r="L26" s="14">
        <v>1222033</v>
      </c>
      <c r="M26" s="14">
        <v>419451</v>
      </c>
      <c r="N26" s="14">
        <v>418250</v>
      </c>
      <c r="O26" s="14">
        <v>413133</v>
      </c>
      <c r="P26" s="14">
        <v>419350</v>
      </c>
      <c r="Q26" s="14">
        <v>430871</v>
      </c>
      <c r="R26" s="14">
        <v>1232738</v>
      </c>
    </row>
    <row r="27" spans="1:18" ht="15" customHeight="1">
      <c r="A27" s="72"/>
      <c r="B27" s="7" t="s">
        <v>502</v>
      </c>
      <c r="C27" s="29"/>
      <c r="D27" s="14">
        <v>466413</v>
      </c>
      <c r="E27" s="14">
        <v>416706</v>
      </c>
      <c r="F27" s="14">
        <v>428484</v>
      </c>
      <c r="G27" s="14">
        <v>329254</v>
      </c>
      <c r="H27" s="14">
        <v>341710</v>
      </c>
      <c r="I27" s="14">
        <v>344764</v>
      </c>
      <c r="J27" s="14">
        <v>344831</v>
      </c>
      <c r="K27" s="14">
        <v>324424</v>
      </c>
      <c r="L27" s="14">
        <v>710976</v>
      </c>
      <c r="M27" s="14">
        <v>521034</v>
      </c>
      <c r="N27" s="14">
        <v>339214</v>
      </c>
      <c r="O27" s="14">
        <v>346959</v>
      </c>
      <c r="P27" s="14">
        <v>351686</v>
      </c>
      <c r="Q27" s="14">
        <v>335380</v>
      </c>
      <c r="R27" s="14">
        <v>847267</v>
      </c>
    </row>
    <row r="28" spans="1:18" ht="15" customHeight="1">
      <c r="A28" s="72"/>
      <c r="B28" s="7" t="s">
        <v>865</v>
      </c>
      <c r="C28" s="29"/>
      <c r="D28" s="14">
        <v>331335</v>
      </c>
      <c r="E28" s="14">
        <v>328649</v>
      </c>
      <c r="F28" s="14">
        <v>329070</v>
      </c>
      <c r="G28" s="14">
        <v>303953</v>
      </c>
      <c r="H28" s="14">
        <v>278606</v>
      </c>
      <c r="I28" s="14">
        <v>289243</v>
      </c>
      <c r="J28" s="14">
        <v>297067</v>
      </c>
      <c r="K28" s="14">
        <v>290599</v>
      </c>
      <c r="L28" s="14">
        <v>461090</v>
      </c>
      <c r="M28" s="14">
        <v>335742</v>
      </c>
      <c r="N28" s="14">
        <v>293404</v>
      </c>
      <c r="O28" s="14">
        <v>292651</v>
      </c>
      <c r="P28" s="14">
        <v>295274</v>
      </c>
      <c r="Q28" s="14">
        <v>303007</v>
      </c>
      <c r="R28" s="14">
        <v>504538</v>
      </c>
    </row>
    <row r="29" spans="1:18" ht="15" customHeight="1">
      <c r="A29" s="72"/>
      <c r="B29" s="7" t="s">
        <v>866</v>
      </c>
      <c r="C29" s="29"/>
      <c r="D29" s="14">
        <v>226743</v>
      </c>
      <c r="E29" s="14">
        <v>233625</v>
      </c>
      <c r="F29" s="14">
        <v>234463</v>
      </c>
      <c r="G29" s="14">
        <v>198369</v>
      </c>
      <c r="H29" s="14">
        <v>192060</v>
      </c>
      <c r="I29" s="14">
        <v>206471</v>
      </c>
      <c r="J29" s="14">
        <v>201405</v>
      </c>
      <c r="K29" s="14">
        <v>202008</v>
      </c>
      <c r="L29" s="14">
        <v>332972</v>
      </c>
      <c r="M29" s="14">
        <v>283865</v>
      </c>
      <c r="N29" s="14">
        <v>202959</v>
      </c>
      <c r="O29" s="14">
        <v>195906</v>
      </c>
      <c r="P29" s="14">
        <v>191032</v>
      </c>
      <c r="Q29" s="14">
        <v>196178</v>
      </c>
      <c r="R29" s="14">
        <v>411113</v>
      </c>
    </row>
    <row r="30" spans="1:18" ht="15" customHeight="1">
      <c r="A30" s="72"/>
      <c r="B30" s="7"/>
      <c r="C30" s="9" t="s">
        <v>804</v>
      </c>
      <c r="D30" s="14">
        <v>335582</v>
      </c>
      <c r="E30" s="14">
        <v>422615</v>
      </c>
      <c r="F30" s="14">
        <v>421076</v>
      </c>
      <c r="G30" s="14">
        <v>338970</v>
      </c>
      <c r="H30" s="14">
        <v>317358</v>
      </c>
      <c r="I30" s="14">
        <v>380303</v>
      </c>
      <c r="J30" s="14">
        <v>340707</v>
      </c>
      <c r="K30" s="14">
        <v>347726</v>
      </c>
      <c r="L30" s="14">
        <v>788885</v>
      </c>
      <c r="M30" s="14">
        <v>394595</v>
      </c>
      <c r="N30" s="14">
        <v>345864</v>
      </c>
      <c r="O30" s="14">
        <v>327477</v>
      </c>
      <c r="P30" s="14">
        <v>311918</v>
      </c>
      <c r="Q30" s="14">
        <v>327422</v>
      </c>
      <c r="R30" s="14">
        <v>829078</v>
      </c>
    </row>
    <row r="31" spans="1:18" ht="15" customHeight="1">
      <c r="A31" s="72"/>
      <c r="B31" s="31"/>
      <c r="C31" s="9" t="s">
        <v>805</v>
      </c>
      <c r="D31" s="14" t="s">
        <v>837</v>
      </c>
      <c r="E31" s="14" t="s">
        <v>837</v>
      </c>
      <c r="F31" s="14">
        <v>162024</v>
      </c>
      <c r="G31" s="14">
        <v>146278</v>
      </c>
      <c r="H31" s="14">
        <v>144574</v>
      </c>
      <c r="I31" s="14">
        <v>139733</v>
      </c>
      <c r="J31" s="14">
        <v>146456</v>
      </c>
      <c r="K31" s="14">
        <v>144076</v>
      </c>
      <c r="L31" s="14">
        <v>152280</v>
      </c>
      <c r="M31" s="14">
        <v>240384</v>
      </c>
      <c r="N31" s="14">
        <v>147355</v>
      </c>
      <c r="O31" s="14">
        <v>144627</v>
      </c>
      <c r="P31" s="14">
        <v>143879</v>
      </c>
      <c r="Q31" s="14">
        <v>145123</v>
      </c>
      <c r="R31" s="14">
        <v>249447</v>
      </c>
    </row>
    <row r="32" spans="1:18" ht="15" customHeight="1">
      <c r="A32" s="72"/>
      <c r="B32" s="7" t="s">
        <v>867</v>
      </c>
      <c r="C32" s="29"/>
      <c r="D32" s="14">
        <v>559291</v>
      </c>
      <c r="E32" s="14">
        <v>473965</v>
      </c>
      <c r="F32" s="14">
        <v>498342</v>
      </c>
      <c r="G32" s="14">
        <v>400498</v>
      </c>
      <c r="H32" s="14">
        <v>366222</v>
      </c>
      <c r="I32" s="14">
        <v>384196</v>
      </c>
      <c r="J32" s="14">
        <v>583440</v>
      </c>
      <c r="K32" s="14">
        <v>522888</v>
      </c>
      <c r="L32" s="14">
        <v>807870</v>
      </c>
      <c r="M32" s="14">
        <v>401704</v>
      </c>
      <c r="N32" s="14">
        <v>389296</v>
      </c>
      <c r="O32" s="14">
        <v>377962</v>
      </c>
      <c r="P32" s="14">
        <v>388389</v>
      </c>
      <c r="Q32" s="14">
        <v>539217</v>
      </c>
      <c r="R32" s="14">
        <v>813057</v>
      </c>
    </row>
    <row r="33" spans="1:18" ht="15" customHeight="1">
      <c r="A33" s="72"/>
      <c r="B33" s="7" t="s">
        <v>806</v>
      </c>
      <c r="C33" s="29"/>
      <c r="D33" s="14" t="s">
        <v>837</v>
      </c>
      <c r="E33" s="14" t="s">
        <v>837</v>
      </c>
      <c r="F33" s="14">
        <v>284752</v>
      </c>
      <c r="G33" s="14">
        <v>236132</v>
      </c>
      <c r="H33" s="14">
        <v>250118</v>
      </c>
      <c r="I33" s="14">
        <v>259815</v>
      </c>
      <c r="J33" s="14">
        <v>241717</v>
      </c>
      <c r="K33" s="14">
        <v>229350</v>
      </c>
      <c r="L33" s="14">
        <v>382961</v>
      </c>
      <c r="M33" s="14">
        <v>276717</v>
      </c>
      <c r="N33" s="14">
        <v>316960</v>
      </c>
      <c r="O33" s="14">
        <v>251443</v>
      </c>
      <c r="P33" s="14">
        <v>244214</v>
      </c>
      <c r="Q33" s="14">
        <v>241406</v>
      </c>
      <c r="R33" s="14">
        <v>484778</v>
      </c>
    </row>
    <row r="34" spans="1:18" ht="15" customHeight="1">
      <c r="A34" s="72"/>
      <c r="B34" s="7" t="s">
        <v>507</v>
      </c>
      <c r="C34" s="29"/>
      <c r="D34" s="14" t="s">
        <v>837</v>
      </c>
      <c r="E34" s="14" t="s">
        <v>837</v>
      </c>
      <c r="F34" s="14">
        <v>465292</v>
      </c>
      <c r="G34" s="14">
        <v>391227</v>
      </c>
      <c r="H34" s="14">
        <v>359535</v>
      </c>
      <c r="I34" s="14">
        <v>361286</v>
      </c>
      <c r="J34" s="14">
        <v>356983</v>
      </c>
      <c r="K34" s="14">
        <v>375861</v>
      </c>
      <c r="L34" s="14">
        <v>869530</v>
      </c>
      <c r="M34" s="14">
        <v>437820</v>
      </c>
      <c r="N34" s="14">
        <v>360277</v>
      </c>
      <c r="O34" s="14">
        <v>351276</v>
      </c>
      <c r="P34" s="14">
        <v>355049</v>
      </c>
      <c r="Q34" s="14">
        <v>374574</v>
      </c>
      <c r="R34" s="14">
        <v>977717</v>
      </c>
    </row>
    <row r="35" spans="1:18" ht="15" customHeight="1">
      <c r="A35" s="72"/>
      <c r="B35" s="7" t="s">
        <v>508</v>
      </c>
      <c r="C35" s="29"/>
      <c r="D35" s="14" t="s">
        <v>837</v>
      </c>
      <c r="E35" s="14" t="s">
        <v>837</v>
      </c>
      <c r="F35" s="14">
        <v>140760</v>
      </c>
      <c r="G35" s="14">
        <v>130314</v>
      </c>
      <c r="H35" s="14">
        <v>126373</v>
      </c>
      <c r="I35" s="14">
        <v>131545</v>
      </c>
      <c r="J35" s="14">
        <v>134594</v>
      </c>
      <c r="K35" s="14">
        <v>135212</v>
      </c>
      <c r="L35" s="14">
        <v>143283</v>
      </c>
      <c r="M35" s="14">
        <v>164738</v>
      </c>
      <c r="N35" s="14">
        <v>134780</v>
      </c>
      <c r="O35" s="14">
        <v>131988</v>
      </c>
      <c r="P35" s="14">
        <v>131618</v>
      </c>
      <c r="Q35" s="14">
        <v>126991</v>
      </c>
      <c r="R35" s="14">
        <v>197492</v>
      </c>
    </row>
    <row r="36" spans="1:18" ht="15" customHeight="1">
      <c r="A36" s="72"/>
      <c r="B36" s="7"/>
      <c r="C36" s="29" t="s">
        <v>807</v>
      </c>
      <c r="D36" s="14" t="s">
        <v>837</v>
      </c>
      <c r="E36" s="14" t="s">
        <v>837</v>
      </c>
      <c r="F36" s="14">
        <v>199340</v>
      </c>
      <c r="G36" s="14">
        <v>184680</v>
      </c>
      <c r="H36" s="14">
        <v>177828</v>
      </c>
      <c r="I36" s="14">
        <v>189185</v>
      </c>
      <c r="J36" s="14">
        <v>181548</v>
      </c>
      <c r="K36" s="14">
        <v>191552</v>
      </c>
      <c r="L36" s="14">
        <v>181570</v>
      </c>
      <c r="M36" s="14">
        <v>258481</v>
      </c>
      <c r="N36" s="14">
        <v>189388</v>
      </c>
      <c r="O36" s="14">
        <v>190824</v>
      </c>
      <c r="P36" s="14">
        <v>179909</v>
      </c>
      <c r="Q36" s="14">
        <v>188948</v>
      </c>
      <c r="R36" s="14">
        <v>280954</v>
      </c>
    </row>
    <row r="37" spans="1:18" ht="15" customHeight="1">
      <c r="A37" s="72"/>
      <c r="B37" s="7"/>
      <c r="C37" s="29" t="s">
        <v>808</v>
      </c>
      <c r="D37" s="14" t="s">
        <v>837</v>
      </c>
      <c r="E37" s="14" t="s">
        <v>837</v>
      </c>
      <c r="F37" s="14">
        <v>117421</v>
      </c>
      <c r="G37" s="14">
        <v>107953</v>
      </c>
      <c r="H37" s="14">
        <v>105071</v>
      </c>
      <c r="I37" s="14">
        <v>107656</v>
      </c>
      <c r="J37" s="14">
        <v>115300</v>
      </c>
      <c r="K37" s="14">
        <v>112435</v>
      </c>
      <c r="L37" s="14">
        <v>128082</v>
      </c>
      <c r="M37" s="14">
        <v>127245</v>
      </c>
      <c r="N37" s="14">
        <v>113177</v>
      </c>
      <c r="O37" s="14">
        <v>109178</v>
      </c>
      <c r="P37" s="14">
        <v>113050</v>
      </c>
      <c r="Q37" s="14">
        <v>103368</v>
      </c>
      <c r="R37" s="14">
        <v>165611</v>
      </c>
    </row>
    <row r="38" spans="1:18" ht="15" customHeight="1">
      <c r="A38" s="72"/>
      <c r="B38" s="7" t="s">
        <v>809</v>
      </c>
      <c r="C38" s="29"/>
      <c r="D38" s="14" t="s">
        <v>837</v>
      </c>
      <c r="E38" s="14" t="s">
        <v>837</v>
      </c>
      <c r="F38" s="14">
        <v>156992</v>
      </c>
      <c r="G38" s="14">
        <v>146833</v>
      </c>
      <c r="H38" s="14">
        <v>141383</v>
      </c>
      <c r="I38" s="14">
        <v>144442</v>
      </c>
      <c r="J38" s="14">
        <v>148943</v>
      </c>
      <c r="K38" s="14">
        <v>149631</v>
      </c>
      <c r="L38" s="14">
        <v>197481</v>
      </c>
      <c r="M38" s="14">
        <v>165401</v>
      </c>
      <c r="N38" s="14">
        <v>146121</v>
      </c>
      <c r="O38" s="14">
        <v>143836</v>
      </c>
      <c r="P38" s="14">
        <v>142248</v>
      </c>
      <c r="Q38" s="14">
        <v>140434</v>
      </c>
      <c r="R38" s="14">
        <v>217557</v>
      </c>
    </row>
    <row r="39" spans="1:18" ht="15" customHeight="1">
      <c r="A39" s="72"/>
      <c r="B39" s="7" t="s">
        <v>189</v>
      </c>
      <c r="C39" s="29"/>
      <c r="D39" s="14">
        <v>430788</v>
      </c>
      <c r="E39" s="14">
        <v>504980</v>
      </c>
      <c r="F39" s="14">
        <v>486519</v>
      </c>
      <c r="G39" s="14">
        <v>362271</v>
      </c>
      <c r="H39" s="14">
        <v>367005</v>
      </c>
      <c r="I39" s="14">
        <v>394000</v>
      </c>
      <c r="J39" s="14">
        <v>382693</v>
      </c>
      <c r="K39" s="14">
        <v>372798</v>
      </c>
      <c r="L39" s="14">
        <v>973088</v>
      </c>
      <c r="M39" s="14">
        <v>402937</v>
      </c>
      <c r="N39" s="14">
        <v>359817</v>
      </c>
      <c r="O39" s="14">
        <v>385751</v>
      </c>
      <c r="P39" s="14">
        <v>381419</v>
      </c>
      <c r="Q39" s="14">
        <v>363562</v>
      </c>
      <c r="R39" s="14">
        <v>1075694</v>
      </c>
    </row>
    <row r="40" spans="1:18" ht="15" customHeight="1">
      <c r="A40" s="72"/>
      <c r="B40" s="7" t="s">
        <v>810</v>
      </c>
      <c r="C40" s="29"/>
      <c r="D40" s="14">
        <v>316065</v>
      </c>
      <c r="E40" s="14">
        <v>273622</v>
      </c>
      <c r="F40" s="14">
        <v>286012</v>
      </c>
      <c r="G40" s="14">
        <v>244491</v>
      </c>
      <c r="H40" s="14">
        <v>238159</v>
      </c>
      <c r="I40" s="14">
        <v>242634</v>
      </c>
      <c r="J40" s="14">
        <v>244470</v>
      </c>
      <c r="K40" s="14">
        <v>244208</v>
      </c>
      <c r="L40" s="14">
        <v>417806</v>
      </c>
      <c r="M40" s="14">
        <v>304172</v>
      </c>
      <c r="N40" s="14">
        <v>249688</v>
      </c>
      <c r="O40" s="14">
        <v>246597</v>
      </c>
      <c r="P40" s="14">
        <v>244728</v>
      </c>
      <c r="Q40" s="14">
        <v>244382</v>
      </c>
      <c r="R40" s="14">
        <v>506604</v>
      </c>
    </row>
    <row r="41" spans="1:18" ht="15" customHeight="1">
      <c r="A41" s="72"/>
      <c r="B41" s="7"/>
      <c r="C41" s="29" t="s">
        <v>811</v>
      </c>
      <c r="D41" s="14" t="s">
        <v>837</v>
      </c>
      <c r="E41" s="14" t="s">
        <v>837</v>
      </c>
      <c r="F41" s="14">
        <v>358792</v>
      </c>
      <c r="G41" s="14">
        <v>318712</v>
      </c>
      <c r="H41" s="14">
        <v>300128</v>
      </c>
      <c r="I41" s="14">
        <v>298087</v>
      </c>
      <c r="J41" s="14">
        <v>304140</v>
      </c>
      <c r="K41" s="14">
        <v>304944</v>
      </c>
      <c r="L41" s="14">
        <v>558848</v>
      </c>
      <c r="M41" s="14">
        <v>352578</v>
      </c>
      <c r="N41" s="14">
        <v>307594</v>
      </c>
      <c r="O41" s="14">
        <v>298901</v>
      </c>
      <c r="P41" s="14">
        <v>302385</v>
      </c>
      <c r="Q41" s="14">
        <v>303801</v>
      </c>
      <c r="R41" s="14">
        <v>649553</v>
      </c>
    </row>
    <row r="42" spans="1:18" ht="15" customHeight="1">
      <c r="A42" s="72"/>
      <c r="B42" s="7"/>
      <c r="C42" s="29" t="s">
        <v>812</v>
      </c>
      <c r="D42" s="14" t="s">
        <v>837</v>
      </c>
      <c r="E42" s="14" t="s">
        <v>837</v>
      </c>
      <c r="F42" s="14">
        <v>185805</v>
      </c>
      <c r="G42" s="14">
        <v>141245</v>
      </c>
      <c r="H42" s="14">
        <v>151808</v>
      </c>
      <c r="I42" s="14">
        <v>165746</v>
      </c>
      <c r="J42" s="14">
        <v>163902</v>
      </c>
      <c r="K42" s="14">
        <v>163012</v>
      </c>
      <c r="L42" s="14">
        <v>225969</v>
      </c>
      <c r="M42" s="14">
        <v>237728</v>
      </c>
      <c r="N42" s="14">
        <v>169933</v>
      </c>
      <c r="O42" s="14">
        <v>174353</v>
      </c>
      <c r="P42" s="14">
        <v>164676</v>
      </c>
      <c r="Q42" s="14">
        <v>161834</v>
      </c>
      <c r="R42" s="14">
        <v>306868</v>
      </c>
    </row>
    <row r="43" spans="1:18" ht="15" customHeight="1">
      <c r="A43" s="72"/>
      <c r="B43" s="7" t="s">
        <v>511</v>
      </c>
      <c r="C43" s="29"/>
      <c r="D43" s="14">
        <v>381200</v>
      </c>
      <c r="E43" s="14">
        <v>347977</v>
      </c>
      <c r="F43" s="14">
        <v>358736</v>
      </c>
      <c r="G43" s="14">
        <v>279063</v>
      </c>
      <c r="H43" s="14">
        <v>278670</v>
      </c>
      <c r="I43" s="14">
        <v>305062</v>
      </c>
      <c r="J43" s="14">
        <v>306189</v>
      </c>
      <c r="K43" s="14">
        <v>275491</v>
      </c>
      <c r="L43" s="14">
        <v>520464</v>
      </c>
      <c r="M43" s="14">
        <v>497588</v>
      </c>
      <c r="N43" s="14">
        <v>281060</v>
      </c>
      <c r="O43" s="14">
        <v>280483</v>
      </c>
      <c r="P43" s="14">
        <v>284316</v>
      </c>
      <c r="Q43" s="14">
        <v>276817</v>
      </c>
      <c r="R43" s="14">
        <v>716287</v>
      </c>
    </row>
    <row r="44" spans="1:18" ht="15" customHeight="1">
      <c r="A44" s="72"/>
      <c r="B44" s="7" t="s">
        <v>813</v>
      </c>
      <c r="C44" s="29"/>
      <c r="D44" s="14" t="s">
        <v>837</v>
      </c>
      <c r="E44" s="14" t="s">
        <v>837</v>
      </c>
      <c r="F44" s="14">
        <v>293896</v>
      </c>
      <c r="G44" s="14">
        <v>243946</v>
      </c>
      <c r="H44" s="14">
        <v>243433</v>
      </c>
      <c r="I44" s="14">
        <v>257162</v>
      </c>
      <c r="J44" s="14">
        <v>247753</v>
      </c>
      <c r="K44" s="14">
        <v>242299</v>
      </c>
      <c r="L44" s="14">
        <v>443138</v>
      </c>
      <c r="M44" s="14">
        <v>325225</v>
      </c>
      <c r="N44" s="14">
        <v>243684</v>
      </c>
      <c r="O44" s="14">
        <v>247738</v>
      </c>
      <c r="P44" s="14">
        <v>251988</v>
      </c>
      <c r="Q44" s="14">
        <v>249678</v>
      </c>
      <c r="R44" s="14">
        <v>534812</v>
      </c>
    </row>
    <row r="45" spans="1:18" ht="3.75" customHeight="1">
      <c r="A45" s="75"/>
      <c r="B45" s="75"/>
      <c r="C45" s="32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s="54" customFormat="1" ht="11.25">
      <c r="A46" s="7" t="s">
        <v>287</v>
      </c>
      <c r="B46" s="50"/>
      <c r="D46" s="52"/>
      <c r="E46" s="52"/>
      <c r="F46" s="52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</row>
    <row r="47" spans="1:11" s="54" customFormat="1" ht="11.25">
      <c r="A47" s="3" t="s">
        <v>874</v>
      </c>
      <c r="D47" s="90"/>
      <c r="E47" s="90"/>
      <c r="F47" s="90"/>
      <c r="H47" s="33" t="s">
        <v>815</v>
      </c>
      <c r="I47" s="68"/>
      <c r="J47" s="64"/>
      <c r="K47" s="68"/>
    </row>
    <row r="48" spans="1:11" s="64" customFormat="1" ht="11.25">
      <c r="A48" s="3" t="s">
        <v>5</v>
      </c>
      <c r="D48" s="52"/>
      <c r="E48" s="52"/>
      <c r="F48" s="52"/>
      <c r="H48" s="33" t="s">
        <v>816</v>
      </c>
      <c r="I48" s="26"/>
      <c r="J48" s="106"/>
      <c r="K48" s="107"/>
    </row>
    <row r="49" spans="1:18" s="64" customFormat="1" ht="11.25">
      <c r="A49" s="33" t="s">
        <v>817</v>
      </c>
      <c r="B49" s="68"/>
      <c r="D49" s="68"/>
      <c r="E49" s="68"/>
      <c r="F49" s="68"/>
      <c r="H49" s="33" t="s">
        <v>818</v>
      </c>
      <c r="O49" s="91"/>
      <c r="P49" s="91"/>
      <c r="Q49" s="91"/>
      <c r="R49" s="91"/>
    </row>
    <row r="50" spans="1:18" s="26" customFormat="1" ht="11.25">
      <c r="A50" s="33" t="s">
        <v>819</v>
      </c>
      <c r="C50" s="106"/>
      <c r="D50" s="107"/>
      <c r="E50" s="107"/>
      <c r="F50" s="107"/>
      <c r="G50" s="33"/>
      <c r="H50" s="33" t="s">
        <v>820</v>
      </c>
      <c r="I50" s="68"/>
      <c r="J50" s="64"/>
      <c r="K50" s="68"/>
      <c r="L50" s="91"/>
      <c r="M50" s="91"/>
      <c r="N50" s="91"/>
      <c r="O50" s="33"/>
      <c r="P50" s="33"/>
      <c r="Q50" s="33"/>
      <c r="R50" s="33"/>
    </row>
    <row r="51" spans="1:18" s="64" customFormat="1" ht="11.25">
      <c r="A51" s="33" t="s">
        <v>821</v>
      </c>
      <c r="B51" s="68"/>
      <c r="D51" s="68"/>
      <c r="E51" s="68"/>
      <c r="F51" s="68"/>
      <c r="H51" s="33" t="s">
        <v>822</v>
      </c>
      <c r="I51" s="26"/>
      <c r="J51" s="106"/>
      <c r="K51" s="107"/>
      <c r="L51" s="33"/>
      <c r="M51" s="33"/>
      <c r="N51" s="33"/>
      <c r="O51" s="91"/>
      <c r="P51" s="91"/>
      <c r="Q51" s="91"/>
      <c r="R51" s="91"/>
    </row>
    <row r="52" spans="1:18" s="26" customFormat="1" ht="11.25">
      <c r="A52" s="33" t="s">
        <v>823</v>
      </c>
      <c r="C52" s="106"/>
      <c r="D52" s="107"/>
      <c r="E52" s="107"/>
      <c r="F52" s="107"/>
      <c r="G52" s="33"/>
      <c r="H52" s="33" t="s">
        <v>824</v>
      </c>
      <c r="I52" s="68"/>
      <c r="J52" s="64"/>
      <c r="K52" s="68"/>
      <c r="L52" s="91"/>
      <c r="M52" s="91"/>
      <c r="N52" s="91"/>
      <c r="O52" s="33"/>
      <c r="P52" s="33"/>
      <c r="Q52" s="33"/>
      <c r="R52" s="33"/>
    </row>
    <row r="53" spans="1:18" s="64" customFormat="1" ht="11.25">
      <c r="A53" s="33" t="s">
        <v>825</v>
      </c>
      <c r="B53" s="68"/>
      <c r="D53" s="68"/>
      <c r="E53" s="68"/>
      <c r="F53" s="68"/>
      <c r="H53" s="33" t="s">
        <v>826</v>
      </c>
      <c r="I53" s="26"/>
      <c r="J53" s="106"/>
      <c r="K53" s="107"/>
      <c r="L53" s="33"/>
      <c r="M53" s="33"/>
      <c r="N53" s="33"/>
      <c r="O53" s="91"/>
      <c r="P53" s="91"/>
      <c r="Q53" s="91"/>
      <c r="R53" s="91"/>
    </row>
    <row r="54" spans="1:18" s="26" customFormat="1" ht="11.25">
      <c r="A54" s="33" t="s">
        <v>827</v>
      </c>
      <c r="C54" s="106"/>
      <c r="D54" s="107"/>
      <c r="E54" s="107"/>
      <c r="F54" s="107"/>
      <c r="G54" s="33"/>
      <c r="H54" s="33" t="s">
        <v>828</v>
      </c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1:18" s="64" customFormat="1" ht="11.25">
      <c r="A55" s="33" t="s">
        <v>829</v>
      </c>
      <c r="B55" s="68"/>
      <c r="D55" s="68"/>
      <c r="E55" s="68"/>
      <c r="F55" s="68"/>
      <c r="H55" s="33" t="s">
        <v>830</v>
      </c>
      <c r="I55" s="54"/>
      <c r="J55" s="91"/>
      <c r="K55" s="91"/>
      <c r="L55" s="91"/>
      <c r="M55" s="91"/>
      <c r="N55" s="91"/>
      <c r="O55" s="91"/>
      <c r="P55" s="91"/>
      <c r="Q55" s="91"/>
      <c r="R55" s="91"/>
    </row>
    <row r="56" spans="1:18" s="26" customFormat="1" ht="11.25">
      <c r="A56" s="33" t="s">
        <v>831</v>
      </c>
      <c r="C56" s="106"/>
      <c r="D56" s="107"/>
      <c r="E56" s="107"/>
      <c r="F56" s="107"/>
      <c r="G56" s="33"/>
      <c r="H56" s="33" t="s">
        <v>832</v>
      </c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s="26" customFormat="1" ht="11.25">
      <c r="A57" s="33" t="s">
        <v>833</v>
      </c>
      <c r="C57" s="106"/>
      <c r="D57" s="107"/>
      <c r="E57" s="107"/>
      <c r="F57" s="107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3:18" s="26" customFormat="1" ht="11.25">
      <c r="C58" s="106"/>
      <c r="D58" s="107"/>
      <c r="E58" s="107"/>
      <c r="F58" s="107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3:18" s="26" customFormat="1" ht="11.25">
      <c r="C59" s="106"/>
      <c r="D59" s="107"/>
      <c r="E59" s="107"/>
      <c r="F59" s="107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3:18" s="26" customFormat="1" ht="11.25">
      <c r="C60" s="106"/>
      <c r="D60" s="107"/>
      <c r="E60" s="107"/>
      <c r="F60" s="107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3:18" s="26" customFormat="1" ht="11.25">
      <c r="C61" s="106"/>
      <c r="D61" s="107"/>
      <c r="E61" s="107"/>
      <c r="F61" s="107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3:18" s="26" customFormat="1" ht="11.25">
      <c r="C62" s="106"/>
      <c r="D62" s="107"/>
      <c r="E62" s="107"/>
      <c r="F62" s="107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4:18" s="26" customFormat="1" ht="11.25">
      <c r="D63" s="107"/>
      <c r="E63" s="107"/>
      <c r="F63" s="107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4:18" s="26" customFormat="1" ht="11.25">
      <c r="D64" s="107"/>
      <c r="E64" s="107"/>
      <c r="F64" s="107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4:18" s="26" customFormat="1" ht="11.25">
      <c r="D65" s="107"/>
      <c r="E65" s="107"/>
      <c r="F65" s="107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4:18" s="26" customFormat="1" ht="11.25">
      <c r="D66" s="107"/>
      <c r="E66" s="107"/>
      <c r="F66" s="107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4:18" s="26" customFormat="1" ht="11.25">
      <c r="D67" s="107"/>
      <c r="E67" s="107"/>
      <c r="F67" s="107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4:18" s="26" customFormat="1" ht="11.25">
      <c r="D68" s="107"/>
      <c r="E68" s="107"/>
      <c r="F68" s="107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4:18" s="26" customFormat="1" ht="11.25">
      <c r="D69" s="107"/>
      <c r="E69" s="107"/>
      <c r="F69" s="107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</row>
    <row r="70" spans="4:18" s="26" customFormat="1" ht="11.25">
      <c r="D70" s="107"/>
      <c r="E70" s="107"/>
      <c r="F70" s="107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4:18" s="26" customFormat="1" ht="11.25">
      <c r="D71" s="107"/>
      <c r="E71" s="107"/>
      <c r="F71" s="107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</row>
    <row r="72" spans="4:18" s="26" customFormat="1" ht="11.25">
      <c r="D72" s="107"/>
      <c r="E72" s="107"/>
      <c r="F72" s="107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4:18" s="26" customFormat="1" ht="11.25">
      <c r="D73" s="107"/>
      <c r="E73" s="107"/>
      <c r="F73" s="107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4:18" s="26" customFormat="1" ht="11.25">
      <c r="D74" s="107"/>
      <c r="E74" s="107"/>
      <c r="F74" s="107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</row>
    <row r="75" spans="4:18" s="26" customFormat="1" ht="11.25">
      <c r="D75" s="107"/>
      <c r="E75" s="107"/>
      <c r="F75" s="107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</row>
    <row r="76" spans="4:18" s="26" customFormat="1" ht="11.25">
      <c r="D76" s="107"/>
      <c r="E76" s="107"/>
      <c r="F76" s="107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</row>
    <row r="77" spans="4:18" s="26" customFormat="1" ht="11.25">
      <c r="D77" s="107"/>
      <c r="E77" s="107"/>
      <c r="F77" s="107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</row>
    <row r="78" spans="4:18" s="26" customFormat="1" ht="11.25">
      <c r="D78" s="107"/>
      <c r="E78" s="107"/>
      <c r="F78" s="107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</row>
    <row r="79" spans="4:18" s="26" customFormat="1" ht="11.25">
      <c r="D79" s="107"/>
      <c r="E79" s="107"/>
      <c r="F79" s="107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</row>
    <row r="80" spans="4:18" s="26" customFormat="1" ht="11.25">
      <c r="D80" s="107"/>
      <c r="E80" s="107"/>
      <c r="F80" s="107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</row>
    <row r="81" spans="4:18" s="26" customFormat="1" ht="11.25">
      <c r="D81" s="107"/>
      <c r="E81" s="107"/>
      <c r="F81" s="107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</row>
    <row r="82" spans="4:18" s="26" customFormat="1" ht="11.25">
      <c r="D82" s="107"/>
      <c r="E82" s="107"/>
      <c r="F82" s="107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4:18" s="26" customFormat="1" ht="11.25">
      <c r="D83" s="107"/>
      <c r="E83" s="107"/>
      <c r="F83" s="107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4:18" s="26" customFormat="1" ht="11.25">
      <c r="D84" s="107"/>
      <c r="E84" s="107"/>
      <c r="F84" s="107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4:18" s="26" customFormat="1" ht="11.25">
      <c r="D85" s="107"/>
      <c r="E85" s="107"/>
      <c r="F85" s="107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4:18" s="26" customFormat="1" ht="11.25">
      <c r="D86" s="107"/>
      <c r="E86" s="107"/>
      <c r="F86" s="107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</row>
    <row r="87" spans="4:18" s="26" customFormat="1" ht="11.25">
      <c r="D87" s="107"/>
      <c r="E87" s="107"/>
      <c r="F87" s="107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</row>
    <row r="88" spans="4:18" s="26" customFormat="1" ht="11.25">
      <c r="D88" s="107"/>
      <c r="E88" s="107"/>
      <c r="F88" s="107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</row>
    <row r="89" spans="4:18" s="26" customFormat="1" ht="11.25">
      <c r="D89" s="107"/>
      <c r="E89" s="107"/>
      <c r="F89" s="107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</row>
    <row r="90" spans="4:18" s="26" customFormat="1" ht="11.25">
      <c r="D90" s="107"/>
      <c r="E90" s="107"/>
      <c r="F90" s="107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</row>
    <row r="91" spans="4:18" s="26" customFormat="1" ht="11.25">
      <c r="D91" s="107"/>
      <c r="E91" s="107"/>
      <c r="F91" s="107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</row>
    <row r="92" spans="4:18" s="26" customFormat="1" ht="11.25">
      <c r="D92" s="107"/>
      <c r="E92" s="107"/>
      <c r="F92" s="107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</row>
    <row r="93" spans="4:18" s="26" customFormat="1" ht="11.25">
      <c r="D93" s="107"/>
      <c r="E93" s="107"/>
      <c r="F93" s="107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</row>
    <row r="94" spans="4:18" s="26" customFormat="1" ht="11.25">
      <c r="D94" s="107"/>
      <c r="E94" s="107"/>
      <c r="F94" s="107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</row>
    <row r="95" spans="4:18" s="26" customFormat="1" ht="11.25">
      <c r="D95" s="107"/>
      <c r="E95" s="107"/>
      <c r="F95" s="107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</row>
    <row r="96" spans="4:18" s="26" customFormat="1" ht="11.25">
      <c r="D96" s="107"/>
      <c r="E96" s="107"/>
      <c r="F96" s="107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</row>
    <row r="97" spans="4:18" s="26" customFormat="1" ht="11.25">
      <c r="D97" s="107"/>
      <c r="E97" s="107"/>
      <c r="F97" s="107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</row>
    <row r="98" spans="4:18" s="26" customFormat="1" ht="11.25">
      <c r="D98" s="107"/>
      <c r="E98" s="107"/>
      <c r="F98" s="107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</row>
    <row r="99" spans="4:18" s="26" customFormat="1" ht="11.25">
      <c r="D99" s="107"/>
      <c r="E99" s="107"/>
      <c r="F99" s="107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</row>
    <row r="100" spans="4:18" s="26" customFormat="1" ht="11.25">
      <c r="D100" s="107"/>
      <c r="E100" s="107"/>
      <c r="F100" s="107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</row>
    <row r="101" spans="4:18" s="26" customFormat="1" ht="11.25">
      <c r="D101" s="107"/>
      <c r="E101" s="107"/>
      <c r="F101" s="107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</row>
    <row r="102" spans="4:18" s="26" customFormat="1" ht="11.25">
      <c r="D102" s="107"/>
      <c r="E102" s="107"/>
      <c r="F102" s="107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</row>
    <row r="103" spans="4:18" s="26" customFormat="1" ht="11.25">
      <c r="D103" s="107"/>
      <c r="E103" s="107"/>
      <c r="F103" s="107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</row>
    <row r="104" spans="4:18" s="26" customFormat="1" ht="11.25">
      <c r="D104" s="107"/>
      <c r="E104" s="107"/>
      <c r="F104" s="107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</row>
    <row r="105" spans="4:18" s="26" customFormat="1" ht="11.25">
      <c r="D105" s="107"/>
      <c r="E105" s="107"/>
      <c r="F105" s="107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</row>
    <row r="106" spans="4:18" s="26" customFormat="1" ht="11.25">
      <c r="D106" s="107"/>
      <c r="E106" s="107"/>
      <c r="F106" s="107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</row>
    <row r="107" spans="4:18" s="26" customFormat="1" ht="11.25">
      <c r="D107" s="107"/>
      <c r="E107" s="107"/>
      <c r="F107" s="107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</row>
    <row r="108" spans="4:18" s="26" customFormat="1" ht="11.25">
      <c r="D108" s="107"/>
      <c r="E108" s="107"/>
      <c r="F108" s="107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</row>
    <row r="109" spans="4:18" s="26" customFormat="1" ht="11.25">
      <c r="D109" s="107"/>
      <c r="E109" s="107"/>
      <c r="F109" s="107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</row>
    <row r="110" spans="4:18" s="26" customFormat="1" ht="11.25">
      <c r="D110" s="107"/>
      <c r="E110" s="107"/>
      <c r="F110" s="107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</row>
    <row r="111" spans="4:18" s="26" customFormat="1" ht="11.25">
      <c r="D111" s="107"/>
      <c r="E111" s="107"/>
      <c r="F111" s="107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</row>
    <row r="112" spans="4:18" s="26" customFormat="1" ht="11.25">
      <c r="D112" s="107"/>
      <c r="E112" s="107"/>
      <c r="F112" s="107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</row>
    <row r="113" spans="4:18" s="26" customFormat="1" ht="11.25">
      <c r="D113" s="107"/>
      <c r="E113" s="107"/>
      <c r="F113" s="107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</row>
    <row r="114" spans="4:18" s="26" customFormat="1" ht="11.25">
      <c r="D114" s="107"/>
      <c r="E114" s="107"/>
      <c r="F114" s="107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</row>
    <row r="115" spans="4:18" s="26" customFormat="1" ht="11.25">
      <c r="D115" s="107"/>
      <c r="E115" s="107"/>
      <c r="F115" s="107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</row>
    <row r="116" spans="4:18" s="26" customFormat="1" ht="11.25">
      <c r="D116" s="107"/>
      <c r="E116" s="107"/>
      <c r="F116" s="107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</row>
    <row r="117" spans="4:18" s="26" customFormat="1" ht="11.25">
      <c r="D117" s="107"/>
      <c r="E117" s="107"/>
      <c r="F117" s="107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</row>
    <row r="118" spans="4:18" s="26" customFormat="1" ht="11.25">
      <c r="D118" s="107"/>
      <c r="E118" s="107"/>
      <c r="F118" s="107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</row>
    <row r="119" spans="4:18" s="26" customFormat="1" ht="11.25">
      <c r="D119" s="107"/>
      <c r="E119" s="107"/>
      <c r="F119" s="107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</row>
    <row r="120" spans="4:18" s="26" customFormat="1" ht="11.25">
      <c r="D120" s="107"/>
      <c r="E120" s="107"/>
      <c r="F120" s="107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</row>
    <row r="121" spans="4:18" s="26" customFormat="1" ht="11.25">
      <c r="D121" s="107"/>
      <c r="E121" s="107"/>
      <c r="F121" s="107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</row>
    <row r="122" spans="4:18" s="26" customFormat="1" ht="11.25">
      <c r="D122" s="107"/>
      <c r="E122" s="107"/>
      <c r="F122" s="107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</row>
    <row r="123" spans="4:18" s="26" customFormat="1" ht="11.25">
      <c r="D123" s="107"/>
      <c r="E123" s="107"/>
      <c r="F123" s="107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</row>
    <row r="124" spans="4:18" s="26" customFormat="1" ht="11.25">
      <c r="D124" s="107"/>
      <c r="E124" s="107"/>
      <c r="F124" s="107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</row>
    <row r="125" spans="4:18" s="26" customFormat="1" ht="11.25">
      <c r="D125" s="107"/>
      <c r="E125" s="107"/>
      <c r="F125" s="107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</row>
    <row r="126" spans="4:18" s="26" customFormat="1" ht="11.25">
      <c r="D126" s="107"/>
      <c r="E126" s="107"/>
      <c r="F126" s="107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</row>
    <row r="127" spans="4:18" s="26" customFormat="1" ht="11.25">
      <c r="D127" s="107"/>
      <c r="E127" s="107"/>
      <c r="F127" s="107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</row>
    <row r="128" spans="4:18" s="26" customFormat="1" ht="11.25">
      <c r="D128" s="107"/>
      <c r="E128" s="107"/>
      <c r="F128" s="107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</row>
    <row r="129" spans="4:18" s="26" customFormat="1" ht="11.25">
      <c r="D129" s="107"/>
      <c r="E129" s="107"/>
      <c r="F129" s="107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</row>
    <row r="130" spans="4:18" s="26" customFormat="1" ht="11.25">
      <c r="D130" s="107"/>
      <c r="E130" s="107"/>
      <c r="F130" s="107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</row>
    <row r="131" spans="4:18" s="26" customFormat="1" ht="11.25">
      <c r="D131" s="107"/>
      <c r="E131" s="107"/>
      <c r="F131" s="107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</row>
    <row r="132" spans="4:18" s="26" customFormat="1" ht="11.25">
      <c r="D132" s="107"/>
      <c r="E132" s="107"/>
      <c r="F132" s="107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</row>
    <row r="133" spans="4:18" s="26" customFormat="1" ht="11.25">
      <c r="D133" s="107"/>
      <c r="E133" s="107"/>
      <c r="F133" s="107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</row>
    <row r="134" spans="4:18" s="26" customFormat="1" ht="11.25">
      <c r="D134" s="107"/>
      <c r="E134" s="107"/>
      <c r="F134" s="107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</row>
    <row r="135" spans="4:18" s="26" customFormat="1" ht="11.25">
      <c r="D135" s="107"/>
      <c r="E135" s="107"/>
      <c r="F135" s="107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</row>
    <row r="136" spans="4:18" s="26" customFormat="1" ht="11.25">
      <c r="D136" s="107"/>
      <c r="E136" s="107"/>
      <c r="F136" s="107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</row>
    <row r="137" spans="4:18" s="26" customFormat="1" ht="11.25">
      <c r="D137" s="107"/>
      <c r="E137" s="107"/>
      <c r="F137" s="107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</row>
    <row r="138" spans="4:18" s="26" customFormat="1" ht="11.25">
      <c r="D138" s="107"/>
      <c r="E138" s="107"/>
      <c r="F138" s="107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</row>
    <row r="139" spans="4:18" s="26" customFormat="1" ht="11.25">
      <c r="D139" s="107"/>
      <c r="E139" s="107"/>
      <c r="F139" s="107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</row>
    <row r="140" spans="4:18" s="26" customFormat="1" ht="11.25">
      <c r="D140" s="107"/>
      <c r="E140" s="107"/>
      <c r="F140" s="107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</row>
    <row r="141" spans="4:18" s="26" customFormat="1" ht="11.25">
      <c r="D141" s="107"/>
      <c r="E141" s="107"/>
      <c r="F141" s="107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</row>
    <row r="142" spans="4:18" s="26" customFormat="1" ht="11.25">
      <c r="D142" s="107"/>
      <c r="E142" s="107"/>
      <c r="F142" s="107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</row>
    <row r="143" spans="4:18" s="26" customFormat="1" ht="11.25">
      <c r="D143" s="107"/>
      <c r="E143" s="107"/>
      <c r="F143" s="107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</row>
    <row r="144" spans="4:18" s="26" customFormat="1" ht="11.25">
      <c r="D144" s="107"/>
      <c r="E144" s="107"/>
      <c r="F144" s="107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</row>
    <row r="145" spans="4:18" s="26" customFormat="1" ht="11.25">
      <c r="D145" s="107"/>
      <c r="E145" s="107"/>
      <c r="F145" s="107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</row>
    <row r="146" spans="4:18" s="26" customFormat="1" ht="11.25">
      <c r="D146" s="107"/>
      <c r="E146" s="107"/>
      <c r="F146" s="107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</row>
    <row r="147" spans="4:18" s="26" customFormat="1" ht="11.25">
      <c r="D147" s="107"/>
      <c r="E147" s="107"/>
      <c r="F147" s="107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</row>
    <row r="148" spans="4:18" s="26" customFormat="1" ht="11.25">
      <c r="D148" s="107"/>
      <c r="E148" s="107"/>
      <c r="F148" s="107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</row>
    <row r="149" spans="4:18" s="26" customFormat="1" ht="11.25">
      <c r="D149" s="107"/>
      <c r="E149" s="107"/>
      <c r="F149" s="107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</row>
    <row r="150" spans="4:18" s="26" customFormat="1" ht="11.25">
      <c r="D150" s="107"/>
      <c r="E150" s="107"/>
      <c r="F150" s="107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</row>
    <row r="151" spans="4:18" s="26" customFormat="1" ht="11.25">
      <c r="D151" s="107"/>
      <c r="E151" s="107"/>
      <c r="F151" s="107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</row>
    <row r="152" spans="4:18" s="26" customFormat="1" ht="11.25">
      <c r="D152" s="107"/>
      <c r="E152" s="107"/>
      <c r="F152" s="107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</row>
    <row r="153" spans="4:18" s="26" customFormat="1" ht="11.25">
      <c r="D153" s="107"/>
      <c r="E153" s="107"/>
      <c r="F153" s="107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</row>
    <row r="154" spans="4:18" s="26" customFormat="1" ht="11.25">
      <c r="D154" s="107"/>
      <c r="E154" s="107"/>
      <c r="F154" s="107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</row>
    <row r="155" spans="4:18" s="26" customFormat="1" ht="11.25">
      <c r="D155" s="107"/>
      <c r="E155" s="107"/>
      <c r="F155" s="107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</row>
    <row r="156" spans="4:18" s="26" customFormat="1" ht="11.25">
      <c r="D156" s="107"/>
      <c r="E156" s="107"/>
      <c r="F156" s="107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</row>
    <row r="157" spans="4:18" s="26" customFormat="1" ht="11.25">
      <c r="D157" s="107"/>
      <c r="E157" s="107"/>
      <c r="F157" s="107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</row>
    <row r="158" spans="4:18" s="26" customFormat="1" ht="11.25">
      <c r="D158" s="107"/>
      <c r="E158" s="107"/>
      <c r="F158" s="107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</row>
    <row r="159" spans="4:18" s="26" customFormat="1" ht="11.25">
      <c r="D159" s="107"/>
      <c r="E159" s="107"/>
      <c r="F159" s="107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</row>
    <row r="160" spans="4:18" s="26" customFormat="1" ht="11.25">
      <c r="D160" s="107"/>
      <c r="E160" s="107"/>
      <c r="F160" s="107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</row>
    <row r="161" spans="4:18" s="26" customFormat="1" ht="11.25">
      <c r="D161" s="107"/>
      <c r="E161" s="107"/>
      <c r="F161" s="107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</row>
    <row r="162" spans="4:18" s="26" customFormat="1" ht="11.25">
      <c r="D162" s="107"/>
      <c r="E162" s="107"/>
      <c r="F162" s="107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</row>
    <row r="163" spans="4:18" s="26" customFormat="1" ht="11.25">
      <c r="D163" s="107"/>
      <c r="E163" s="107"/>
      <c r="F163" s="107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</row>
    <row r="164" spans="4:18" s="26" customFormat="1" ht="11.25">
      <c r="D164" s="107"/>
      <c r="E164" s="107"/>
      <c r="F164" s="107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</row>
    <row r="165" spans="4:18" s="26" customFormat="1" ht="11.25">
      <c r="D165" s="107"/>
      <c r="E165" s="107"/>
      <c r="F165" s="107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</row>
    <row r="166" spans="4:18" s="26" customFormat="1" ht="11.25">
      <c r="D166" s="107"/>
      <c r="E166" s="107"/>
      <c r="F166" s="107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</row>
    <row r="167" spans="4:18" s="26" customFormat="1" ht="11.25">
      <c r="D167" s="107"/>
      <c r="E167" s="107"/>
      <c r="F167" s="107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</row>
    <row r="168" spans="4:18" s="26" customFormat="1" ht="11.25">
      <c r="D168" s="107"/>
      <c r="E168" s="107"/>
      <c r="F168" s="107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</row>
    <row r="169" spans="4:18" s="26" customFormat="1" ht="11.25">
      <c r="D169" s="107"/>
      <c r="E169" s="107"/>
      <c r="F169" s="107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</row>
    <row r="170" spans="4:18" s="26" customFormat="1" ht="11.25">
      <c r="D170" s="107"/>
      <c r="E170" s="107"/>
      <c r="F170" s="107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</row>
    <row r="171" spans="4:18" s="26" customFormat="1" ht="11.25">
      <c r="D171" s="107"/>
      <c r="E171" s="107"/>
      <c r="F171" s="107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</row>
    <row r="172" spans="4:18" s="26" customFormat="1" ht="11.25">
      <c r="D172" s="107"/>
      <c r="E172" s="107"/>
      <c r="F172" s="107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</row>
    <row r="173" spans="4:18" s="26" customFormat="1" ht="11.25">
      <c r="D173" s="107"/>
      <c r="E173" s="107"/>
      <c r="F173" s="107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</row>
    <row r="174" spans="4:18" s="26" customFormat="1" ht="11.25">
      <c r="D174" s="107"/>
      <c r="E174" s="107"/>
      <c r="F174" s="107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</row>
    <row r="175" spans="4:18" s="26" customFormat="1" ht="11.25">
      <c r="D175" s="107"/>
      <c r="E175" s="107"/>
      <c r="F175" s="107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</row>
    <row r="176" spans="4:18" s="26" customFormat="1" ht="11.25">
      <c r="D176" s="107"/>
      <c r="E176" s="107"/>
      <c r="F176" s="107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</row>
    <row r="177" spans="4:18" s="26" customFormat="1" ht="11.25">
      <c r="D177" s="107"/>
      <c r="E177" s="107"/>
      <c r="F177" s="107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</row>
    <row r="178" spans="4:18" s="26" customFormat="1" ht="11.25">
      <c r="D178" s="107"/>
      <c r="E178" s="107"/>
      <c r="F178" s="107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</row>
    <row r="179" spans="4:18" s="26" customFormat="1" ht="11.25">
      <c r="D179" s="107"/>
      <c r="E179" s="107"/>
      <c r="F179" s="107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</row>
    <row r="180" spans="4:18" s="26" customFormat="1" ht="11.25">
      <c r="D180" s="107"/>
      <c r="E180" s="107"/>
      <c r="F180" s="107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</row>
    <row r="181" spans="4:18" s="26" customFormat="1" ht="11.25">
      <c r="D181" s="107"/>
      <c r="E181" s="107"/>
      <c r="F181" s="107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</row>
    <row r="182" spans="4:18" s="26" customFormat="1" ht="11.25">
      <c r="D182" s="107"/>
      <c r="E182" s="107"/>
      <c r="F182" s="107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</row>
    <row r="183" spans="4:18" s="26" customFormat="1" ht="11.25">
      <c r="D183" s="107"/>
      <c r="E183" s="107"/>
      <c r="F183" s="107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</row>
    <row r="184" spans="4:18" s="26" customFormat="1" ht="11.25">
      <c r="D184" s="107"/>
      <c r="E184" s="107"/>
      <c r="F184" s="107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</row>
    <row r="185" spans="4:18" s="26" customFormat="1" ht="11.25">
      <c r="D185" s="107"/>
      <c r="E185" s="107"/>
      <c r="F185" s="107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</row>
    <row r="186" spans="4:18" s="26" customFormat="1" ht="11.25">
      <c r="D186" s="107"/>
      <c r="E186" s="107"/>
      <c r="F186" s="107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</row>
    <row r="187" spans="4:18" s="26" customFormat="1" ht="11.25">
      <c r="D187" s="107"/>
      <c r="E187" s="107"/>
      <c r="F187" s="107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</row>
    <row r="188" spans="4:18" s="26" customFormat="1" ht="11.25">
      <c r="D188" s="107"/>
      <c r="E188" s="107"/>
      <c r="F188" s="107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</row>
    <row r="189" spans="4:18" s="26" customFormat="1" ht="11.25">
      <c r="D189" s="107"/>
      <c r="E189" s="107"/>
      <c r="F189" s="107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</row>
    <row r="190" spans="4:18" s="26" customFormat="1" ht="11.25">
      <c r="D190" s="107"/>
      <c r="E190" s="107"/>
      <c r="F190" s="107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</row>
    <row r="191" spans="4:18" s="26" customFormat="1" ht="11.25">
      <c r="D191" s="107"/>
      <c r="E191" s="107"/>
      <c r="F191" s="107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</row>
    <row r="192" spans="4:18" s="26" customFormat="1" ht="11.25">
      <c r="D192" s="107"/>
      <c r="E192" s="107"/>
      <c r="F192" s="107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</row>
    <row r="193" spans="4:18" s="26" customFormat="1" ht="11.25">
      <c r="D193" s="107"/>
      <c r="E193" s="107"/>
      <c r="F193" s="107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</row>
    <row r="194" spans="4:18" s="26" customFormat="1" ht="11.25">
      <c r="D194" s="107"/>
      <c r="E194" s="107"/>
      <c r="F194" s="107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</row>
    <row r="195" spans="4:18" s="26" customFormat="1" ht="11.25">
      <c r="D195" s="107"/>
      <c r="E195" s="107"/>
      <c r="F195" s="107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</row>
    <row r="196" spans="4:18" s="26" customFormat="1" ht="11.25">
      <c r="D196" s="107"/>
      <c r="E196" s="107"/>
      <c r="F196" s="107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</row>
    <row r="197" spans="4:18" s="26" customFormat="1" ht="11.25">
      <c r="D197" s="107"/>
      <c r="E197" s="107"/>
      <c r="F197" s="107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</row>
    <row r="198" spans="4:18" s="26" customFormat="1" ht="11.25">
      <c r="D198" s="107"/>
      <c r="E198" s="107"/>
      <c r="F198" s="107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</row>
    <row r="199" spans="4:18" s="26" customFormat="1" ht="11.25">
      <c r="D199" s="107"/>
      <c r="E199" s="107"/>
      <c r="F199" s="107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</row>
    <row r="200" spans="4:18" s="26" customFormat="1" ht="11.25">
      <c r="D200" s="107"/>
      <c r="E200" s="107"/>
      <c r="F200" s="107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</row>
    <row r="201" spans="4:18" s="26" customFormat="1" ht="11.25">
      <c r="D201" s="107"/>
      <c r="E201" s="107"/>
      <c r="F201" s="107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</row>
    <row r="202" spans="4:18" s="26" customFormat="1" ht="11.25">
      <c r="D202" s="107"/>
      <c r="E202" s="107"/>
      <c r="F202" s="107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</row>
    <row r="203" spans="4:18" s="26" customFormat="1" ht="11.25">
      <c r="D203" s="107"/>
      <c r="E203" s="107"/>
      <c r="F203" s="107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</row>
    <row r="204" spans="4:18" s="26" customFormat="1" ht="11.25">
      <c r="D204" s="107"/>
      <c r="E204" s="107"/>
      <c r="F204" s="107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</row>
    <row r="205" spans="4:18" s="26" customFormat="1" ht="11.25">
      <c r="D205" s="107"/>
      <c r="E205" s="107"/>
      <c r="F205" s="107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</row>
    <row r="206" spans="4:18" s="26" customFormat="1" ht="11.25">
      <c r="D206" s="107"/>
      <c r="E206" s="107"/>
      <c r="F206" s="107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</row>
    <row r="207" spans="4:18" s="26" customFormat="1" ht="11.25">
      <c r="D207" s="107"/>
      <c r="E207" s="107"/>
      <c r="F207" s="107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</row>
    <row r="208" spans="4:18" s="26" customFormat="1" ht="11.25">
      <c r="D208" s="107"/>
      <c r="E208" s="107"/>
      <c r="F208" s="107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</row>
    <row r="209" spans="4:18" s="26" customFormat="1" ht="11.25">
      <c r="D209" s="107"/>
      <c r="E209" s="107"/>
      <c r="F209" s="107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</row>
    <row r="210" spans="4:18" s="26" customFormat="1" ht="11.25">
      <c r="D210" s="107"/>
      <c r="E210" s="107"/>
      <c r="F210" s="107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</row>
    <row r="211" spans="4:18" s="26" customFormat="1" ht="11.25">
      <c r="D211" s="107"/>
      <c r="E211" s="107"/>
      <c r="F211" s="107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</row>
    <row r="212" spans="4:18" s="26" customFormat="1" ht="11.25">
      <c r="D212" s="107"/>
      <c r="E212" s="107"/>
      <c r="F212" s="107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</row>
    <row r="213" spans="4:18" s="26" customFormat="1" ht="11.25">
      <c r="D213" s="107"/>
      <c r="E213" s="107"/>
      <c r="F213" s="107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</row>
    <row r="214" spans="4:18" s="26" customFormat="1" ht="11.25">
      <c r="D214" s="107"/>
      <c r="E214" s="107"/>
      <c r="F214" s="107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</row>
    <row r="215" spans="4:18" s="26" customFormat="1" ht="11.25">
      <c r="D215" s="107"/>
      <c r="E215" s="107"/>
      <c r="F215" s="107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</row>
    <row r="216" spans="4:18" s="26" customFormat="1" ht="11.25">
      <c r="D216" s="107"/>
      <c r="E216" s="107"/>
      <c r="F216" s="107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</row>
    <row r="217" spans="4:18" s="26" customFormat="1" ht="11.25">
      <c r="D217" s="107"/>
      <c r="E217" s="107"/>
      <c r="F217" s="107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</row>
    <row r="218" spans="4:18" s="26" customFormat="1" ht="11.25">
      <c r="D218" s="107"/>
      <c r="E218" s="107"/>
      <c r="F218" s="107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</row>
    <row r="219" spans="4:18" s="26" customFormat="1" ht="11.25">
      <c r="D219" s="107"/>
      <c r="E219" s="107"/>
      <c r="F219" s="107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</row>
    <row r="220" spans="4:18" s="26" customFormat="1" ht="11.25">
      <c r="D220" s="107"/>
      <c r="E220" s="107"/>
      <c r="F220" s="107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</row>
    <row r="221" spans="4:18" s="26" customFormat="1" ht="11.25">
      <c r="D221" s="107"/>
      <c r="E221" s="107"/>
      <c r="F221" s="107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</row>
    <row r="222" spans="4:18" s="26" customFormat="1" ht="11.25">
      <c r="D222" s="107"/>
      <c r="E222" s="107"/>
      <c r="F222" s="107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</row>
    <row r="223" spans="4:18" s="26" customFormat="1" ht="11.25">
      <c r="D223" s="107"/>
      <c r="E223" s="107"/>
      <c r="F223" s="107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</row>
    <row r="224" spans="4:18" s="26" customFormat="1" ht="11.25">
      <c r="D224" s="107"/>
      <c r="E224" s="107"/>
      <c r="F224" s="107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</row>
    <row r="225" spans="4:18" s="26" customFormat="1" ht="11.25">
      <c r="D225" s="107"/>
      <c r="E225" s="107"/>
      <c r="F225" s="107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</row>
    <row r="226" spans="4:18" s="26" customFormat="1" ht="11.25">
      <c r="D226" s="107"/>
      <c r="E226" s="107"/>
      <c r="F226" s="107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</row>
    <row r="227" spans="4:18" s="26" customFormat="1" ht="11.25">
      <c r="D227" s="107"/>
      <c r="E227" s="107"/>
      <c r="F227" s="107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</row>
    <row r="228" spans="4:18" s="26" customFormat="1" ht="11.25">
      <c r="D228" s="107"/>
      <c r="E228" s="107"/>
      <c r="F228" s="107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</row>
    <row r="229" spans="4:18" s="26" customFormat="1" ht="11.25">
      <c r="D229" s="107"/>
      <c r="E229" s="107"/>
      <c r="F229" s="107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</row>
    <row r="230" spans="4:18" s="26" customFormat="1" ht="11.25">
      <c r="D230" s="107"/>
      <c r="E230" s="107"/>
      <c r="F230" s="107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</row>
    <row r="231" spans="4:18" s="26" customFormat="1" ht="11.25">
      <c r="D231" s="107"/>
      <c r="E231" s="107"/>
      <c r="F231" s="107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</row>
    <row r="232" spans="4:18" s="26" customFormat="1" ht="11.25">
      <c r="D232" s="107"/>
      <c r="E232" s="107"/>
      <c r="F232" s="107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</row>
    <row r="233" spans="4:18" s="26" customFormat="1" ht="11.25">
      <c r="D233" s="107"/>
      <c r="E233" s="107"/>
      <c r="F233" s="107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</row>
    <row r="234" spans="4:18" s="26" customFormat="1" ht="11.25">
      <c r="D234" s="107"/>
      <c r="E234" s="107"/>
      <c r="F234" s="107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</row>
    <row r="235" spans="4:18" s="26" customFormat="1" ht="11.25">
      <c r="D235" s="107"/>
      <c r="E235" s="107"/>
      <c r="F235" s="107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</row>
    <row r="236" spans="4:18" s="26" customFormat="1" ht="11.25">
      <c r="D236" s="107"/>
      <c r="E236" s="107"/>
      <c r="F236" s="107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</row>
    <row r="237" spans="4:18" s="26" customFormat="1" ht="11.25">
      <c r="D237" s="107"/>
      <c r="E237" s="107"/>
      <c r="F237" s="107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</row>
    <row r="238" spans="4:18" s="26" customFormat="1" ht="11.25">
      <c r="D238" s="107"/>
      <c r="E238" s="107"/>
      <c r="F238" s="107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</row>
    <row r="239" spans="4:18" s="26" customFormat="1" ht="11.25">
      <c r="D239" s="107"/>
      <c r="E239" s="107"/>
      <c r="F239" s="107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</row>
    <row r="240" spans="4:18" s="26" customFormat="1" ht="11.25">
      <c r="D240" s="107"/>
      <c r="E240" s="107"/>
      <c r="F240" s="107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</row>
    <row r="241" spans="4:18" s="26" customFormat="1" ht="11.25">
      <c r="D241" s="107"/>
      <c r="E241" s="107"/>
      <c r="F241" s="107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</row>
    <row r="242" spans="4:18" s="26" customFormat="1" ht="11.25">
      <c r="D242" s="107"/>
      <c r="E242" s="107"/>
      <c r="F242" s="107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</row>
    <row r="243" spans="4:18" s="26" customFormat="1" ht="11.25">
      <c r="D243" s="107"/>
      <c r="E243" s="107"/>
      <c r="F243" s="107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</row>
    <row r="244" spans="4:18" s="26" customFormat="1" ht="11.25">
      <c r="D244" s="107"/>
      <c r="E244" s="107"/>
      <c r="F244" s="107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</row>
    <row r="245" spans="4:18" s="26" customFormat="1" ht="11.25">
      <c r="D245" s="107"/>
      <c r="E245" s="107"/>
      <c r="F245" s="107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</row>
    <row r="246" spans="4:18" s="26" customFormat="1" ht="11.25">
      <c r="D246" s="107"/>
      <c r="E246" s="107"/>
      <c r="F246" s="107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</row>
    <row r="247" spans="4:18" s="26" customFormat="1" ht="11.25">
      <c r="D247" s="107"/>
      <c r="E247" s="107"/>
      <c r="F247" s="107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</row>
    <row r="248" spans="4:18" s="26" customFormat="1" ht="11.25">
      <c r="D248" s="107"/>
      <c r="E248" s="107"/>
      <c r="F248" s="107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</row>
    <row r="249" spans="4:18" s="26" customFormat="1" ht="11.25">
      <c r="D249" s="107"/>
      <c r="E249" s="107"/>
      <c r="F249" s="107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</row>
    <row r="250" spans="4:18" s="26" customFormat="1" ht="11.25">
      <c r="D250" s="107"/>
      <c r="E250" s="107"/>
      <c r="F250" s="107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</row>
    <row r="251" spans="4:18" s="26" customFormat="1" ht="11.25">
      <c r="D251" s="107"/>
      <c r="E251" s="107"/>
      <c r="F251" s="107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</row>
    <row r="252" spans="4:18" s="26" customFormat="1" ht="11.25">
      <c r="D252" s="107"/>
      <c r="E252" s="107"/>
      <c r="F252" s="107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</row>
    <row r="253" spans="4:18" s="26" customFormat="1" ht="11.25">
      <c r="D253" s="107"/>
      <c r="E253" s="107"/>
      <c r="F253" s="107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</row>
    <row r="254" spans="4:18" s="26" customFormat="1" ht="11.25">
      <c r="D254" s="107"/>
      <c r="E254" s="107"/>
      <c r="F254" s="107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</row>
    <row r="255" spans="4:18" s="26" customFormat="1" ht="11.25">
      <c r="D255" s="107"/>
      <c r="E255" s="107"/>
      <c r="F255" s="107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</row>
    <row r="256" spans="4:18" s="26" customFormat="1" ht="11.25">
      <c r="D256" s="107"/>
      <c r="E256" s="107"/>
      <c r="F256" s="107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</row>
    <row r="257" spans="4:18" s="26" customFormat="1" ht="11.25">
      <c r="D257" s="107"/>
      <c r="E257" s="107"/>
      <c r="F257" s="107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</row>
    <row r="258" spans="4:18" s="26" customFormat="1" ht="11.25">
      <c r="D258" s="107"/>
      <c r="E258" s="107"/>
      <c r="F258" s="107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</row>
    <row r="259" spans="4:18" s="26" customFormat="1" ht="11.25">
      <c r="D259" s="107"/>
      <c r="E259" s="107"/>
      <c r="F259" s="107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</row>
    <row r="260" spans="4:18" s="26" customFormat="1" ht="11.25">
      <c r="D260" s="107"/>
      <c r="E260" s="107"/>
      <c r="F260" s="107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</row>
    <row r="261" spans="4:18" s="26" customFormat="1" ht="11.25">
      <c r="D261" s="107"/>
      <c r="E261" s="107"/>
      <c r="F261" s="107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</row>
    <row r="262" spans="4:18" s="26" customFormat="1" ht="11.25">
      <c r="D262" s="107"/>
      <c r="E262" s="107"/>
      <c r="F262" s="107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</row>
    <row r="263" spans="4:18" s="26" customFormat="1" ht="11.25">
      <c r="D263" s="107"/>
      <c r="E263" s="107"/>
      <c r="F263" s="107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</row>
    <row r="264" spans="4:18" s="26" customFormat="1" ht="11.25">
      <c r="D264" s="107"/>
      <c r="E264" s="107"/>
      <c r="F264" s="107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</row>
    <row r="265" spans="4:18" s="26" customFormat="1" ht="11.25">
      <c r="D265" s="107"/>
      <c r="E265" s="107"/>
      <c r="F265" s="107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</row>
    <row r="266" spans="4:18" s="26" customFormat="1" ht="11.25">
      <c r="D266" s="107"/>
      <c r="E266" s="107"/>
      <c r="F266" s="107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</row>
    <row r="267" spans="4:18" s="26" customFormat="1" ht="11.25">
      <c r="D267" s="107"/>
      <c r="E267" s="107"/>
      <c r="F267" s="107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</row>
    <row r="268" spans="4:18" s="26" customFormat="1" ht="11.25">
      <c r="D268" s="107"/>
      <c r="E268" s="107"/>
      <c r="F268" s="107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</row>
    <row r="269" spans="4:18" s="26" customFormat="1" ht="11.25">
      <c r="D269" s="107"/>
      <c r="E269" s="107"/>
      <c r="F269" s="107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</row>
    <row r="270" spans="4:18" s="26" customFormat="1" ht="11.25">
      <c r="D270" s="107"/>
      <c r="E270" s="107"/>
      <c r="F270" s="107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</row>
    <row r="271" spans="4:18" s="26" customFormat="1" ht="11.25">
      <c r="D271" s="107"/>
      <c r="E271" s="107"/>
      <c r="F271" s="107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</row>
    <row r="272" spans="4:18" s="26" customFormat="1" ht="11.25">
      <c r="D272" s="107"/>
      <c r="E272" s="107"/>
      <c r="F272" s="107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</row>
    <row r="273" spans="4:18" s="26" customFormat="1" ht="11.25">
      <c r="D273" s="107"/>
      <c r="E273" s="107"/>
      <c r="F273" s="107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</row>
    <row r="274" spans="4:18" s="26" customFormat="1" ht="11.25">
      <c r="D274" s="107"/>
      <c r="E274" s="107"/>
      <c r="F274" s="107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</row>
    <row r="275" spans="4:18" s="26" customFormat="1" ht="11.25">
      <c r="D275" s="107"/>
      <c r="E275" s="107"/>
      <c r="F275" s="107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</row>
    <row r="276" spans="4:18" s="26" customFormat="1" ht="11.25">
      <c r="D276" s="107"/>
      <c r="E276" s="107"/>
      <c r="F276" s="107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</row>
    <row r="277" spans="4:18" s="26" customFormat="1" ht="11.25">
      <c r="D277" s="107"/>
      <c r="E277" s="107"/>
      <c r="F277" s="107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</row>
    <row r="278" spans="4:18" s="26" customFormat="1" ht="11.25">
      <c r="D278" s="107"/>
      <c r="E278" s="107"/>
      <c r="F278" s="107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</row>
    <row r="279" spans="4:18" s="26" customFormat="1" ht="11.25">
      <c r="D279" s="107"/>
      <c r="E279" s="107"/>
      <c r="F279" s="107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</row>
    <row r="280" spans="4:18" s="26" customFormat="1" ht="11.25">
      <c r="D280" s="107"/>
      <c r="E280" s="107"/>
      <c r="F280" s="107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</row>
    <row r="281" spans="4:18" s="26" customFormat="1" ht="11.25">
      <c r="D281" s="107"/>
      <c r="E281" s="107"/>
      <c r="F281" s="107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</row>
    <row r="282" spans="4:18" s="26" customFormat="1" ht="11.25">
      <c r="D282" s="107"/>
      <c r="E282" s="107"/>
      <c r="F282" s="107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</row>
    <row r="283" spans="4:18" s="26" customFormat="1" ht="11.25">
      <c r="D283" s="107"/>
      <c r="E283" s="107"/>
      <c r="F283" s="107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</row>
    <row r="284" spans="4:18" s="26" customFormat="1" ht="11.25">
      <c r="D284" s="107"/>
      <c r="E284" s="107"/>
      <c r="F284" s="107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</row>
    <row r="285" spans="4:18" s="26" customFormat="1" ht="11.25">
      <c r="D285" s="107"/>
      <c r="E285" s="107"/>
      <c r="F285" s="107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</row>
    <row r="286" spans="4:18" s="26" customFormat="1" ht="11.25">
      <c r="D286" s="107"/>
      <c r="E286" s="107"/>
      <c r="F286" s="107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</row>
    <row r="287" spans="4:18" s="26" customFormat="1" ht="11.25">
      <c r="D287" s="107"/>
      <c r="E287" s="107"/>
      <c r="F287" s="107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</row>
    <row r="288" spans="4:18" s="26" customFormat="1" ht="11.25">
      <c r="D288" s="107"/>
      <c r="E288" s="107"/>
      <c r="F288" s="107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</row>
    <row r="289" spans="4:18" s="26" customFormat="1" ht="11.25">
      <c r="D289" s="107"/>
      <c r="E289" s="107"/>
      <c r="F289" s="107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</row>
    <row r="290" spans="4:18" s="26" customFormat="1" ht="11.25">
      <c r="D290" s="107"/>
      <c r="E290" s="107"/>
      <c r="F290" s="107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</row>
    <row r="291" spans="4:18" s="26" customFormat="1" ht="11.25">
      <c r="D291" s="107"/>
      <c r="E291" s="107"/>
      <c r="F291" s="107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</row>
    <row r="292" spans="4:18" s="26" customFormat="1" ht="11.25">
      <c r="D292" s="107"/>
      <c r="E292" s="107"/>
      <c r="F292" s="107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</row>
    <row r="293" spans="4:18" s="26" customFormat="1" ht="11.25">
      <c r="D293" s="107"/>
      <c r="E293" s="107"/>
      <c r="F293" s="107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</row>
    <row r="294" spans="4:18" s="26" customFormat="1" ht="11.25">
      <c r="D294" s="107"/>
      <c r="E294" s="107"/>
      <c r="F294" s="107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</row>
    <row r="295" spans="4:18" s="26" customFormat="1" ht="11.25">
      <c r="D295" s="107"/>
      <c r="E295" s="107"/>
      <c r="F295" s="107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</row>
    <row r="296" spans="4:18" s="26" customFormat="1" ht="11.25">
      <c r="D296" s="107"/>
      <c r="E296" s="107"/>
      <c r="F296" s="107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</row>
    <row r="297" spans="4:18" s="26" customFormat="1" ht="11.25">
      <c r="D297" s="107"/>
      <c r="E297" s="107"/>
      <c r="F297" s="107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</row>
    <row r="298" spans="4:18" s="26" customFormat="1" ht="11.25">
      <c r="D298" s="107"/>
      <c r="E298" s="107"/>
      <c r="F298" s="107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</row>
    <row r="299" spans="4:18" s="26" customFormat="1" ht="11.25">
      <c r="D299" s="107"/>
      <c r="E299" s="107"/>
      <c r="F299" s="107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</row>
    <row r="300" spans="4:18" s="26" customFormat="1" ht="11.25">
      <c r="D300" s="107"/>
      <c r="E300" s="107"/>
      <c r="F300" s="107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</row>
    <row r="301" spans="4:18" s="26" customFormat="1" ht="11.25">
      <c r="D301" s="107"/>
      <c r="E301" s="107"/>
      <c r="F301" s="107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</row>
    <row r="302" spans="4:18" s="26" customFormat="1" ht="11.25">
      <c r="D302" s="107"/>
      <c r="E302" s="107"/>
      <c r="F302" s="107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</row>
    <row r="303" spans="4:18" s="26" customFormat="1" ht="11.25">
      <c r="D303" s="107"/>
      <c r="E303" s="107"/>
      <c r="F303" s="107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</row>
    <row r="304" spans="4:18" s="26" customFormat="1" ht="11.25">
      <c r="D304" s="107"/>
      <c r="E304" s="107"/>
      <c r="F304" s="107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</row>
    <row r="305" spans="4:18" s="26" customFormat="1" ht="11.25">
      <c r="D305" s="107"/>
      <c r="E305" s="107"/>
      <c r="F305" s="107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</row>
    <row r="306" spans="4:18" s="26" customFormat="1" ht="11.25">
      <c r="D306" s="107"/>
      <c r="E306" s="107"/>
      <c r="F306" s="107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</row>
    <row r="307" spans="4:18" s="26" customFormat="1" ht="11.25">
      <c r="D307" s="107"/>
      <c r="E307" s="107"/>
      <c r="F307" s="107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</row>
    <row r="308" spans="4:18" s="26" customFormat="1" ht="11.25">
      <c r="D308" s="107"/>
      <c r="E308" s="107"/>
      <c r="F308" s="107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</row>
    <row r="309" spans="4:18" s="26" customFormat="1" ht="11.25">
      <c r="D309" s="107"/>
      <c r="E309" s="107"/>
      <c r="F309" s="107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</row>
    <row r="310" spans="4:18" s="26" customFormat="1" ht="11.25">
      <c r="D310" s="107"/>
      <c r="E310" s="107"/>
      <c r="F310" s="107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</row>
    <row r="311" spans="4:18" s="26" customFormat="1" ht="11.25">
      <c r="D311" s="107"/>
      <c r="E311" s="107"/>
      <c r="F311" s="107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</row>
    <row r="312" spans="4:18" s="26" customFormat="1" ht="11.25">
      <c r="D312" s="107"/>
      <c r="E312" s="107"/>
      <c r="F312" s="107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</row>
    <row r="313" spans="4:18" s="26" customFormat="1" ht="11.25">
      <c r="D313" s="107"/>
      <c r="E313" s="107"/>
      <c r="F313" s="107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</row>
    <row r="314" spans="4:18" s="26" customFormat="1" ht="11.25">
      <c r="D314" s="107"/>
      <c r="E314" s="107"/>
      <c r="F314" s="107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</row>
    <row r="315" spans="4:18" s="26" customFormat="1" ht="11.25">
      <c r="D315" s="107"/>
      <c r="E315" s="107"/>
      <c r="F315" s="107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</row>
    <row r="316" spans="4:18" s="26" customFormat="1" ht="11.25">
      <c r="D316" s="107"/>
      <c r="E316" s="107"/>
      <c r="F316" s="107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</row>
    <row r="317" spans="4:18" s="26" customFormat="1" ht="11.25">
      <c r="D317" s="107"/>
      <c r="E317" s="107"/>
      <c r="F317" s="107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</row>
    <row r="318" spans="4:18" s="26" customFormat="1" ht="11.25">
      <c r="D318" s="107"/>
      <c r="E318" s="107"/>
      <c r="F318" s="107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</row>
    <row r="319" spans="4:18" s="26" customFormat="1" ht="11.25">
      <c r="D319" s="107"/>
      <c r="E319" s="107"/>
      <c r="F319" s="107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</row>
    <row r="320" spans="4:18" s="26" customFormat="1" ht="11.25">
      <c r="D320" s="107"/>
      <c r="E320" s="107"/>
      <c r="F320" s="107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</row>
    <row r="321" spans="4:18" s="26" customFormat="1" ht="11.25">
      <c r="D321" s="107"/>
      <c r="E321" s="107"/>
      <c r="F321" s="107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</row>
    <row r="322" spans="4:18" s="26" customFormat="1" ht="11.25">
      <c r="D322" s="107"/>
      <c r="E322" s="107"/>
      <c r="F322" s="107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</row>
    <row r="323" spans="4:18" s="26" customFormat="1" ht="11.25">
      <c r="D323" s="107"/>
      <c r="E323" s="107"/>
      <c r="F323" s="107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</row>
    <row r="324" spans="4:18" s="26" customFormat="1" ht="11.25">
      <c r="D324" s="107"/>
      <c r="E324" s="107"/>
      <c r="F324" s="107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</row>
    <row r="325" spans="4:18" s="26" customFormat="1" ht="11.25">
      <c r="D325" s="107"/>
      <c r="E325" s="107"/>
      <c r="F325" s="107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</row>
    <row r="326" spans="4:18" s="26" customFormat="1" ht="11.25">
      <c r="D326" s="107"/>
      <c r="E326" s="107"/>
      <c r="F326" s="107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</row>
    <row r="327" spans="4:18" s="26" customFormat="1" ht="11.25">
      <c r="D327" s="107"/>
      <c r="E327" s="107"/>
      <c r="F327" s="107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</row>
    <row r="328" spans="4:18" s="26" customFormat="1" ht="11.25">
      <c r="D328" s="107"/>
      <c r="E328" s="107"/>
      <c r="F328" s="107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</row>
    <row r="329" spans="4:18" s="26" customFormat="1" ht="11.25">
      <c r="D329" s="107"/>
      <c r="E329" s="107"/>
      <c r="F329" s="107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</row>
    <row r="330" spans="4:18" s="26" customFormat="1" ht="11.25">
      <c r="D330" s="107"/>
      <c r="E330" s="107"/>
      <c r="F330" s="107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</row>
    <row r="331" spans="4:18" s="26" customFormat="1" ht="11.25">
      <c r="D331" s="107"/>
      <c r="E331" s="107"/>
      <c r="F331" s="107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</row>
    <row r="332" spans="4:18" s="26" customFormat="1" ht="11.25">
      <c r="D332" s="107"/>
      <c r="E332" s="107"/>
      <c r="F332" s="107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</row>
    <row r="333" spans="4:18" s="26" customFormat="1" ht="11.25">
      <c r="D333" s="107"/>
      <c r="E333" s="107"/>
      <c r="F333" s="107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</row>
    <row r="334" spans="4:18" s="26" customFormat="1" ht="11.25">
      <c r="D334" s="107"/>
      <c r="E334" s="107"/>
      <c r="F334" s="107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</row>
    <row r="335" spans="4:18" s="26" customFormat="1" ht="11.25">
      <c r="D335" s="107"/>
      <c r="E335" s="107"/>
      <c r="F335" s="107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</row>
    <row r="336" spans="4:18" s="26" customFormat="1" ht="11.25">
      <c r="D336" s="107"/>
      <c r="E336" s="107"/>
      <c r="F336" s="107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</row>
    <row r="337" spans="4:18" s="26" customFormat="1" ht="11.25">
      <c r="D337" s="107"/>
      <c r="E337" s="107"/>
      <c r="F337" s="107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</row>
    <row r="338" spans="4:18" s="26" customFormat="1" ht="11.25">
      <c r="D338" s="107"/>
      <c r="E338" s="107"/>
      <c r="F338" s="107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</row>
    <row r="339" spans="4:18" s="26" customFormat="1" ht="11.25">
      <c r="D339" s="107"/>
      <c r="E339" s="107"/>
      <c r="F339" s="107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</row>
    <row r="340" spans="4:18" s="26" customFormat="1" ht="11.25">
      <c r="D340" s="107"/>
      <c r="E340" s="107"/>
      <c r="F340" s="107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</row>
    <row r="341" spans="4:18" s="26" customFormat="1" ht="11.25">
      <c r="D341" s="107"/>
      <c r="E341" s="107"/>
      <c r="F341" s="107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</row>
    <row r="342" spans="4:18" s="26" customFormat="1" ht="11.25">
      <c r="D342" s="107"/>
      <c r="E342" s="107"/>
      <c r="F342" s="107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</row>
    <row r="343" spans="4:18" s="26" customFormat="1" ht="11.25">
      <c r="D343" s="107"/>
      <c r="E343" s="107"/>
      <c r="F343" s="107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</row>
    <row r="344" spans="4:18" s="26" customFormat="1" ht="11.25">
      <c r="D344" s="107"/>
      <c r="E344" s="107"/>
      <c r="F344" s="107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</row>
    <row r="345" spans="4:18" s="26" customFormat="1" ht="11.25">
      <c r="D345" s="107"/>
      <c r="E345" s="107"/>
      <c r="F345" s="107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</row>
    <row r="346" spans="4:18" s="26" customFormat="1" ht="11.25">
      <c r="D346" s="107"/>
      <c r="E346" s="107"/>
      <c r="F346" s="107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</row>
    <row r="347" spans="4:18" s="26" customFormat="1" ht="11.25">
      <c r="D347" s="107"/>
      <c r="E347" s="107"/>
      <c r="F347" s="107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</row>
    <row r="348" spans="4:18" s="26" customFormat="1" ht="11.25">
      <c r="D348" s="107"/>
      <c r="E348" s="107"/>
      <c r="F348" s="107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</row>
    <row r="349" spans="4:18" s="26" customFormat="1" ht="11.25">
      <c r="D349" s="107"/>
      <c r="E349" s="107"/>
      <c r="F349" s="107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</row>
    <row r="350" spans="4:18" s="26" customFormat="1" ht="11.25">
      <c r="D350" s="107"/>
      <c r="E350" s="107"/>
      <c r="F350" s="107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</row>
    <row r="351" spans="4:18" s="26" customFormat="1" ht="11.25">
      <c r="D351" s="107"/>
      <c r="E351" s="107"/>
      <c r="F351" s="107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</row>
    <row r="352" spans="4:18" s="26" customFormat="1" ht="11.25">
      <c r="D352" s="107"/>
      <c r="E352" s="107"/>
      <c r="F352" s="107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</row>
    <row r="353" spans="4:18" s="26" customFormat="1" ht="11.25">
      <c r="D353" s="107"/>
      <c r="E353" s="107"/>
      <c r="F353" s="107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</row>
    <row r="354" spans="4:18" s="26" customFormat="1" ht="11.25">
      <c r="D354" s="107"/>
      <c r="E354" s="107"/>
      <c r="F354" s="107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</row>
    <row r="355" spans="4:18" s="26" customFormat="1" ht="11.25">
      <c r="D355" s="107"/>
      <c r="E355" s="107"/>
      <c r="F355" s="107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</row>
    <row r="356" spans="4:18" s="26" customFormat="1" ht="11.25">
      <c r="D356" s="107"/>
      <c r="E356" s="107"/>
      <c r="F356" s="107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</row>
    <row r="357" spans="4:18" s="26" customFormat="1" ht="11.25">
      <c r="D357" s="107"/>
      <c r="E357" s="107"/>
      <c r="F357" s="107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</row>
    <row r="358" spans="4:18" s="26" customFormat="1" ht="11.25">
      <c r="D358" s="107"/>
      <c r="E358" s="107"/>
      <c r="F358" s="107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</row>
    <row r="359" spans="4:18" s="26" customFormat="1" ht="11.25">
      <c r="D359" s="107"/>
      <c r="E359" s="107"/>
      <c r="F359" s="107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</row>
    <row r="360" spans="4:18" s="26" customFormat="1" ht="11.25">
      <c r="D360" s="107"/>
      <c r="E360" s="107"/>
      <c r="F360" s="107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</row>
    <row r="361" spans="4:18" s="26" customFormat="1" ht="11.25">
      <c r="D361" s="107"/>
      <c r="E361" s="107"/>
      <c r="F361" s="107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</row>
    <row r="362" spans="4:18" s="26" customFormat="1" ht="11.25">
      <c r="D362" s="107"/>
      <c r="E362" s="107"/>
      <c r="F362" s="107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</row>
    <row r="363" spans="4:18" s="26" customFormat="1" ht="11.25">
      <c r="D363" s="107"/>
      <c r="E363" s="107"/>
      <c r="F363" s="107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</row>
    <row r="364" spans="4:18" s="26" customFormat="1" ht="11.25">
      <c r="D364" s="107"/>
      <c r="E364" s="107"/>
      <c r="F364" s="107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</row>
    <row r="365" spans="4:18" s="26" customFormat="1" ht="11.25">
      <c r="D365" s="107"/>
      <c r="E365" s="107"/>
      <c r="F365" s="107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</row>
    <row r="366" spans="4:18" s="26" customFormat="1" ht="11.25">
      <c r="D366" s="107"/>
      <c r="E366" s="107"/>
      <c r="F366" s="107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</row>
    <row r="367" spans="4:18" s="26" customFormat="1" ht="11.25">
      <c r="D367" s="107"/>
      <c r="E367" s="107"/>
      <c r="F367" s="107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</row>
    <row r="368" spans="4:18" s="26" customFormat="1" ht="11.25">
      <c r="D368" s="107"/>
      <c r="E368" s="107"/>
      <c r="F368" s="107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</row>
    <row r="369" spans="4:18" s="26" customFormat="1" ht="11.25">
      <c r="D369" s="107"/>
      <c r="E369" s="107"/>
      <c r="F369" s="107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</row>
    <row r="370" spans="4:18" s="26" customFormat="1" ht="11.25">
      <c r="D370" s="107"/>
      <c r="E370" s="107"/>
      <c r="F370" s="107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</row>
    <row r="371" spans="4:18" s="26" customFormat="1" ht="11.25">
      <c r="D371" s="107"/>
      <c r="E371" s="107"/>
      <c r="F371" s="107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</row>
    <row r="372" spans="4:18" s="26" customFormat="1" ht="11.25">
      <c r="D372" s="107"/>
      <c r="E372" s="107"/>
      <c r="F372" s="107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</row>
    <row r="373" spans="4:18" s="26" customFormat="1" ht="11.25">
      <c r="D373" s="107"/>
      <c r="E373" s="107"/>
      <c r="F373" s="107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</row>
    <row r="374" spans="4:18" s="26" customFormat="1" ht="11.25">
      <c r="D374" s="107"/>
      <c r="E374" s="107"/>
      <c r="F374" s="107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</row>
    <row r="375" spans="4:18" s="26" customFormat="1" ht="11.25">
      <c r="D375" s="107"/>
      <c r="E375" s="107"/>
      <c r="F375" s="107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</row>
    <row r="376" spans="4:18" s="26" customFormat="1" ht="11.25">
      <c r="D376" s="107"/>
      <c r="E376" s="107"/>
      <c r="F376" s="107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</row>
    <row r="377" spans="4:18" s="26" customFormat="1" ht="11.25">
      <c r="D377" s="107"/>
      <c r="E377" s="107"/>
      <c r="F377" s="107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</row>
    <row r="378" spans="4:18" s="26" customFormat="1" ht="11.25">
      <c r="D378" s="107"/>
      <c r="E378" s="107"/>
      <c r="F378" s="107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</row>
    <row r="379" spans="4:18" s="26" customFormat="1" ht="11.25">
      <c r="D379" s="107"/>
      <c r="E379" s="107"/>
      <c r="F379" s="107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</row>
    <row r="380" spans="4:18" s="26" customFormat="1" ht="11.25">
      <c r="D380" s="107"/>
      <c r="E380" s="107"/>
      <c r="F380" s="107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</row>
    <row r="381" spans="4:18" s="26" customFormat="1" ht="11.25">
      <c r="D381" s="107"/>
      <c r="E381" s="107"/>
      <c r="F381" s="107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</row>
    <row r="382" spans="4:18" s="26" customFormat="1" ht="11.25">
      <c r="D382" s="107"/>
      <c r="E382" s="107"/>
      <c r="F382" s="107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</row>
    <row r="383" spans="4:18" s="26" customFormat="1" ht="11.25">
      <c r="D383" s="107"/>
      <c r="E383" s="107"/>
      <c r="F383" s="107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</row>
    <row r="384" spans="4:18" s="26" customFormat="1" ht="11.25">
      <c r="D384" s="107"/>
      <c r="E384" s="107"/>
      <c r="F384" s="107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</row>
    <row r="385" spans="4:18" s="26" customFormat="1" ht="11.25">
      <c r="D385" s="107"/>
      <c r="E385" s="107"/>
      <c r="F385" s="107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</row>
    <row r="386" spans="4:18" s="26" customFormat="1" ht="11.25">
      <c r="D386" s="107"/>
      <c r="E386" s="107"/>
      <c r="F386" s="107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</row>
    <row r="387" spans="4:18" s="26" customFormat="1" ht="11.25">
      <c r="D387" s="107"/>
      <c r="E387" s="107"/>
      <c r="F387" s="107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</row>
    <row r="388" spans="4:18" s="26" customFormat="1" ht="11.25">
      <c r="D388" s="107"/>
      <c r="E388" s="107"/>
      <c r="F388" s="107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</row>
    <row r="389" spans="4:18" s="26" customFormat="1" ht="11.25">
      <c r="D389" s="107"/>
      <c r="E389" s="107"/>
      <c r="F389" s="107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</row>
    <row r="390" spans="4:18" s="26" customFormat="1" ht="11.25">
      <c r="D390" s="107"/>
      <c r="E390" s="107"/>
      <c r="F390" s="107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</row>
    <row r="391" spans="4:18" s="26" customFormat="1" ht="11.25">
      <c r="D391" s="107"/>
      <c r="E391" s="107"/>
      <c r="F391" s="107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</row>
    <row r="392" spans="4:18" s="26" customFormat="1" ht="11.25">
      <c r="D392" s="107"/>
      <c r="E392" s="107"/>
      <c r="F392" s="107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</row>
    <row r="393" spans="4:18" s="26" customFormat="1" ht="11.25">
      <c r="D393" s="107"/>
      <c r="E393" s="107"/>
      <c r="F393" s="107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</row>
    <row r="394" spans="4:18" s="26" customFormat="1" ht="11.25">
      <c r="D394" s="107"/>
      <c r="E394" s="107"/>
      <c r="F394" s="107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</row>
    <row r="395" spans="4:18" s="26" customFormat="1" ht="11.25">
      <c r="D395" s="107"/>
      <c r="E395" s="107"/>
      <c r="F395" s="107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</row>
    <row r="396" spans="4:18" s="26" customFormat="1" ht="11.25">
      <c r="D396" s="107"/>
      <c r="E396" s="107"/>
      <c r="F396" s="107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</row>
    <row r="397" spans="4:18" s="26" customFormat="1" ht="11.25">
      <c r="D397" s="107"/>
      <c r="E397" s="107"/>
      <c r="F397" s="107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</row>
    <row r="398" spans="4:18" s="26" customFormat="1" ht="11.25">
      <c r="D398" s="107"/>
      <c r="E398" s="107"/>
      <c r="F398" s="107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</row>
    <row r="399" spans="4:18" s="26" customFormat="1" ht="11.25">
      <c r="D399" s="107"/>
      <c r="E399" s="107"/>
      <c r="F399" s="107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</row>
    <row r="400" spans="4:18" s="26" customFormat="1" ht="11.25">
      <c r="D400" s="107"/>
      <c r="E400" s="107"/>
      <c r="F400" s="107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</row>
    <row r="401" spans="4:18" s="26" customFormat="1" ht="11.25">
      <c r="D401" s="107"/>
      <c r="E401" s="107"/>
      <c r="F401" s="107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</row>
    <row r="402" spans="4:18" s="26" customFormat="1" ht="11.25">
      <c r="D402" s="107"/>
      <c r="E402" s="107"/>
      <c r="F402" s="107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</row>
    <row r="403" spans="4:18" s="26" customFormat="1" ht="11.25">
      <c r="D403" s="107"/>
      <c r="E403" s="107"/>
      <c r="F403" s="107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</row>
    <row r="404" spans="4:18" s="26" customFormat="1" ht="11.25">
      <c r="D404" s="107"/>
      <c r="E404" s="107"/>
      <c r="F404" s="107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</row>
    <row r="405" spans="4:18" s="26" customFormat="1" ht="11.25">
      <c r="D405" s="107"/>
      <c r="E405" s="107"/>
      <c r="F405" s="107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</row>
    <row r="406" spans="4:18" s="26" customFormat="1" ht="11.25">
      <c r="D406" s="107"/>
      <c r="E406" s="107"/>
      <c r="F406" s="107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</row>
    <row r="407" spans="4:18" s="26" customFormat="1" ht="11.25">
      <c r="D407" s="107"/>
      <c r="E407" s="107"/>
      <c r="F407" s="107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</row>
    <row r="408" spans="4:18" s="26" customFormat="1" ht="11.25">
      <c r="D408" s="107"/>
      <c r="E408" s="107"/>
      <c r="F408" s="107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</row>
    <row r="409" spans="4:18" s="26" customFormat="1" ht="11.25">
      <c r="D409" s="107"/>
      <c r="E409" s="107"/>
      <c r="F409" s="107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</row>
    <row r="410" spans="4:18" s="26" customFormat="1" ht="11.25">
      <c r="D410" s="107"/>
      <c r="E410" s="107"/>
      <c r="F410" s="107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</row>
    <row r="411" spans="4:18" s="26" customFormat="1" ht="11.25">
      <c r="D411" s="107"/>
      <c r="E411" s="107"/>
      <c r="F411" s="107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</row>
    <row r="412" spans="4:18" s="26" customFormat="1" ht="11.25">
      <c r="D412" s="107"/>
      <c r="E412" s="107"/>
      <c r="F412" s="107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</row>
    <row r="413" spans="4:18" s="26" customFormat="1" ht="11.25">
      <c r="D413" s="107"/>
      <c r="E413" s="107"/>
      <c r="F413" s="107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</row>
    <row r="414" spans="4:18" s="26" customFormat="1" ht="11.25">
      <c r="D414" s="107"/>
      <c r="E414" s="107"/>
      <c r="F414" s="107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</row>
    <row r="415" spans="4:18" s="26" customFormat="1" ht="11.25">
      <c r="D415" s="107"/>
      <c r="E415" s="107"/>
      <c r="F415" s="107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</row>
    <row r="416" spans="4:18" s="26" customFormat="1" ht="11.25">
      <c r="D416" s="107"/>
      <c r="E416" s="107"/>
      <c r="F416" s="107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</row>
    <row r="417" spans="4:18" s="26" customFormat="1" ht="11.25">
      <c r="D417" s="107"/>
      <c r="E417" s="107"/>
      <c r="F417" s="107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</row>
    <row r="418" spans="4:18" s="26" customFormat="1" ht="11.25">
      <c r="D418" s="107"/>
      <c r="E418" s="107"/>
      <c r="F418" s="107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</row>
    <row r="419" spans="4:18" s="26" customFormat="1" ht="11.25">
      <c r="D419" s="107"/>
      <c r="E419" s="107"/>
      <c r="F419" s="107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</row>
    <row r="420" spans="4:18" s="26" customFormat="1" ht="11.25">
      <c r="D420" s="107"/>
      <c r="E420" s="107"/>
      <c r="F420" s="107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</row>
    <row r="421" spans="4:18" s="26" customFormat="1" ht="11.25">
      <c r="D421" s="107"/>
      <c r="E421" s="107"/>
      <c r="F421" s="107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</row>
    <row r="422" spans="4:18" s="26" customFormat="1" ht="11.25">
      <c r="D422" s="107"/>
      <c r="E422" s="107"/>
      <c r="F422" s="107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</row>
    <row r="423" spans="4:18" s="26" customFormat="1" ht="11.25">
      <c r="D423" s="107"/>
      <c r="E423" s="107"/>
      <c r="F423" s="107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</row>
    <row r="424" spans="4:18" s="26" customFormat="1" ht="11.25">
      <c r="D424" s="107"/>
      <c r="E424" s="107"/>
      <c r="F424" s="107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</row>
    <row r="425" spans="4:18" s="26" customFormat="1" ht="11.25">
      <c r="D425" s="107"/>
      <c r="E425" s="107"/>
      <c r="F425" s="107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</row>
    <row r="426" spans="4:18" s="26" customFormat="1" ht="11.25">
      <c r="D426" s="107"/>
      <c r="E426" s="107"/>
      <c r="F426" s="107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</row>
    <row r="427" spans="4:18" s="26" customFormat="1" ht="11.25">
      <c r="D427" s="107"/>
      <c r="E427" s="107"/>
      <c r="F427" s="107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</row>
    <row r="428" spans="4:18" s="26" customFormat="1" ht="11.25">
      <c r="D428" s="107"/>
      <c r="E428" s="107"/>
      <c r="F428" s="107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</row>
    <row r="429" spans="4:18" s="26" customFormat="1" ht="11.25">
      <c r="D429" s="107"/>
      <c r="E429" s="107"/>
      <c r="F429" s="107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</row>
    <row r="430" spans="4:18" s="26" customFormat="1" ht="11.25">
      <c r="D430" s="107"/>
      <c r="E430" s="107"/>
      <c r="F430" s="107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</row>
    <row r="431" spans="4:18" s="26" customFormat="1" ht="11.25">
      <c r="D431" s="107"/>
      <c r="E431" s="107"/>
      <c r="F431" s="107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</row>
    <row r="432" spans="4:18" s="26" customFormat="1" ht="11.25">
      <c r="D432" s="107"/>
      <c r="E432" s="107"/>
      <c r="F432" s="107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</row>
    <row r="433" spans="4:18" s="26" customFormat="1" ht="11.25">
      <c r="D433" s="107"/>
      <c r="E433" s="107"/>
      <c r="F433" s="107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</row>
    <row r="434" spans="4:18" s="26" customFormat="1" ht="11.25">
      <c r="D434" s="107"/>
      <c r="E434" s="107"/>
      <c r="F434" s="107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</row>
    <row r="435" spans="4:18" s="26" customFormat="1" ht="11.25">
      <c r="D435" s="107"/>
      <c r="E435" s="107"/>
      <c r="F435" s="107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</row>
    <row r="436" spans="4:18" s="26" customFormat="1" ht="11.25">
      <c r="D436" s="107"/>
      <c r="E436" s="107"/>
      <c r="F436" s="107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</row>
    <row r="437" spans="4:18" s="26" customFormat="1" ht="11.25">
      <c r="D437" s="107"/>
      <c r="E437" s="107"/>
      <c r="F437" s="107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</row>
    <row r="438" spans="4:18" s="26" customFormat="1" ht="11.25">
      <c r="D438" s="107"/>
      <c r="E438" s="107"/>
      <c r="F438" s="107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</row>
    <row r="439" spans="4:18" s="26" customFormat="1" ht="11.25">
      <c r="D439" s="107"/>
      <c r="E439" s="107"/>
      <c r="F439" s="107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</row>
    <row r="440" spans="4:18" s="26" customFormat="1" ht="11.25">
      <c r="D440" s="107"/>
      <c r="E440" s="107"/>
      <c r="F440" s="107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</row>
    <row r="441" spans="4:18" s="26" customFormat="1" ht="11.25">
      <c r="D441" s="107"/>
      <c r="E441" s="107"/>
      <c r="F441" s="107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</row>
    <row r="442" spans="4:18" s="26" customFormat="1" ht="11.25">
      <c r="D442" s="107"/>
      <c r="E442" s="107"/>
      <c r="F442" s="107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</row>
    <row r="443" spans="4:18" s="26" customFormat="1" ht="11.25">
      <c r="D443" s="107"/>
      <c r="E443" s="107"/>
      <c r="F443" s="107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</row>
    <row r="444" spans="4:18" s="26" customFormat="1" ht="11.25">
      <c r="D444" s="107"/>
      <c r="E444" s="107"/>
      <c r="F444" s="107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</row>
    <row r="445" spans="4:18" s="26" customFormat="1" ht="11.25">
      <c r="D445" s="107"/>
      <c r="E445" s="107"/>
      <c r="F445" s="107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</row>
    <row r="446" spans="4:18" s="26" customFormat="1" ht="11.25">
      <c r="D446" s="107"/>
      <c r="E446" s="107"/>
      <c r="F446" s="107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</row>
    <row r="447" spans="4:18" s="26" customFormat="1" ht="11.25">
      <c r="D447" s="107"/>
      <c r="E447" s="107"/>
      <c r="F447" s="107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</row>
    <row r="448" spans="4:18" s="26" customFormat="1" ht="11.25">
      <c r="D448" s="107"/>
      <c r="E448" s="107"/>
      <c r="F448" s="107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</row>
    <row r="449" spans="4:18" s="26" customFormat="1" ht="11.25">
      <c r="D449" s="107"/>
      <c r="E449" s="107"/>
      <c r="F449" s="107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</row>
    <row r="450" spans="4:18" s="26" customFormat="1" ht="11.25">
      <c r="D450" s="107"/>
      <c r="E450" s="107"/>
      <c r="F450" s="107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</row>
    <row r="451" spans="4:18" s="26" customFormat="1" ht="11.25">
      <c r="D451" s="107"/>
      <c r="E451" s="107"/>
      <c r="F451" s="107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</row>
    <row r="452" spans="4:18" s="26" customFormat="1" ht="11.25">
      <c r="D452" s="107"/>
      <c r="E452" s="107"/>
      <c r="F452" s="107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</row>
    <row r="453" spans="4:18" s="26" customFormat="1" ht="11.25">
      <c r="D453" s="107"/>
      <c r="E453" s="107"/>
      <c r="F453" s="107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</row>
    <row r="454" spans="4:18" s="26" customFormat="1" ht="11.25">
      <c r="D454" s="107"/>
      <c r="E454" s="107"/>
      <c r="F454" s="107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</row>
    <row r="455" spans="4:18" s="26" customFormat="1" ht="11.25">
      <c r="D455" s="107"/>
      <c r="E455" s="107"/>
      <c r="F455" s="107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</row>
    <row r="456" spans="4:18" s="26" customFormat="1" ht="11.25">
      <c r="D456" s="107"/>
      <c r="E456" s="107"/>
      <c r="F456" s="107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</row>
    <row r="457" spans="4:18" s="26" customFormat="1" ht="11.25">
      <c r="D457" s="107"/>
      <c r="E457" s="107"/>
      <c r="F457" s="107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</row>
    <row r="458" spans="4:18" s="26" customFormat="1" ht="11.25">
      <c r="D458" s="107"/>
      <c r="E458" s="107"/>
      <c r="F458" s="107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</row>
    <row r="459" spans="4:18" s="26" customFormat="1" ht="11.25">
      <c r="D459" s="107"/>
      <c r="E459" s="107"/>
      <c r="F459" s="107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</row>
    <row r="460" spans="4:18" s="26" customFormat="1" ht="11.25">
      <c r="D460" s="107"/>
      <c r="E460" s="107"/>
      <c r="F460" s="107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</row>
    <row r="461" spans="4:18" s="26" customFormat="1" ht="11.25">
      <c r="D461" s="107"/>
      <c r="E461" s="107"/>
      <c r="F461" s="107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</row>
    <row r="462" spans="4:18" s="26" customFormat="1" ht="11.25">
      <c r="D462" s="107"/>
      <c r="E462" s="107"/>
      <c r="F462" s="107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</row>
    <row r="463" spans="4:18" s="26" customFormat="1" ht="11.25">
      <c r="D463" s="107"/>
      <c r="E463" s="107"/>
      <c r="F463" s="107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</row>
    <row r="464" spans="4:18" s="26" customFormat="1" ht="11.25">
      <c r="D464" s="107"/>
      <c r="E464" s="107"/>
      <c r="F464" s="107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</row>
    <row r="465" spans="4:18" s="26" customFormat="1" ht="11.25">
      <c r="D465" s="107"/>
      <c r="E465" s="107"/>
      <c r="F465" s="107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</row>
    <row r="466" spans="4:18" s="26" customFormat="1" ht="11.25">
      <c r="D466" s="107"/>
      <c r="E466" s="107"/>
      <c r="F466" s="107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</row>
    <row r="467" spans="4:18" s="26" customFormat="1" ht="11.25">
      <c r="D467" s="107"/>
      <c r="E467" s="107"/>
      <c r="F467" s="107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</row>
    <row r="468" spans="4:18" s="26" customFormat="1" ht="11.25">
      <c r="D468" s="107"/>
      <c r="E468" s="107"/>
      <c r="F468" s="107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</row>
    <row r="469" spans="4:18" s="26" customFormat="1" ht="11.25">
      <c r="D469" s="107"/>
      <c r="E469" s="107"/>
      <c r="F469" s="107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</row>
    <row r="470" spans="4:18" s="26" customFormat="1" ht="11.25">
      <c r="D470" s="107"/>
      <c r="E470" s="107"/>
      <c r="F470" s="107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</row>
    <row r="471" spans="4:18" s="26" customFormat="1" ht="11.25">
      <c r="D471" s="107"/>
      <c r="E471" s="107"/>
      <c r="F471" s="107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</row>
    <row r="472" spans="4:18" s="26" customFormat="1" ht="11.25">
      <c r="D472" s="107"/>
      <c r="E472" s="107"/>
      <c r="F472" s="107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</row>
    <row r="473" spans="4:18" s="26" customFormat="1" ht="11.25">
      <c r="D473" s="107"/>
      <c r="E473" s="107"/>
      <c r="F473" s="107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</row>
    <row r="474" spans="4:18" s="26" customFormat="1" ht="11.25">
      <c r="D474" s="107"/>
      <c r="E474" s="107"/>
      <c r="F474" s="107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</row>
    <row r="475" spans="4:18" s="26" customFormat="1" ht="11.25">
      <c r="D475" s="107"/>
      <c r="E475" s="107"/>
      <c r="F475" s="107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</row>
    <row r="476" spans="4:18" s="26" customFormat="1" ht="11.25">
      <c r="D476" s="107"/>
      <c r="E476" s="107"/>
      <c r="F476" s="107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</row>
    <row r="477" spans="4:18" s="26" customFormat="1" ht="11.25">
      <c r="D477" s="107"/>
      <c r="E477" s="107"/>
      <c r="F477" s="107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</row>
    <row r="478" spans="4:18" s="26" customFormat="1" ht="11.25">
      <c r="D478" s="107"/>
      <c r="E478" s="107"/>
      <c r="F478" s="107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</row>
    <row r="479" spans="4:18" s="26" customFormat="1" ht="11.25">
      <c r="D479" s="107"/>
      <c r="E479" s="107"/>
      <c r="F479" s="107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</row>
    <row r="480" spans="4:18" s="26" customFormat="1" ht="11.25">
      <c r="D480" s="107"/>
      <c r="E480" s="107"/>
      <c r="F480" s="107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</row>
    <row r="481" spans="4:18" s="26" customFormat="1" ht="11.25">
      <c r="D481" s="107"/>
      <c r="E481" s="107"/>
      <c r="F481" s="107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</row>
    <row r="482" spans="4:18" s="26" customFormat="1" ht="11.25">
      <c r="D482" s="107"/>
      <c r="E482" s="107"/>
      <c r="F482" s="107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</row>
    <row r="483" spans="4:18" s="26" customFormat="1" ht="11.25">
      <c r="D483" s="107"/>
      <c r="E483" s="107"/>
      <c r="F483" s="107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</row>
    <row r="484" spans="4:18" s="26" customFormat="1" ht="11.25">
      <c r="D484" s="107"/>
      <c r="E484" s="107"/>
      <c r="F484" s="107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</row>
    <row r="485" spans="4:18" s="26" customFormat="1" ht="11.25">
      <c r="D485" s="107"/>
      <c r="E485" s="107"/>
      <c r="F485" s="107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</row>
    <row r="486" spans="4:18" s="26" customFormat="1" ht="11.25">
      <c r="D486" s="107"/>
      <c r="E486" s="107"/>
      <c r="F486" s="107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</row>
    <row r="487" spans="4:18" s="26" customFormat="1" ht="11.25">
      <c r="D487" s="107"/>
      <c r="E487" s="107"/>
      <c r="F487" s="107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</row>
    <row r="488" spans="4:18" s="26" customFormat="1" ht="11.25">
      <c r="D488" s="107"/>
      <c r="E488" s="107"/>
      <c r="F488" s="107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</row>
    <row r="489" spans="4:18" s="26" customFormat="1" ht="11.25">
      <c r="D489" s="107"/>
      <c r="E489" s="107"/>
      <c r="F489" s="107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</row>
    <row r="490" spans="4:18" s="26" customFormat="1" ht="11.25">
      <c r="D490" s="107"/>
      <c r="E490" s="107"/>
      <c r="F490" s="107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</row>
    <row r="491" spans="4:18" s="26" customFormat="1" ht="11.25">
      <c r="D491" s="107"/>
      <c r="E491" s="107"/>
      <c r="F491" s="107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</row>
    <row r="492" spans="4:18" s="26" customFormat="1" ht="11.25">
      <c r="D492" s="107"/>
      <c r="E492" s="107"/>
      <c r="F492" s="107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</row>
    <row r="493" spans="4:18" s="26" customFormat="1" ht="11.25">
      <c r="D493" s="107"/>
      <c r="E493" s="107"/>
      <c r="F493" s="107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</row>
    <row r="494" spans="4:18" s="26" customFormat="1" ht="11.25">
      <c r="D494" s="107"/>
      <c r="E494" s="107"/>
      <c r="F494" s="107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</row>
    <row r="495" spans="4:18" s="26" customFormat="1" ht="11.25">
      <c r="D495" s="107"/>
      <c r="E495" s="107"/>
      <c r="F495" s="107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</row>
    <row r="496" spans="4:18" s="26" customFormat="1" ht="11.25">
      <c r="D496" s="107"/>
      <c r="E496" s="107"/>
      <c r="F496" s="107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</row>
    <row r="497" spans="4:18" s="26" customFormat="1" ht="11.25">
      <c r="D497" s="107"/>
      <c r="E497" s="107"/>
      <c r="F497" s="107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</row>
    <row r="498" spans="4:18" s="26" customFormat="1" ht="11.25">
      <c r="D498" s="107"/>
      <c r="E498" s="107"/>
      <c r="F498" s="107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</row>
    <row r="499" spans="4:18" s="26" customFormat="1" ht="11.25">
      <c r="D499" s="107"/>
      <c r="E499" s="107"/>
      <c r="F499" s="107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</row>
    <row r="500" spans="4:18" s="26" customFormat="1" ht="11.25">
      <c r="D500" s="107"/>
      <c r="E500" s="107"/>
      <c r="F500" s="107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</row>
    <row r="501" spans="4:18" s="26" customFormat="1" ht="11.25">
      <c r="D501" s="107"/>
      <c r="E501" s="107"/>
      <c r="F501" s="107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</row>
    <row r="502" spans="4:18" s="26" customFormat="1" ht="11.25">
      <c r="D502" s="107"/>
      <c r="E502" s="107"/>
      <c r="F502" s="107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</row>
    <row r="503" spans="4:18" s="26" customFormat="1" ht="11.25">
      <c r="D503" s="107"/>
      <c r="E503" s="107"/>
      <c r="F503" s="107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</row>
    <row r="504" spans="4:18" s="26" customFormat="1" ht="11.25">
      <c r="D504" s="107"/>
      <c r="E504" s="107"/>
      <c r="F504" s="107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</row>
    <row r="505" spans="4:18" s="26" customFormat="1" ht="11.25">
      <c r="D505" s="107"/>
      <c r="E505" s="107"/>
      <c r="F505" s="107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</row>
    <row r="506" spans="4:18" s="26" customFormat="1" ht="11.25">
      <c r="D506" s="107"/>
      <c r="E506" s="107"/>
      <c r="F506" s="107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</row>
    <row r="507" spans="4:18" s="26" customFormat="1" ht="11.25">
      <c r="D507" s="107"/>
      <c r="E507" s="107"/>
      <c r="F507" s="107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</row>
    <row r="508" spans="4:18" s="26" customFormat="1" ht="11.25">
      <c r="D508" s="107"/>
      <c r="E508" s="107"/>
      <c r="F508" s="107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</row>
    <row r="509" spans="4:18" s="26" customFormat="1" ht="11.25">
      <c r="D509" s="107"/>
      <c r="E509" s="107"/>
      <c r="F509" s="107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</row>
    <row r="510" spans="4:18" s="26" customFormat="1" ht="11.25">
      <c r="D510" s="107"/>
      <c r="E510" s="107"/>
      <c r="F510" s="107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</row>
    <row r="511" spans="4:18" s="26" customFormat="1" ht="11.25">
      <c r="D511" s="107"/>
      <c r="E511" s="107"/>
      <c r="F511" s="107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</row>
    <row r="512" spans="4:18" s="26" customFormat="1" ht="11.25">
      <c r="D512" s="107"/>
      <c r="E512" s="107"/>
      <c r="F512" s="107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</row>
    <row r="513" spans="4:18" s="26" customFormat="1" ht="11.25">
      <c r="D513" s="107"/>
      <c r="E513" s="107"/>
      <c r="F513" s="107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</row>
    <row r="514" spans="4:18" s="26" customFormat="1" ht="11.25">
      <c r="D514" s="107"/>
      <c r="E514" s="107"/>
      <c r="F514" s="107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</row>
    <row r="515" spans="4:18" s="26" customFormat="1" ht="11.25">
      <c r="D515" s="107"/>
      <c r="E515" s="107"/>
      <c r="F515" s="107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</row>
    <row r="516" spans="4:18" s="26" customFormat="1" ht="11.25">
      <c r="D516" s="107"/>
      <c r="E516" s="107"/>
      <c r="F516" s="107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</row>
    <row r="517" spans="4:18" s="26" customFormat="1" ht="11.25">
      <c r="D517" s="107"/>
      <c r="E517" s="107"/>
      <c r="F517" s="107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</row>
    <row r="518" spans="4:18" s="26" customFormat="1" ht="11.25">
      <c r="D518" s="107"/>
      <c r="E518" s="107"/>
      <c r="F518" s="107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</row>
    <row r="519" spans="4:18" s="26" customFormat="1" ht="11.25">
      <c r="D519" s="107"/>
      <c r="E519" s="107"/>
      <c r="F519" s="107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</row>
    <row r="520" spans="4:18" s="26" customFormat="1" ht="11.25">
      <c r="D520" s="107"/>
      <c r="E520" s="107"/>
      <c r="F520" s="107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</row>
    <row r="521" spans="4:18" s="26" customFormat="1" ht="11.25">
      <c r="D521" s="107"/>
      <c r="E521" s="107"/>
      <c r="F521" s="107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</row>
    <row r="522" spans="4:18" s="26" customFormat="1" ht="11.25">
      <c r="D522" s="107"/>
      <c r="E522" s="107"/>
      <c r="F522" s="107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</row>
    <row r="523" spans="4:18" s="26" customFormat="1" ht="11.25">
      <c r="D523" s="107"/>
      <c r="E523" s="107"/>
      <c r="F523" s="107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</row>
    <row r="524" spans="4:18" s="26" customFormat="1" ht="11.25">
      <c r="D524" s="107"/>
      <c r="E524" s="107"/>
      <c r="F524" s="107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</row>
    <row r="525" spans="4:18" s="26" customFormat="1" ht="11.25">
      <c r="D525" s="107"/>
      <c r="E525" s="107"/>
      <c r="F525" s="107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</row>
    <row r="526" spans="4:18" s="26" customFormat="1" ht="11.25">
      <c r="D526" s="107"/>
      <c r="E526" s="107"/>
      <c r="F526" s="107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</row>
    <row r="527" spans="4:18" s="26" customFormat="1" ht="11.25">
      <c r="D527" s="107"/>
      <c r="E527" s="107"/>
      <c r="F527" s="107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</row>
    <row r="528" spans="4:18" s="26" customFormat="1" ht="11.25">
      <c r="D528" s="107"/>
      <c r="E528" s="107"/>
      <c r="F528" s="107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</row>
    <row r="529" spans="4:18" s="26" customFormat="1" ht="11.25">
      <c r="D529" s="107"/>
      <c r="E529" s="107"/>
      <c r="F529" s="107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</row>
    <row r="530" spans="4:18" s="26" customFormat="1" ht="11.25">
      <c r="D530" s="107"/>
      <c r="E530" s="107"/>
      <c r="F530" s="107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</row>
    <row r="531" spans="4:18" s="26" customFormat="1" ht="11.25">
      <c r="D531" s="107"/>
      <c r="E531" s="107"/>
      <c r="F531" s="107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</row>
    <row r="532" spans="4:18" s="26" customFormat="1" ht="11.25">
      <c r="D532" s="107"/>
      <c r="E532" s="107"/>
      <c r="F532" s="107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</row>
    <row r="533" spans="4:18" s="26" customFormat="1" ht="11.25">
      <c r="D533" s="107"/>
      <c r="E533" s="107"/>
      <c r="F533" s="107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</row>
    <row r="534" spans="4:18" s="26" customFormat="1" ht="11.25">
      <c r="D534" s="107"/>
      <c r="E534" s="107"/>
      <c r="F534" s="107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</row>
    <row r="535" spans="4:18" s="26" customFormat="1" ht="11.25">
      <c r="D535" s="107"/>
      <c r="E535" s="107"/>
      <c r="F535" s="107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</row>
    <row r="536" spans="4:18" s="26" customFormat="1" ht="11.25">
      <c r="D536" s="107"/>
      <c r="E536" s="107"/>
      <c r="F536" s="107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</row>
    <row r="537" spans="4:18" s="26" customFormat="1" ht="11.25">
      <c r="D537" s="107"/>
      <c r="E537" s="107"/>
      <c r="F537" s="107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</row>
    <row r="538" spans="4:18" s="26" customFormat="1" ht="11.25">
      <c r="D538" s="107"/>
      <c r="E538" s="107"/>
      <c r="F538" s="107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</row>
    <row r="539" spans="4:18" s="26" customFormat="1" ht="11.25">
      <c r="D539" s="107"/>
      <c r="E539" s="107"/>
      <c r="F539" s="107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</row>
    <row r="540" spans="4:18" s="26" customFormat="1" ht="11.25">
      <c r="D540" s="107"/>
      <c r="E540" s="107"/>
      <c r="F540" s="107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</row>
    <row r="541" spans="4:18" s="26" customFormat="1" ht="11.25">
      <c r="D541" s="107"/>
      <c r="E541" s="107"/>
      <c r="F541" s="107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</row>
    <row r="542" spans="4:18" s="26" customFormat="1" ht="11.25">
      <c r="D542" s="107"/>
      <c r="E542" s="107"/>
      <c r="F542" s="107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</row>
    <row r="543" spans="4:18" s="26" customFormat="1" ht="11.25">
      <c r="D543" s="107"/>
      <c r="E543" s="107"/>
      <c r="F543" s="107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</row>
    <row r="544" spans="4:18" s="26" customFormat="1" ht="11.25">
      <c r="D544" s="107"/>
      <c r="E544" s="107"/>
      <c r="F544" s="107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</row>
    <row r="545" spans="4:18" s="26" customFormat="1" ht="11.25">
      <c r="D545" s="107"/>
      <c r="E545" s="107"/>
      <c r="F545" s="107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</row>
    <row r="546" spans="4:18" s="26" customFormat="1" ht="11.25">
      <c r="D546" s="107"/>
      <c r="E546" s="107"/>
      <c r="F546" s="107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</row>
    <row r="547" spans="4:18" s="26" customFormat="1" ht="11.25">
      <c r="D547" s="107"/>
      <c r="E547" s="107"/>
      <c r="F547" s="107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</row>
    <row r="548" spans="4:18" s="26" customFormat="1" ht="11.25">
      <c r="D548" s="107"/>
      <c r="E548" s="107"/>
      <c r="F548" s="107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</row>
    <row r="549" spans="4:18" s="26" customFormat="1" ht="11.25">
      <c r="D549" s="107"/>
      <c r="E549" s="107"/>
      <c r="F549" s="107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</row>
    <row r="550" spans="4:18" s="26" customFormat="1" ht="11.25">
      <c r="D550" s="107"/>
      <c r="E550" s="107"/>
      <c r="F550" s="107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</row>
    <row r="551" spans="4:18" s="26" customFormat="1" ht="11.25">
      <c r="D551" s="107"/>
      <c r="E551" s="107"/>
      <c r="F551" s="107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</row>
    <row r="552" spans="4:18" s="26" customFormat="1" ht="11.25">
      <c r="D552" s="107"/>
      <c r="E552" s="107"/>
      <c r="F552" s="107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</row>
    <row r="553" spans="4:18" s="26" customFormat="1" ht="11.25">
      <c r="D553" s="107"/>
      <c r="E553" s="107"/>
      <c r="F553" s="107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</row>
    <row r="554" spans="4:18" s="26" customFormat="1" ht="11.25">
      <c r="D554" s="107"/>
      <c r="E554" s="107"/>
      <c r="F554" s="107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</row>
    <row r="555" spans="4:18" s="26" customFormat="1" ht="11.25">
      <c r="D555" s="107"/>
      <c r="E555" s="107"/>
      <c r="F555" s="107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</row>
    <row r="556" spans="4:18" s="26" customFormat="1" ht="11.25">
      <c r="D556" s="107"/>
      <c r="E556" s="107"/>
      <c r="F556" s="107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</row>
    <row r="557" spans="4:18" s="26" customFormat="1" ht="11.25">
      <c r="D557" s="107"/>
      <c r="E557" s="107"/>
      <c r="F557" s="107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</row>
    <row r="558" spans="4:18" s="26" customFormat="1" ht="11.25">
      <c r="D558" s="107"/>
      <c r="E558" s="107"/>
      <c r="F558" s="107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</row>
    <row r="559" spans="4:18" s="26" customFormat="1" ht="11.25">
      <c r="D559" s="107"/>
      <c r="E559" s="107"/>
      <c r="F559" s="107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</row>
    <row r="560" spans="4:18" s="26" customFormat="1" ht="11.25">
      <c r="D560" s="107"/>
      <c r="E560" s="107"/>
      <c r="F560" s="107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</row>
    <row r="561" spans="4:18" s="26" customFormat="1" ht="11.25">
      <c r="D561" s="107"/>
      <c r="E561" s="107"/>
      <c r="F561" s="107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</row>
    <row r="562" spans="4:18" s="26" customFormat="1" ht="11.25">
      <c r="D562" s="107"/>
      <c r="E562" s="107"/>
      <c r="F562" s="107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</row>
    <row r="563" spans="4:18" s="26" customFormat="1" ht="11.25">
      <c r="D563" s="107"/>
      <c r="E563" s="107"/>
      <c r="F563" s="107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</row>
    <row r="564" spans="4:18" s="26" customFormat="1" ht="11.25">
      <c r="D564" s="107"/>
      <c r="E564" s="107"/>
      <c r="F564" s="107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</row>
    <row r="565" spans="4:18" s="26" customFormat="1" ht="11.25">
      <c r="D565" s="107"/>
      <c r="E565" s="107"/>
      <c r="F565" s="107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</row>
    <row r="566" spans="4:18" s="26" customFormat="1" ht="11.25">
      <c r="D566" s="107"/>
      <c r="E566" s="107"/>
      <c r="F566" s="107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</row>
    <row r="567" spans="4:18" s="26" customFormat="1" ht="11.25">
      <c r="D567" s="107"/>
      <c r="E567" s="107"/>
      <c r="F567" s="107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</row>
    <row r="568" spans="4:18" s="26" customFormat="1" ht="11.25">
      <c r="D568" s="107"/>
      <c r="E568" s="107"/>
      <c r="F568" s="107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</row>
    <row r="569" spans="4:18" s="26" customFormat="1" ht="11.25">
      <c r="D569" s="107"/>
      <c r="E569" s="107"/>
      <c r="F569" s="107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</row>
    <row r="570" spans="4:18" s="26" customFormat="1" ht="11.25">
      <c r="D570" s="107"/>
      <c r="E570" s="107"/>
      <c r="F570" s="107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</row>
    <row r="571" spans="4:18" s="26" customFormat="1" ht="11.25">
      <c r="D571" s="107"/>
      <c r="E571" s="107"/>
      <c r="F571" s="107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</row>
    <row r="572" spans="4:18" s="26" customFormat="1" ht="11.25">
      <c r="D572" s="107"/>
      <c r="E572" s="107"/>
      <c r="F572" s="107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</row>
    <row r="573" spans="4:18" s="26" customFormat="1" ht="11.25">
      <c r="D573" s="107"/>
      <c r="E573" s="107"/>
      <c r="F573" s="107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</row>
    <row r="574" spans="4:18" s="26" customFormat="1" ht="11.25">
      <c r="D574" s="107"/>
      <c r="E574" s="107"/>
      <c r="F574" s="107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</row>
    <row r="575" spans="4:18" s="26" customFormat="1" ht="11.25">
      <c r="D575" s="107"/>
      <c r="E575" s="107"/>
      <c r="F575" s="107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</row>
    <row r="576" spans="4:18" s="26" customFormat="1" ht="11.25">
      <c r="D576" s="107"/>
      <c r="E576" s="107"/>
      <c r="F576" s="107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</row>
    <row r="577" spans="4:18" s="26" customFormat="1" ht="11.25">
      <c r="D577" s="107"/>
      <c r="E577" s="107"/>
      <c r="F577" s="107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</row>
    <row r="578" spans="4:18" s="26" customFormat="1" ht="11.25">
      <c r="D578" s="107"/>
      <c r="E578" s="107"/>
      <c r="F578" s="107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</row>
    <row r="579" spans="4:18" s="26" customFormat="1" ht="11.25">
      <c r="D579" s="107"/>
      <c r="E579" s="107"/>
      <c r="F579" s="107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</row>
    <row r="580" spans="4:18" s="26" customFormat="1" ht="11.25">
      <c r="D580" s="107"/>
      <c r="E580" s="107"/>
      <c r="F580" s="107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</row>
    <row r="581" spans="4:18" s="26" customFormat="1" ht="11.25">
      <c r="D581" s="107"/>
      <c r="E581" s="107"/>
      <c r="F581" s="107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</row>
    <row r="582" spans="4:18" s="26" customFormat="1" ht="11.25">
      <c r="D582" s="107"/>
      <c r="E582" s="107"/>
      <c r="F582" s="107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</row>
    <row r="583" spans="4:18" s="26" customFormat="1" ht="11.25">
      <c r="D583" s="107"/>
      <c r="E583" s="107"/>
      <c r="F583" s="107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</row>
    <row r="584" spans="4:18" s="26" customFormat="1" ht="11.25">
      <c r="D584" s="107"/>
      <c r="E584" s="107"/>
      <c r="F584" s="107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</row>
    <row r="585" spans="4:18" s="26" customFormat="1" ht="11.25">
      <c r="D585" s="107"/>
      <c r="E585" s="107"/>
      <c r="F585" s="107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</row>
    <row r="586" spans="4:18" s="26" customFormat="1" ht="11.25">
      <c r="D586" s="107"/>
      <c r="E586" s="107"/>
      <c r="F586" s="107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</row>
    <row r="587" spans="4:18" s="26" customFormat="1" ht="11.25">
      <c r="D587" s="107"/>
      <c r="E587" s="107"/>
      <c r="F587" s="107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</row>
    <row r="588" spans="4:18" s="26" customFormat="1" ht="11.25">
      <c r="D588" s="107"/>
      <c r="E588" s="107"/>
      <c r="F588" s="107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</row>
    <row r="589" spans="4:18" s="26" customFormat="1" ht="11.25">
      <c r="D589" s="107"/>
      <c r="E589" s="107"/>
      <c r="F589" s="107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</row>
    <row r="590" spans="4:18" s="26" customFormat="1" ht="11.25">
      <c r="D590" s="107"/>
      <c r="E590" s="107"/>
      <c r="F590" s="107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</row>
    <row r="591" spans="4:18" s="26" customFormat="1" ht="11.25">
      <c r="D591" s="107"/>
      <c r="E591" s="107"/>
      <c r="F591" s="107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</row>
    <row r="592" spans="4:18" s="26" customFormat="1" ht="11.25">
      <c r="D592" s="107"/>
      <c r="E592" s="107"/>
      <c r="F592" s="107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</row>
    <row r="593" spans="4:18" s="26" customFormat="1" ht="11.25">
      <c r="D593" s="107"/>
      <c r="E593" s="107"/>
      <c r="F593" s="107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</row>
    <row r="594" spans="4:18" s="26" customFormat="1" ht="11.25">
      <c r="D594" s="107"/>
      <c r="E594" s="107"/>
      <c r="F594" s="107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</row>
    <row r="595" spans="4:18" s="26" customFormat="1" ht="11.25">
      <c r="D595" s="107"/>
      <c r="E595" s="107"/>
      <c r="F595" s="107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</row>
    <row r="596" spans="4:18" s="26" customFormat="1" ht="11.25">
      <c r="D596" s="107"/>
      <c r="E596" s="107"/>
      <c r="F596" s="107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</row>
    <row r="597" spans="4:18" s="26" customFormat="1" ht="11.25">
      <c r="D597" s="107"/>
      <c r="E597" s="107"/>
      <c r="F597" s="107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</row>
    <row r="598" spans="4:18" s="26" customFormat="1" ht="11.25">
      <c r="D598" s="107"/>
      <c r="E598" s="107"/>
      <c r="F598" s="107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</row>
    <row r="599" spans="4:18" s="26" customFormat="1" ht="11.25">
      <c r="D599" s="107"/>
      <c r="E599" s="107"/>
      <c r="F599" s="107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</row>
    <row r="600" spans="4:18" s="26" customFormat="1" ht="11.25">
      <c r="D600" s="107"/>
      <c r="E600" s="107"/>
      <c r="F600" s="107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</row>
    <row r="601" spans="4:18" s="26" customFormat="1" ht="11.25">
      <c r="D601" s="107"/>
      <c r="E601" s="107"/>
      <c r="F601" s="107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</row>
    <row r="602" spans="4:18" s="26" customFormat="1" ht="11.25">
      <c r="D602" s="107"/>
      <c r="E602" s="107"/>
      <c r="F602" s="107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</row>
    <row r="603" spans="4:18" s="26" customFormat="1" ht="11.25">
      <c r="D603" s="107"/>
      <c r="E603" s="107"/>
      <c r="F603" s="107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</row>
    <row r="604" spans="4:18" s="26" customFormat="1" ht="11.25">
      <c r="D604" s="107"/>
      <c r="E604" s="107"/>
      <c r="F604" s="107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</row>
    <row r="605" spans="4:18" s="26" customFormat="1" ht="11.25">
      <c r="D605" s="107"/>
      <c r="E605" s="107"/>
      <c r="F605" s="107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</row>
    <row r="606" spans="4:18" s="26" customFormat="1" ht="11.25">
      <c r="D606" s="107"/>
      <c r="E606" s="107"/>
      <c r="F606" s="107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</row>
    <row r="607" spans="4:18" s="26" customFormat="1" ht="11.25">
      <c r="D607" s="107"/>
      <c r="E607" s="107"/>
      <c r="F607" s="107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</row>
    <row r="608" spans="4:18" s="26" customFormat="1" ht="11.25">
      <c r="D608" s="107"/>
      <c r="E608" s="107"/>
      <c r="F608" s="107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</row>
    <row r="609" spans="4:18" s="26" customFormat="1" ht="11.25">
      <c r="D609" s="107"/>
      <c r="E609" s="107"/>
      <c r="F609" s="107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</row>
    <row r="610" spans="4:18" s="26" customFormat="1" ht="11.25">
      <c r="D610" s="107"/>
      <c r="E610" s="107"/>
      <c r="F610" s="107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</row>
    <row r="611" spans="4:18" s="26" customFormat="1" ht="11.25">
      <c r="D611" s="107"/>
      <c r="E611" s="107"/>
      <c r="F611" s="107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</row>
    <row r="612" spans="4:18" s="26" customFormat="1" ht="11.25">
      <c r="D612" s="107"/>
      <c r="E612" s="107"/>
      <c r="F612" s="107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</row>
    <row r="613" spans="4:18" s="26" customFormat="1" ht="11.25">
      <c r="D613" s="107"/>
      <c r="E613" s="107"/>
      <c r="F613" s="107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</row>
    <row r="614" spans="4:18" s="26" customFormat="1" ht="11.25">
      <c r="D614" s="107"/>
      <c r="E614" s="107"/>
      <c r="F614" s="107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</row>
    <row r="615" spans="4:18" s="26" customFormat="1" ht="11.25">
      <c r="D615" s="107"/>
      <c r="E615" s="107"/>
      <c r="F615" s="107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</row>
    <row r="616" spans="4:18" s="26" customFormat="1" ht="11.25">
      <c r="D616" s="107"/>
      <c r="E616" s="107"/>
      <c r="F616" s="107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</row>
    <row r="617" spans="4:18" s="26" customFormat="1" ht="11.25">
      <c r="D617" s="107"/>
      <c r="E617" s="107"/>
      <c r="F617" s="107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</row>
    <row r="618" spans="4:18" s="26" customFormat="1" ht="11.25">
      <c r="D618" s="107"/>
      <c r="E618" s="107"/>
      <c r="F618" s="107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</row>
    <row r="619" spans="4:18" s="26" customFormat="1" ht="11.25">
      <c r="D619" s="107"/>
      <c r="E619" s="107"/>
      <c r="F619" s="107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</row>
    <row r="620" spans="4:18" s="26" customFormat="1" ht="11.25">
      <c r="D620" s="107"/>
      <c r="E620" s="107"/>
      <c r="F620" s="107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</row>
    <row r="621" spans="4:18" s="26" customFormat="1" ht="11.25">
      <c r="D621" s="107"/>
      <c r="E621" s="107"/>
      <c r="F621" s="107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</row>
    <row r="622" spans="4:18" s="26" customFormat="1" ht="11.25">
      <c r="D622" s="107"/>
      <c r="E622" s="107"/>
      <c r="F622" s="107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</row>
    <row r="623" spans="4:18" s="26" customFormat="1" ht="11.25">
      <c r="D623" s="107"/>
      <c r="E623" s="107"/>
      <c r="F623" s="107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</row>
    <row r="624" spans="4:18" s="26" customFormat="1" ht="11.25">
      <c r="D624" s="107"/>
      <c r="E624" s="107"/>
      <c r="F624" s="107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</row>
    <row r="625" spans="4:18" s="26" customFormat="1" ht="11.25">
      <c r="D625" s="107"/>
      <c r="E625" s="107"/>
      <c r="F625" s="107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</row>
    <row r="626" spans="4:18" s="26" customFormat="1" ht="11.25">
      <c r="D626" s="107"/>
      <c r="E626" s="107"/>
      <c r="F626" s="107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</row>
    <row r="627" spans="4:18" s="26" customFormat="1" ht="11.25">
      <c r="D627" s="107"/>
      <c r="E627" s="107"/>
      <c r="F627" s="107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</row>
    <row r="628" spans="4:18" s="26" customFormat="1" ht="11.25">
      <c r="D628" s="107"/>
      <c r="E628" s="107"/>
      <c r="F628" s="107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</row>
    <row r="629" spans="4:18" s="26" customFormat="1" ht="11.25">
      <c r="D629" s="107"/>
      <c r="E629" s="107"/>
      <c r="F629" s="107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</row>
    <row r="630" spans="4:18" s="26" customFormat="1" ht="11.25">
      <c r="D630" s="107"/>
      <c r="E630" s="107"/>
      <c r="F630" s="107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</row>
    <row r="631" spans="4:18" s="26" customFormat="1" ht="11.25">
      <c r="D631" s="107"/>
      <c r="E631" s="107"/>
      <c r="F631" s="107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</row>
    <row r="632" spans="4:18" s="26" customFormat="1" ht="11.25">
      <c r="D632" s="107"/>
      <c r="E632" s="107"/>
      <c r="F632" s="107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</row>
    <row r="633" spans="4:18" s="26" customFormat="1" ht="11.25">
      <c r="D633" s="107"/>
      <c r="E633" s="107"/>
      <c r="F633" s="107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</row>
    <row r="634" spans="4:18" s="26" customFormat="1" ht="11.25">
      <c r="D634" s="107"/>
      <c r="E634" s="107"/>
      <c r="F634" s="107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</row>
    <row r="635" spans="4:18" s="26" customFormat="1" ht="11.25">
      <c r="D635" s="107"/>
      <c r="E635" s="107"/>
      <c r="F635" s="107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</row>
    <row r="636" spans="4:18" s="26" customFormat="1" ht="11.25">
      <c r="D636" s="107"/>
      <c r="E636" s="107"/>
      <c r="F636" s="107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</row>
    <row r="637" spans="4:18" s="26" customFormat="1" ht="11.25">
      <c r="D637" s="107"/>
      <c r="E637" s="107"/>
      <c r="F637" s="107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</row>
    <row r="638" spans="4:18" s="26" customFormat="1" ht="11.25">
      <c r="D638" s="107"/>
      <c r="E638" s="107"/>
      <c r="F638" s="107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</row>
    <row r="639" spans="4:18" s="26" customFormat="1" ht="11.25">
      <c r="D639" s="107"/>
      <c r="E639" s="107"/>
      <c r="F639" s="107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</row>
    <row r="640" spans="4:18" s="26" customFormat="1" ht="11.25">
      <c r="D640" s="107"/>
      <c r="E640" s="107"/>
      <c r="F640" s="107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</row>
    <row r="641" spans="4:18" s="26" customFormat="1" ht="11.25">
      <c r="D641" s="107"/>
      <c r="E641" s="107"/>
      <c r="F641" s="107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</row>
    <row r="642" spans="4:18" s="26" customFormat="1" ht="11.25">
      <c r="D642" s="107"/>
      <c r="E642" s="107"/>
      <c r="F642" s="107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</row>
    <row r="643" spans="4:18" s="26" customFormat="1" ht="11.25">
      <c r="D643" s="107"/>
      <c r="E643" s="107"/>
      <c r="F643" s="107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</row>
    <row r="644" spans="4:18" s="26" customFormat="1" ht="11.25">
      <c r="D644" s="107"/>
      <c r="E644" s="107"/>
      <c r="F644" s="107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</row>
    <row r="645" spans="4:18" s="26" customFormat="1" ht="11.25">
      <c r="D645" s="107"/>
      <c r="E645" s="107"/>
      <c r="F645" s="107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</row>
    <row r="646" spans="4:18" s="26" customFormat="1" ht="11.25">
      <c r="D646" s="107"/>
      <c r="E646" s="107"/>
      <c r="F646" s="107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</row>
    <row r="647" spans="4:18" s="26" customFormat="1" ht="11.25">
      <c r="D647" s="107"/>
      <c r="E647" s="107"/>
      <c r="F647" s="107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</row>
    <row r="648" spans="4:18" s="26" customFormat="1" ht="11.25">
      <c r="D648" s="107"/>
      <c r="E648" s="107"/>
      <c r="F648" s="107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</row>
    <row r="649" spans="4:18" s="26" customFormat="1" ht="11.25">
      <c r="D649" s="107"/>
      <c r="E649" s="107"/>
      <c r="F649" s="107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</row>
    <row r="650" spans="4:18" s="26" customFormat="1" ht="11.25">
      <c r="D650" s="107"/>
      <c r="E650" s="107"/>
      <c r="F650" s="107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</row>
    <row r="651" spans="4:18" s="26" customFormat="1" ht="11.25">
      <c r="D651" s="107"/>
      <c r="E651" s="107"/>
      <c r="F651" s="107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</row>
    <row r="652" spans="4:18" s="26" customFormat="1" ht="11.25">
      <c r="D652" s="107"/>
      <c r="E652" s="107"/>
      <c r="F652" s="107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</row>
    <row r="653" spans="4:18" s="26" customFormat="1" ht="11.25">
      <c r="D653" s="107"/>
      <c r="E653" s="107"/>
      <c r="F653" s="107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</row>
    <row r="654" spans="4:18" s="26" customFormat="1" ht="11.25">
      <c r="D654" s="107"/>
      <c r="E654" s="107"/>
      <c r="F654" s="107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</row>
    <row r="655" spans="4:18" s="26" customFormat="1" ht="11.25">
      <c r="D655" s="107"/>
      <c r="E655" s="107"/>
      <c r="F655" s="107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</row>
    <row r="656" spans="4:18" s="26" customFormat="1" ht="11.25">
      <c r="D656" s="107"/>
      <c r="E656" s="107"/>
      <c r="F656" s="107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</row>
    <row r="657" spans="4:18" s="26" customFormat="1" ht="11.25">
      <c r="D657" s="107"/>
      <c r="E657" s="107"/>
      <c r="F657" s="107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</row>
    <row r="658" spans="4:18" s="26" customFormat="1" ht="11.25">
      <c r="D658" s="107"/>
      <c r="E658" s="107"/>
      <c r="F658" s="107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</row>
    <row r="659" spans="4:18" s="26" customFormat="1" ht="11.25">
      <c r="D659" s="107"/>
      <c r="E659" s="107"/>
      <c r="F659" s="107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</row>
    <row r="660" spans="4:18" s="26" customFormat="1" ht="11.25">
      <c r="D660" s="107"/>
      <c r="E660" s="107"/>
      <c r="F660" s="107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</row>
    <row r="661" spans="4:18" s="26" customFormat="1" ht="11.25">
      <c r="D661" s="107"/>
      <c r="E661" s="107"/>
      <c r="F661" s="107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</row>
    <row r="662" spans="4:18" s="26" customFormat="1" ht="11.25">
      <c r="D662" s="107"/>
      <c r="E662" s="107"/>
      <c r="F662" s="107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</row>
    <row r="663" spans="4:18" s="26" customFormat="1" ht="11.25">
      <c r="D663" s="107"/>
      <c r="E663" s="107"/>
      <c r="F663" s="107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</row>
    <row r="664" spans="4:18" s="26" customFormat="1" ht="11.25">
      <c r="D664" s="107"/>
      <c r="E664" s="107"/>
      <c r="F664" s="107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</row>
    <row r="665" spans="4:18" s="26" customFormat="1" ht="11.25">
      <c r="D665" s="107"/>
      <c r="E665" s="107"/>
      <c r="F665" s="107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</row>
    <row r="666" spans="4:18" s="26" customFormat="1" ht="11.25">
      <c r="D666" s="107"/>
      <c r="E666" s="107"/>
      <c r="F666" s="107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</row>
    <row r="667" spans="4:18" s="26" customFormat="1" ht="11.25">
      <c r="D667" s="107"/>
      <c r="E667" s="107"/>
      <c r="F667" s="107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</row>
    <row r="668" spans="4:18" s="26" customFormat="1" ht="11.25">
      <c r="D668" s="107"/>
      <c r="E668" s="107"/>
      <c r="F668" s="107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</row>
    <row r="669" spans="4:18" s="26" customFormat="1" ht="11.25">
      <c r="D669" s="107"/>
      <c r="E669" s="107"/>
      <c r="F669" s="107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</row>
    <row r="670" spans="4:18" s="26" customFormat="1" ht="11.25">
      <c r="D670" s="107"/>
      <c r="E670" s="107"/>
      <c r="F670" s="107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</row>
    <row r="671" spans="4:18" s="26" customFormat="1" ht="11.25">
      <c r="D671" s="107"/>
      <c r="E671" s="107"/>
      <c r="F671" s="107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</row>
    <row r="672" spans="4:18" s="26" customFormat="1" ht="11.25">
      <c r="D672" s="107"/>
      <c r="E672" s="107"/>
      <c r="F672" s="107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</row>
    <row r="673" spans="4:18" s="26" customFormat="1" ht="11.25">
      <c r="D673" s="107"/>
      <c r="E673" s="107"/>
      <c r="F673" s="107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</row>
    <row r="674" spans="4:18" s="26" customFormat="1" ht="11.25">
      <c r="D674" s="107"/>
      <c r="E674" s="107"/>
      <c r="F674" s="107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</row>
    <row r="675" spans="4:18" s="26" customFormat="1" ht="11.25">
      <c r="D675" s="107"/>
      <c r="E675" s="107"/>
      <c r="F675" s="107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</row>
    <row r="676" spans="4:18" s="26" customFormat="1" ht="11.25">
      <c r="D676" s="107"/>
      <c r="E676" s="107"/>
      <c r="F676" s="107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</row>
    <row r="677" spans="4:18" s="26" customFormat="1" ht="11.25">
      <c r="D677" s="107"/>
      <c r="E677" s="107"/>
      <c r="F677" s="107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</row>
    <row r="678" spans="4:18" s="26" customFormat="1" ht="11.25">
      <c r="D678" s="107"/>
      <c r="E678" s="107"/>
      <c r="F678" s="107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</row>
    <row r="679" spans="4:18" s="26" customFormat="1" ht="11.25">
      <c r="D679" s="107"/>
      <c r="E679" s="107"/>
      <c r="F679" s="107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</row>
    <row r="680" spans="4:18" s="26" customFormat="1" ht="11.25">
      <c r="D680" s="107"/>
      <c r="E680" s="107"/>
      <c r="F680" s="107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</row>
    <row r="681" spans="4:18" s="26" customFormat="1" ht="11.25">
      <c r="D681" s="107"/>
      <c r="E681" s="107"/>
      <c r="F681" s="107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</row>
    <row r="682" spans="4:18" s="26" customFormat="1" ht="11.25">
      <c r="D682" s="107"/>
      <c r="E682" s="107"/>
      <c r="F682" s="107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</row>
    <row r="683" spans="4:18" s="26" customFormat="1" ht="11.25">
      <c r="D683" s="107"/>
      <c r="E683" s="107"/>
      <c r="F683" s="107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</row>
    <row r="684" spans="4:18" s="26" customFormat="1" ht="11.25">
      <c r="D684" s="107"/>
      <c r="E684" s="107"/>
      <c r="F684" s="107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</row>
    <row r="685" spans="4:18" s="26" customFormat="1" ht="11.25">
      <c r="D685" s="107"/>
      <c r="E685" s="107"/>
      <c r="F685" s="107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</row>
    <row r="686" spans="4:18" s="26" customFormat="1" ht="11.25">
      <c r="D686" s="107"/>
      <c r="E686" s="107"/>
      <c r="F686" s="107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</row>
    <row r="687" spans="4:18" s="26" customFormat="1" ht="11.25">
      <c r="D687" s="107"/>
      <c r="E687" s="107"/>
      <c r="F687" s="107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</row>
    <row r="688" spans="4:18" s="26" customFormat="1" ht="11.25">
      <c r="D688" s="107"/>
      <c r="E688" s="107"/>
      <c r="F688" s="107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</row>
    <row r="689" spans="4:18" s="26" customFormat="1" ht="11.25">
      <c r="D689" s="107"/>
      <c r="E689" s="107"/>
      <c r="F689" s="107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</row>
    <row r="690" spans="4:18" s="26" customFormat="1" ht="11.25">
      <c r="D690" s="107"/>
      <c r="E690" s="107"/>
      <c r="F690" s="107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</row>
    <row r="691" spans="4:18" s="26" customFormat="1" ht="11.25">
      <c r="D691" s="107"/>
      <c r="E691" s="107"/>
      <c r="F691" s="107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</row>
    <row r="692" spans="4:18" s="26" customFormat="1" ht="11.25">
      <c r="D692" s="107"/>
      <c r="E692" s="107"/>
      <c r="F692" s="107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</row>
    <row r="693" spans="4:18" s="26" customFormat="1" ht="11.25">
      <c r="D693" s="107"/>
      <c r="E693" s="107"/>
      <c r="F693" s="107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</row>
    <row r="694" spans="4:18" s="26" customFormat="1" ht="11.25">
      <c r="D694" s="107"/>
      <c r="E694" s="107"/>
      <c r="F694" s="107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</row>
    <row r="695" spans="4:18" s="26" customFormat="1" ht="11.25">
      <c r="D695" s="107"/>
      <c r="E695" s="107"/>
      <c r="F695" s="107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</row>
    <row r="696" spans="4:18" s="26" customFormat="1" ht="11.25">
      <c r="D696" s="107"/>
      <c r="E696" s="107"/>
      <c r="F696" s="107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</row>
    <row r="697" spans="4:18" s="26" customFormat="1" ht="11.25">
      <c r="D697" s="107"/>
      <c r="E697" s="107"/>
      <c r="F697" s="107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</row>
    <row r="698" spans="4:18" s="26" customFormat="1" ht="11.25">
      <c r="D698" s="107"/>
      <c r="E698" s="107"/>
      <c r="F698" s="107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</row>
    <row r="699" spans="4:18" s="26" customFormat="1" ht="11.25">
      <c r="D699" s="107"/>
      <c r="E699" s="107"/>
      <c r="F699" s="107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</row>
    <row r="700" spans="4:18" s="26" customFormat="1" ht="11.25">
      <c r="D700" s="107"/>
      <c r="E700" s="107"/>
      <c r="F700" s="107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</row>
    <row r="701" spans="4:18" s="26" customFormat="1" ht="11.25">
      <c r="D701" s="107"/>
      <c r="E701" s="107"/>
      <c r="F701" s="107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</row>
    <row r="702" spans="4:18" s="26" customFormat="1" ht="11.25">
      <c r="D702" s="107"/>
      <c r="E702" s="107"/>
      <c r="F702" s="107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</row>
    <row r="703" spans="4:18" s="26" customFormat="1" ht="11.25">
      <c r="D703" s="107"/>
      <c r="E703" s="107"/>
      <c r="F703" s="107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</row>
    <row r="704" spans="4:18" s="26" customFormat="1" ht="11.25">
      <c r="D704" s="107"/>
      <c r="E704" s="107"/>
      <c r="F704" s="107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</row>
    <row r="705" spans="4:18" s="26" customFormat="1" ht="11.25">
      <c r="D705" s="107"/>
      <c r="E705" s="107"/>
      <c r="F705" s="107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</row>
    <row r="706" spans="4:18" s="26" customFormat="1" ht="11.25">
      <c r="D706" s="107"/>
      <c r="E706" s="107"/>
      <c r="F706" s="107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</row>
    <row r="707" spans="4:18" s="26" customFormat="1" ht="11.25">
      <c r="D707" s="107"/>
      <c r="E707" s="107"/>
      <c r="F707" s="107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</row>
    <row r="708" spans="4:18" s="26" customFormat="1" ht="11.25">
      <c r="D708" s="107"/>
      <c r="E708" s="107"/>
      <c r="F708" s="107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</row>
    <row r="709" spans="4:18" s="26" customFormat="1" ht="11.25">
      <c r="D709" s="107"/>
      <c r="E709" s="107"/>
      <c r="F709" s="107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</row>
    <row r="710" spans="4:18" s="26" customFormat="1" ht="11.25">
      <c r="D710" s="107"/>
      <c r="E710" s="107"/>
      <c r="F710" s="107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</row>
    <row r="711" spans="4:18" s="26" customFormat="1" ht="11.25">
      <c r="D711" s="107"/>
      <c r="E711" s="107"/>
      <c r="F711" s="107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</row>
    <row r="712" spans="4:18" s="26" customFormat="1" ht="11.25">
      <c r="D712" s="107"/>
      <c r="E712" s="107"/>
      <c r="F712" s="107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</row>
    <row r="713" spans="4:18" s="26" customFormat="1" ht="11.25">
      <c r="D713" s="107"/>
      <c r="E713" s="107"/>
      <c r="F713" s="107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</row>
    <row r="714" spans="4:18" s="26" customFormat="1" ht="11.25">
      <c r="D714" s="107"/>
      <c r="E714" s="107"/>
      <c r="F714" s="107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</row>
    <row r="715" spans="4:18" s="26" customFormat="1" ht="11.25">
      <c r="D715" s="107"/>
      <c r="E715" s="107"/>
      <c r="F715" s="107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</row>
    <row r="716" spans="4:18" s="26" customFormat="1" ht="11.25">
      <c r="D716" s="107"/>
      <c r="E716" s="107"/>
      <c r="F716" s="107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</row>
    <row r="717" spans="4:18" s="26" customFormat="1" ht="11.25">
      <c r="D717" s="107"/>
      <c r="E717" s="107"/>
      <c r="F717" s="107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</row>
    <row r="718" spans="4:18" s="26" customFormat="1" ht="11.25">
      <c r="D718" s="107"/>
      <c r="E718" s="107"/>
      <c r="F718" s="107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</row>
    <row r="719" spans="4:18" s="26" customFormat="1" ht="11.25">
      <c r="D719" s="107"/>
      <c r="E719" s="107"/>
      <c r="F719" s="107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</row>
    <row r="720" spans="4:18" s="26" customFormat="1" ht="11.25">
      <c r="D720" s="107"/>
      <c r="E720" s="107"/>
      <c r="F720" s="107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</row>
    <row r="721" spans="4:18" s="26" customFormat="1" ht="11.25">
      <c r="D721" s="107"/>
      <c r="E721" s="107"/>
      <c r="F721" s="107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</row>
    <row r="722" spans="4:18" s="26" customFormat="1" ht="11.25">
      <c r="D722" s="107"/>
      <c r="E722" s="107"/>
      <c r="F722" s="107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</row>
    <row r="723" spans="4:18" s="26" customFormat="1" ht="11.25">
      <c r="D723" s="107"/>
      <c r="E723" s="107"/>
      <c r="F723" s="107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</row>
    <row r="724" spans="4:18" s="26" customFormat="1" ht="11.25">
      <c r="D724" s="107"/>
      <c r="E724" s="107"/>
      <c r="F724" s="107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</row>
    <row r="725" spans="4:18" s="26" customFormat="1" ht="11.25">
      <c r="D725" s="107"/>
      <c r="E725" s="107"/>
      <c r="F725" s="107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</row>
    <row r="726" spans="4:18" s="26" customFormat="1" ht="11.25">
      <c r="D726" s="107"/>
      <c r="E726" s="107"/>
      <c r="F726" s="107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</row>
    <row r="727" spans="4:18" s="26" customFormat="1" ht="11.25">
      <c r="D727" s="107"/>
      <c r="E727" s="107"/>
      <c r="F727" s="107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</row>
    <row r="728" spans="4:18" s="26" customFormat="1" ht="11.25">
      <c r="D728" s="107"/>
      <c r="E728" s="107"/>
      <c r="F728" s="107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</row>
    <row r="729" spans="4:18" s="26" customFormat="1" ht="11.25">
      <c r="D729" s="107"/>
      <c r="E729" s="107"/>
      <c r="F729" s="107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</row>
    <row r="730" spans="4:18" s="26" customFormat="1" ht="11.25">
      <c r="D730" s="107"/>
      <c r="E730" s="107"/>
      <c r="F730" s="107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</row>
    <row r="731" spans="4:18" s="26" customFormat="1" ht="11.25">
      <c r="D731" s="107"/>
      <c r="E731" s="107"/>
      <c r="F731" s="107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</row>
    <row r="732" spans="4:18" s="26" customFormat="1" ht="11.25">
      <c r="D732" s="107"/>
      <c r="E732" s="107"/>
      <c r="F732" s="107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</row>
    <row r="733" spans="4:18" s="26" customFormat="1" ht="11.25">
      <c r="D733" s="107"/>
      <c r="E733" s="107"/>
      <c r="F733" s="107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</row>
    <row r="734" spans="4:18" s="26" customFormat="1" ht="11.25">
      <c r="D734" s="107"/>
      <c r="E734" s="107"/>
      <c r="F734" s="107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</row>
    <row r="735" spans="4:18" s="26" customFormat="1" ht="11.25">
      <c r="D735" s="107"/>
      <c r="E735" s="107"/>
      <c r="F735" s="107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</row>
    <row r="736" spans="4:18" s="26" customFormat="1" ht="11.25">
      <c r="D736" s="107"/>
      <c r="E736" s="107"/>
      <c r="F736" s="107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</row>
    <row r="737" spans="4:18" s="26" customFormat="1" ht="11.25">
      <c r="D737" s="107"/>
      <c r="E737" s="107"/>
      <c r="F737" s="107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</row>
    <row r="738" spans="4:18" s="26" customFormat="1" ht="11.25">
      <c r="D738" s="107"/>
      <c r="E738" s="107"/>
      <c r="F738" s="107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</row>
    <row r="739" spans="4:18" s="26" customFormat="1" ht="11.25">
      <c r="D739" s="107"/>
      <c r="E739" s="107"/>
      <c r="F739" s="107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</row>
    <row r="740" spans="4:18" s="26" customFormat="1" ht="11.25">
      <c r="D740" s="107"/>
      <c r="E740" s="107"/>
      <c r="F740" s="107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</row>
    <row r="741" spans="4:18" s="26" customFormat="1" ht="11.25">
      <c r="D741" s="107"/>
      <c r="E741" s="107"/>
      <c r="F741" s="107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</row>
    <row r="742" spans="4:18" s="26" customFormat="1" ht="11.25">
      <c r="D742" s="107"/>
      <c r="E742" s="107"/>
      <c r="F742" s="107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</row>
    <row r="743" spans="4:18" s="26" customFormat="1" ht="11.25">
      <c r="D743" s="107"/>
      <c r="E743" s="107"/>
      <c r="F743" s="107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</row>
    <row r="744" spans="4:18" s="26" customFormat="1" ht="11.25">
      <c r="D744" s="107"/>
      <c r="E744" s="107"/>
      <c r="F744" s="107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</row>
    <row r="745" spans="4:18" s="26" customFormat="1" ht="11.25">
      <c r="D745" s="107"/>
      <c r="E745" s="107"/>
      <c r="F745" s="107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</row>
    <row r="746" spans="4:18" s="26" customFormat="1" ht="11.25">
      <c r="D746" s="107"/>
      <c r="E746" s="107"/>
      <c r="F746" s="107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</row>
    <row r="747" spans="4:18" s="26" customFormat="1" ht="11.25">
      <c r="D747" s="107"/>
      <c r="E747" s="107"/>
      <c r="F747" s="107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</row>
    <row r="748" spans="4:18" s="26" customFormat="1" ht="11.25">
      <c r="D748" s="107"/>
      <c r="E748" s="107"/>
      <c r="F748" s="107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</row>
    <row r="749" spans="4:18" s="26" customFormat="1" ht="11.25">
      <c r="D749" s="107"/>
      <c r="E749" s="107"/>
      <c r="F749" s="107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</row>
    <row r="750" spans="4:18" s="26" customFormat="1" ht="11.25">
      <c r="D750" s="107"/>
      <c r="E750" s="107"/>
      <c r="F750" s="107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</row>
    <row r="751" spans="4:18" s="26" customFormat="1" ht="11.25">
      <c r="D751" s="107"/>
      <c r="E751" s="107"/>
      <c r="F751" s="107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</row>
    <row r="752" spans="4:18" s="26" customFormat="1" ht="11.25">
      <c r="D752" s="107"/>
      <c r="E752" s="107"/>
      <c r="F752" s="107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</row>
    <row r="753" spans="4:18" s="26" customFormat="1" ht="11.25">
      <c r="D753" s="107"/>
      <c r="E753" s="107"/>
      <c r="F753" s="107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</row>
    <row r="754" spans="4:18" s="26" customFormat="1" ht="11.25">
      <c r="D754" s="107"/>
      <c r="E754" s="107"/>
      <c r="F754" s="107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</row>
    <row r="755" spans="4:18" s="26" customFormat="1" ht="11.25">
      <c r="D755" s="107"/>
      <c r="E755" s="107"/>
      <c r="F755" s="107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</row>
    <row r="756" spans="4:18" s="26" customFormat="1" ht="11.25">
      <c r="D756" s="107"/>
      <c r="E756" s="107"/>
      <c r="F756" s="107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</row>
    <row r="757" spans="4:18" s="26" customFormat="1" ht="11.25">
      <c r="D757" s="107"/>
      <c r="E757" s="107"/>
      <c r="F757" s="107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</row>
    <row r="758" spans="4:18" s="26" customFormat="1" ht="11.25">
      <c r="D758" s="107"/>
      <c r="E758" s="107"/>
      <c r="F758" s="107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</row>
    <row r="759" spans="4:18" s="26" customFormat="1" ht="11.25">
      <c r="D759" s="107"/>
      <c r="E759" s="107"/>
      <c r="F759" s="107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</row>
    <row r="760" spans="4:18" s="26" customFormat="1" ht="11.25">
      <c r="D760" s="107"/>
      <c r="E760" s="107"/>
      <c r="F760" s="107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</row>
    <row r="761" spans="4:18" s="26" customFormat="1" ht="11.25">
      <c r="D761" s="107"/>
      <c r="E761" s="107"/>
      <c r="F761" s="107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</row>
    <row r="762" spans="4:18" s="26" customFormat="1" ht="11.25">
      <c r="D762" s="107"/>
      <c r="E762" s="107"/>
      <c r="F762" s="107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</row>
    <row r="763" spans="4:18" s="26" customFormat="1" ht="11.25">
      <c r="D763" s="107"/>
      <c r="E763" s="107"/>
      <c r="F763" s="107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</row>
    <row r="764" spans="4:18" s="26" customFormat="1" ht="11.25">
      <c r="D764" s="107"/>
      <c r="E764" s="107"/>
      <c r="F764" s="107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</row>
    <row r="765" spans="4:18" s="26" customFormat="1" ht="11.25">
      <c r="D765" s="107"/>
      <c r="E765" s="107"/>
      <c r="F765" s="107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</row>
    <row r="766" spans="4:18" s="26" customFormat="1" ht="11.25">
      <c r="D766" s="107"/>
      <c r="E766" s="107"/>
      <c r="F766" s="107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</row>
    <row r="767" spans="4:18" s="26" customFormat="1" ht="11.25">
      <c r="D767" s="107"/>
      <c r="E767" s="107"/>
      <c r="F767" s="107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</row>
    <row r="768" spans="4:18" s="26" customFormat="1" ht="11.25">
      <c r="D768" s="107"/>
      <c r="E768" s="107"/>
      <c r="F768" s="107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</row>
    <row r="769" spans="4:18" s="26" customFormat="1" ht="11.25">
      <c r="D769" s="107"/>
      <c r="E769" s="107"/>
      <c r="F769" s="107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</row>
    <row r="770" spans="4:18" s="26" customFormat="1" ht="11.25">
      <c r="D770" s="107"/>
      <c r="E770" s="107"/>
      <c r="F770" s="107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</row>
    <row r="771" spans="4:18" s="26" customFormat="1" ht="11.25">
      <c r="D771" s="107"/>
      <c r="E771" s="107"/>
      <c r="F771" s="107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</row>
    <row r="772" spans="4:18" s="26" customFormat="1" ht="11.25">
      <c r="D772" s="107"/>
      <c r="E772" s="107"/>
      <c r="F772" s="107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</row>
    <row r="773" spans="4:18" s="26" customFormat="1" ht="11.25">
      <c r="D773" s="107"/>
      <c r="E773" s="107"/>
      <c r="F773" s="107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</row>
    <row r="774" spans="4:18" s="26" customFormat="1" ht="11.25">
      <c r="D774" s="107"/>
      <c r="E774" s="107"/>
      <c r="F774" s="107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</row>
    <row r="775" spans="4:18" s="26" customFormat="1" ht="11.25">
      <c r="D775" s="107"/>
      <c r="E775" s="107"/>
      <c r="F775" s="107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</row>
    <row r="776" spans="4:18" s="26" customFormat="1" ht="11.25">
      <c r="D776" s="107"/>
      <c r="E776" s="107"/>
      <c r="F776" s="107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</row>
    <row r="777" spans="4:18" s="26" customFormat="1" ht="11.25">
      <c r="D777" s="107"/>
      <c r="E777" s="107"/>
      <c r="F777" s="107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</row>
    <row r="778" spans="4:18" s="26" customFormat="1" ht="11.25">
      <c r="D778" s="107"/>
      <c r="E778" s="107"/>
      <c r="F778" s="107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</row>
    <row r="779" spans="4:18" s="26" customFormat="1" ht="11.25">
      <c r="D779" s="107"/>
      <c r="E779" s="107"/>
      <c r="F779" s="107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</row>
    <row r="780" spans="4:18" s="26" customFormat="1" ht="11.25">
      <c r="D780" s="107"/>
      <c r="E780" s="107"/>
      <c r="F780" s="107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</row>
    <row r="781" spans="4:18" s="26" customFormat="1" ht="11.25">
      <c r="D781" s="107"/>
      <c r="E781" s="107"/>
      <c r="F781" s="107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</row>
    <row r="782" spans="4:18" s="26" customFormat="1" ht="11.25">
      <c r="D782" s="107"/>
      <c r="E782" s="107"/>
      <c r="F782" s="107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</row>
    <row r="783" spans="4:18" s="26" customFormat="1" ht="11.25">
      <c r="D783" s="107"/>
      <c r="E783" s="107"/>
      <c r="F783" s="107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</row>
    <row r="784" spans="4:18" s="26" customFormat="1" ht="11.25">
      <c r="D784" s="107"/>
      <c r="E784" s="107"/>
      <c r="F784" s="107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</row>
    <row r="785" spans="4:18" s="26" customFormat="1" ht="11.25">
      <c r="D785" s="107"/>
      <c r="E785" s="107"/>
      <c r="F785" s="107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</row>
    <row r="786" spans="4:18" s="26" customFormat="1" ht="11.25">
      <c r="D786" s="107"/>
      <c r="E786" s="107"/>
      <c r="F786" s="107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</row>
    <row r="787" spans="4:18" s="26" customFormat="1" ht="11.25">
      <c r="D787" s="107"/>
      <c r="E787" s="107"/>
      <c r="F787" s="107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</row>
    <row r="788" spans="4:18" s="26" customFormat="1" ht="11.25">
      <c r="D788" s="107"/>
      <c r="E788" s="107"/>
      <c r="F788" s="107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</row>
    <row r="789" spans="4:18" s="26" customFormat="1" ht="11.25">
      <c r="D789" s="107"/>
      <c r="E789" s="107"/>
      <c r="F789" s="107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</row>
    <row r="790" spans="4:18" s="26" customFormat="1" ht="11.25">
      <c r="D790" s="107"/>
      <c r="E790" s="107"/>
      <c r="F790" s="107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</row>
    <row r="791" spans="4:18" s="26" customFormat="1" ht="11.25">
      <c r="D791" s="107"/>
      <c r="E791" s="107"/>
      <c r="F791" s="107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</row>
    <row r="792" spans="4:18" s="26" customFormat="1" ht="11.25">
      <c r="D792" s="107"/>
      <c r="E792" s="107"/>
      <c r="F792" s="107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</row>
    <row r="793" spans="4:18" s="26" customFormat="1" ht="11.25">
      <c r="D793" s="107"/>
      <c r="E793" s="107"/>
      <c r="F793" s="107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</row>
    <row r="794" spans="4:18" s="26" customFormat="1" ht="11.25">
      <c r="D794" s="107"/>
      <c r="E794" s="107"/>
      <c r="F794" s="107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</row>
    <row r="795" spans="4:18" s="26" customFormat="1" ht="11.25">
      <c r="D795" s="107"/>
      <c r="E795" s="107"/>
      <c r="F795" s="107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</row>
    <row r="796" spans="4:18" s="26" customFormat="1" ht="11.25">
      <c r="D796" s="107"/>
      <c r="E796" s="107"/>
      <c r="F796" s="107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</row>
    <row r="797" spans="4:18" s="26" customFormat="1" ht="11.25">
      <c r="D797" s="107"/>
      <c r="E797" s="107"/>
      <c r="F797" s="107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</row>
    <row r="798" spans="4:18" s="26" customFormat="1" ht="11.25">
      <c r="D798" s="107"/>
      <c r="E798" s="107"/>
      <c r="F798" s="107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</row>
    <row r="799" spans="4:18" s="26" customFormat="1" ht="11.25">
      <c r="D799" s="107"/>
      <c r="E799" s="107"/>
      <c r="F799" s="107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</row>
    <row r="800" spans="4:18" s="26" customFormat="1" ht="11.25">
      <c r="D800" s="107"/>
      <c r="E800" s="107"/>
      <c r="F800" s="107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</row>
    <row r="801" spans="4:18" s="26" customFormat="1" ht="11.25">
      <c r="D801" s="107"/>
      <c r="E801" s="107"/>
      <c r="F801" s="107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</row>
    <row r="802" spans="4:18" s="26" customFormat="1" ht="11.25">
      <c r="D802" s="107"/>
      <c r="E802" s="107"/>
      <c r="F802" s="107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</row>
    <row r="803" spans="4:18" s="26" customFormat="1" ht="11.25">
      <c r="D803" s="107"/>
      <c r="E803" s="107"/>
      <c r="F803" s="107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</row>
    <row r="804" spans="4:18" s="26" customFormat="1" ht="11.25">
      <c r="D804" s="107"/>
      <c r="E804" s="107"/>
      <c r="F804" s="107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</row>
    <row r="805" spans="4:18" s="26" customFormat="1" ht="11.25">
      <c r="D805" s="107"/>
      <c r="E805" s="107"/>
      <c r="F805" s="107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</row>
    <row r="806" spans="4:18" s="26" customFormat="1" ht="11.25">
      <c r="D806" s="107"/>
      <c r="E806" s="107"/>
      <c r="F806" s="107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</row>
    <row r="807" spans="4:18" s="26" customFormat="1" ht="11.25">
      <c r="D807" s="107"/>
      <c r="E807" s="107"/>
      <c r="F807" s="107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</row>
    <row r="808" spans="4:18" s="26" customFormat="1" ht="11.25">
      <c r="D808" s="107"/>
      <c r="E808" s="107"/>
      <c r="F808" s="107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</row>
    <row r="809" spans="4:18" s="26" customFormat="1" ht="11.25">
      <c r="D809" s="107"/>
      <c r="E809" s="107"/>
      <c r="F809" s="107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</row>
    <row r="810" spans="4:18" s="26" customFormat="1" ht="11.25">
      <c r="D810" s="107"/>
      <c r="E810" s="107"/>
      <c r="F810" s="107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</row>
    <row r="811" spans="4:18" s="26" customFormat="1" ht="11.25">
      <c r="D811" s="107"/>
      <c r="E811" s="107"/>
      <c r="F811" s="107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</row>
    <row r="812" spans="4:18" s="26" customFormat="1" ht="11.25">
      <c r="D812" s="107"/>
      <c r="E812" s="107"/>
      <c r="F812" s="107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</row>
    <row r="813" spans="4:18" s="26" customFormat="1" ht="11.25">
      <c r="D813" s="107"/>
      <c r="E813" s="107"/>
      <c r="F813" s="107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</row>
    <row r="814" spans="4:18" s="26" customFormat="1" ht="11.25">
      <c r="D814" s="107"/>
      <c r="E814" s="107"/>
      <c r="F814" s="107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</row>
    <row r="815" spans="4:18" s="26" customFormat="1" ht="11.25">
      <c r="D815" s="107"/>
      <c r="E815" s="107"/>
      <c r="F815" s="107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</row>
    <row r="816" spans="4:18" s="26" customFormat="1" ht="11.25">
      <c r="D816" s="107"/>
      <c r="E816" s="107"/>
      <c r="F816" s="107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</row>
    <row r="817" spans="4:18" s="26" customFormat="1" ht="11.25">
      <c r="D817" s="107"/>
      <c r="E817" s="107"/>
      <c r="F817" s="107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</row>
    <row r="818" spans="4:18" s="26" customFormat="1" ht="11.25">
      <c r="D818" s="107"/>
      <c r="E818" s="107"/>
      <c r="F818" s="107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</row>
    <row r="819" spans="4:18" s="26" customFormat="1" ht="11.25">
      <c r="D819" s="107"/>
      <c r="E819" s="107"/>
      <c r="F819" s="107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</row>
    <row r="820" spans="4:18" s="26" customFormat="1" ht="11.25">
      <c r="D820" s="107"/>
      <c r="E820" s="107"/>
      <c r="F820" s="107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</row>
    <row r="821" spans="4:18" s="26" customFormat="1" ht="11.25">
      <c r="D821" s="107"/>
      <c r="E821" s="107"/>
      <c r="F821" s="107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</row>
    <row r="822" spans="4:18" s="26" customFormat="1" ht="11.25">
      <c r="D822" s="107"/>
      <c r="E822" s="107"/>
      <c r="F822" s="107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</row>
    <row r="823" spans="4:18" s="26" customFormat="1" ht="11.25">
      <c r="D823" s="107"/>
      <c r="E823" s="107"/>
      <c r="F823" s="107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</row>
    <row r="824" spans="4:18" s="26" customFormat="1" ht="11.25">
      <c r="D824" s="107"/>
      <c r="E824" s="107"/>
      <c r="F824" s="107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</row>
    <row r="825" spans="4:18" s="26" customFormat="1" ht="11.25">
      <c r="D825" s="107"/>
      <c r="E825" s="107"/>
      <c r="F825" s="107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</row>
    <row r="826" spans="4:18" s="26" customFormat="1" ht="11.25">
      <c r="D826" s="107"/>
      <c r="E826" s="107"/>
      <c r="F826" s="107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</row>
    <row r="827" spans="4:18" s="26" customFormat="1" ht="11.25">
      <c r="D827" s="107"/>
      <c r="E827" s="107"/>
      <c r="F827" s="107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</row>
    <row r="828" spans="4:18" s="26" customFormat="1" ht="11.25">
      <c r="D828" s="107"/>
      <c r="E828" s="107"/>
      <c r="F828" s="107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</row>
    <row r="829" spans="4:18" s="26" customFormat="1" ht="11.25">
      <c r="D829" s="107"/>
      <c r="E829" s="107"/>
      <c r="F829" s="107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</row>
    <row r="830" spans="4:18" s="26" customFormat="1" ht="11.25">
      <c r="D830" s="107"/>
      <c r="E830" s="107"/>
      <c r="F830" s="107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</row>
    <row r="831" spans="4:18" s="26" customFormat="1" ht="11.25">
      <c r="D831" s="107"/>
      <c r="E831" s="107"/>
      <c r="F831" s="107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</row>
    <row r="832" spans="4:18" s="26" customFormat="1" ht="11.25">
      <c r="D832" s="107"/>
      <c r="E832" s="107"/>
      <c r="F832" s="107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</row>
    <row r="833" spans="4:18" s="26" customFormat="1" ht="11.25">
      <c r="D833" s="107"/>
      <c r="E833" s="107"/>
      <c r="F833" s="107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</row>
    <row r="834" spans="4:18" s="26" customFormat="1" ht="11.25">
      <c r="D834" s="107"/>
      <c r="E834" s="107"/>
      <c r="F834" s="107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</row>
    <row r="835" spans="4:18" s="26" customFormat="1" ht="11.25">
      <c r="D835" s="107"/>
      <c r="E835" s="107"/>
      <c r="F835" s="107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</row>
    <row r="836" spans="4:18" s="26" customFormat="1" ht="11.25">
      <c r="D836" s="107"/>
      <c r="E836" s="107"/>
      <c r="F836" s="107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</row>
    <row r="837" spans="4:18" s="26" customFormat="1" ht="11.25">
      <c r="D837" s="107"/>
      <c r="E837" s="107"/>
      <c r="F837" s="107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</row>
    <row r="838" spans="4:18" s="26" customFormat="1" ht="11.25">
      <c r="D838" s="107"/>
      <c r="E838" s="107"/>
      <c r="F838" s="107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</row>
    <row r="839" spans="4:18" s="26" customFormat="1" ht="11.25">
      <c r="D839" s="107"/>
      <c r="E839" s="107"/>
      <c r="F839" s="107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</row>
    <row r="840" spans="4:18" s="26" customFormat="1" ht="11.25">
      <c r="D840" s="107"/>
      <c r="E840" s="107"/>
      <c r="F840" s="107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</row>
    <row r="841" spans="4:18" s="26" customFormat="1" ht="11.25">
      <c r="D841" s="107"/>
      <c r="E841" s="107"/>
      <c r="F841" s="107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</row>
    <row r="842" spans="4:18" s="26" customFormat="1" ht="11.25">
      <c r="D842" s="107"/>
      <c r="E842" s="107"/>
      <c r="F842" s="107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</row>
    <row r="843" spans="4:18" s="26" customFormat="1" ht="11.25">
      <c r="D843" s="107"/>
      <c r="E843" s="107"/>
      <c r="F843" s="107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</row>
    <row r="844" spans="4:18" s="26" customFormat="1" ht="11.25">
      <c r="D844" s="107"/>
      <c r="E844" s="107"/>
      <c r="F844" s="107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</row>
    <row r="845" spans="4:18" s="26" customFormat="1" ht="11.25">
      <c r="D845" s="107"/>
      <c r="E845" s="107"/>
      <c r="F845" s="107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</row>
    <row r="846" spans="4:18" s="26" customFormat="1" ht="11.25">
      <c r="D846" s="107"/>
      <c r="E846" s="107"/>
      <c r="F846" s="107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</row>
    <row r="847" spans="4:18" s="26" customFormat="1" ht="11.25">
      <c r="D847" s="107"/>
      <c r="E847" s="107"/>
      <c r="F847" s="107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</row>
    <row r="848" spans="4:18" s="26" customFormat="1" ht="11.25">
      <c r="D848" s="107"/>
      <c r="E848" s="107"/>
      <c r="F848" s="107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</row>
    <row r="849" spans="4:18" s="26" customFormat="1" ht="11.25">
      <c r="D849" s="107"/>
      <c r="E849" s="107"/>
      <c r="F849" s="107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</row>
    <row r="850" spans="4:18" s="26" customFormat="1" ht="11.25">
      <c r="D850" s="107"/>
      <c r="E850" s="107"/>
      <c r="F850" s="107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</row>
    <row r="851" spans="4:18" s="26" customFormat="1" ht="11.25">
      <c r="D851" s="107"/>
      <c r="E851" s="107"/>
      <c r="F851" s="107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</row>
    <row r="852" spans="4:18" s="26" customFormat="1" ht="11.25">
      <c r="D852" s="107"/>
      <c r="E852" s="107"/>
      <c r="F852" s="107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</row>
    <row r="853" spans="4:18" s="26" customFormat="1" ht="11.25">
      <c r="D853" s="107"/>
      <c r="E853" s="107"/>
      <c r="F853" s="107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</row>
    <row r="854" spans="4:18" s="26" customFormat="1" ht="11.25">
      <c r="D854" s="107"/>
      <c r="E854" s="107"/>
      <c r="F854" s="107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</row>
    <row r="855" spans="4:18" s="26" customFormat="1" ht="11.25">
      <c r="D855" s="107"/>
      <c r="E855" s="107"/>
      <c r="F855" s="107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</row>
    <row r="856" spans="4:18" s="26" customFormat="1" ht="11.25">
      <c r="D856" s="107"/>
      <c r="E856" s="107"/>
      <c r="F856" s="107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</row>
    <row r="857" spans="4:18" s="26" customFormat="1" ht="11.25">
      <c r="D857" s="107"/>
      <c r="E857" s="107"/>
      <c r="F857" s="107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</row>
    <row r="858" spans="4:18" s="26" customFormat="1" ht="11.25">
      <c r="D858" s="107"/>
      <c r="E858" s="107"/>
      <c r="F858" s="107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</row>
    <row r="859" spans="4:18" s="26" customFormat="1" ht="11.25">
      <c r="D859" s="107"/>
      <c r="E859" s="107"/>
      <c r="F859" s="107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</row>
    <row r="860" spans="4:18" s="26" customFormat="1" ht="11.25">
      <c r="D860" s="107"/>
      <c r="E860" s="107"/>
      <c r="F860" s="107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</row>
    <row r="861" spans="4:18" s="26" customFormat="1" ht="11.25">
      <c r="D861" s="107"/>
      <c r="E861" s="107"/>
      <c r="F861" s="107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</row>
    <row r="862" spans="4:18" s="26" customFormat="1" ht="11.25">
      <c r="D862" s="107"/>
      <c r="E862" s="107"/>
      <c r="F862" s="107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</row>
    <row r="863" spans="4:18" s="26" customFormat="1" ht="11.25">
      <c r="D863" s="107"/>
      <c r="E863" s="107"/>
      <c r="F863" s="107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</row>
    <row r="864" spans="4:18" s="26" customFormat="1" ht="11.25">
      <c r="D864" s="107"/>
      <c r="E864" s="107"/>
      <c r="F864" s="107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</row>
    <row r="865" spans="4:18" s="26" customFormat="1" ht="11.25">
      <c r="D865" s="107"/>
      <c r="E865" s="107"/>
      <c r="F865" s="107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</row>
    <row r="866" spans="4:18" s="26" customFormat="1" ht="11.25">
      <c r="D866" s="107"/>
      <c r="E866" s="107"/>
      <c r="F866" s="107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</row>
    <row r="867" spans="4:18" s="26" customFormat="1" ht="11.25">
      <c r="D867" s="107"/>
      <c r="E867" s="107"/>
      <c r="F867" s="107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</row>
    <row r="868" spans="4:18" s="26" customFormat="1" ht="11.25">
      <c r="D868" s="107"/>
      <c r="E868" s="107"/>
      <c r="F868" s="107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</row>
    <row r="869" spans="4:18" s="26" customFormat="1" ht="11.25">
      <c r="D869" s="107"/>
      <c r="E869" s="107"/>
      <c r="F869" s="107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</row>
    <row r="870" spans="4:18" s="26" customFormat="1" ht="11.25">
      <c r="D870" s="107"/>
      <c r="E870" s="107"/>
      <c r="F870" s="107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</row>
    <row r="871" spans="4:18" s="26" customFormat="1" ht="11.25">
      <c r="D871" s="107"/>
      <c r="E871" s="107"/>
      <c r="F871" s="107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</row>
    <row r="872" spans="4:18" s="26" customFormat="1" ht="11.25">
      <c r="D872" s="107"/>
      <c r="E872" s="107"/>
      <c r="F872" s="107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</row>
    <row r="873" spans="4:18" s="26" customFormat="1" ht="11.25">
      <c r="D873" s="107"/>
      <c r="E873" s="107"/>
      <c r="F873" s="107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</row>
    <row r="874" spans="4:18" s="26" customFormat="1" ht="11.25">
      <c r="D874" s="107"/>
      <c r="E874" s="107"/>
      <c r="F874" s="107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</row>
    <row r="875" spans="4:18" s="26" customFormat="1" ht="11.25">
      <c r="D875" s="107"/>
      <c r="E875" s="107"/>
      <c r="F875" s="107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</row>
    <row r="876" spans="4:18" s="26" customFormat="1" ht="11.25">
      <c r="D876" s="107"/>
      <c r="E876" s="107"/>
      <c r="F876" s="107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</row>
    <row r="877" spans="4:18" s="26" customFormat="1" ht="11.25">
      <c r="D877" s="107"/>
      <c r="E877" s="107"/>
      <c r="F877" s="107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</row>
    <row r="878" spans="4:18" s="26" customFormat="1" ht="11.25">
      <c r="D878" s="107"/>
      <c r="E878" s="107"/>
      <c r="F878" s="107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</row>
    <row r="879" spans="4:18" s="26" customFormat="1" ht="11.25">
      <c r="D879" s="107"/>
      <c r="E879" s="107"/>
      <c r="F879" s="107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</row>
    <row r="880" spans="4:18" s="26" customFormat="1" ht="11.25">
      <c r="D880" s="107"/>
      <c r="E880" s="107"/>
      <c r="F880" s="107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</row>
    <row r="881" spans="4:18" s="26" customFormat="1" ht="11.25">
      <c r="D881" s="107"/>
      <c r="E881" s="107"/>
      <c r="F881" s="107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</row>
    <row r="882" spans="4:18" s="26" customFormat="1" ht="11.25">
      <c r="D882" s="107"/>
      <c r="E882" s="107"/>
      <c r="F882" s="107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</row>
    <row r="883" spans="4:18" s="26" customFormat="1" ht="11.25">
      <c r="D883" s="107"/>
      <c r="E883" s="107"/>
      <c r="F883" s="107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</row>
    <row r="884" spans="4:18" s="26" customFormat="1" ht="11.25">
      <c r="D884" s="107"/>
      <c r="E884" s="107"/>
      <c r="F884" s="107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</row>
    <row r="885" spans="4:18" s="26" customFormat="1" ht="11.25">
      <c r="D885" s="107"/>
      <c r="E885" s="107"/>
      <c r="F885" s="107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</row>
    <row r="886" spans="4:18" s="26" customFormat="1" ht="11.25">
      <c r="D886" s="107"/>
      <c r="E886" s="107"/>
      <c r="F886" s="107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</row>
    <row r="887" spans="4:18" s="26" customFormat="1" ht="11.25">
      <c r="D887" s="107"/>
      <c r="E887" s="107"/>
      <c r="F887" s="107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</row>
  </sheetData>
  <sheetProtection/>
  <mergeCells count="5">
    <mergeCell ref="G4:R4"/>
    <mergeCell ref="A4:C5"/>
    <mergeCell ref="F4:F5"/>
    <mergeCell ref="D4:D5"/>
    <mergeCell ref="E4:E5"/>
  </mergeCells>
  <printOptions/>
  <pageMargins left="0.5905511811023623" right="0.5905511811023623" top="0.5905511811023623" bottom="0.5905511811023623" header="0.5118110236220472" footer="0.15748031496062992"/>
  <pageSetup fitToWidth="2" fitToHeight="1" horizontalDpi="600" verticalDpi="600" orientation="portrait" paperSize="9" r:id="rId1"/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7"/>
  <sheetViews>
    <sheetView zoomScalePageLayoutView="0" workbookViewId="0" topLeftCell="A28">
      <selection activeCell="A48" sqref="A48"/>
    </sheetView>
  </sheetViews>
  <sheetFormatPr defaultColWidth="9.00390625" defaultRowHeight="12.75"/>
  <cols>
    <col min="1" max="2" width="2.875" style="3" customWidth="1"/>
    <col min="3" max="3" width="45.75390625" style="3" customWidth="1"/>
    <col min="4" max="6" width="12.875" style="108" customWidth="1"/>
    <col min="7" max="18" width="9.00390625" style="109" customWidth="1"/>
    <col min="19" max="16384" width="9.125" style="3" customWidth="1"/>
  </cols>
  <sheetData>
    <row r="1" spans="1:6" s="56" customFormat="1" ht="17.25">
      <c r="A1" s="48" t="s">
        <v>483</v>
      </c>
      <c r="B1" s="48"/>
      <c r="C1" s="48"/>
      <c r="D1" s="89"/>
      <c r="E1" s="89"/>
      <c r="F1" s="89"/>
    </row>
    <row r="2" spans="1:6" s="56" customFormat="1" ht="17.25">
      <c r="A2" s="111" t="s">
        <v>484</v>
      </c>
      <c r="B2" s="48"/>
      <c r="C2" s="48"/>
      <c r="D2" s="89"/>
      <c r="E2" s="89"/>
      <c r="F2" s="89"/>
    </row>
    <row r="3" spans="1:18" s="54" customFormat="1" ht="11.25">
      <c r="A3" s="50"/>
      <c r="B3" s="50"/>
      <c r="C3" s="50"/>
      <c r="D3" s="52"/>
      <c r="E3" s="52"/>
      <c r="F3" s="52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49" t="s">
        <v>9</v>
      </c>
    </row>
    <row r="4" spans="1:18" s="54" customFormat="1" ht="11.25">
      <c r="A4" s="345" t="s">
        <v>364</v>
      </c>
      <c r="B4" s="345"/>
      <c r="C4" s="346"/>
      <c r="D4" s="351" t="s">
        <v>620</v>
      </c>
      <c r="E4" s="351" t="s">
        <v>621</v>
      </c>
      <c r="F4" s="349" t="s">
        <v>622</v>
      </c>
      <c r="G4" s="343" t="s">
        <v>875</v>
      </c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</row>
    <row r="5" spans="1:18" s="54" customFormat="1" ht="11.25">
      <c r="A5" s="347"/>
      <c r="B5" s="347"/>
      <c r="C5" s="348"/>
      <c r="D5" s="352"/>
      <c r="E5" s="352"/>
      <c r="F5" s="350"/>
      <c r="G5" s="88" t="s">
        <v>127</v>
      </c>
      <c r="H5" s="74" t="s">
        <v>128</v>
      </c>
      <c r="I5" s="74" t="s">
        <v>129</v>
      </c>
      <c r="J5" s="74" t="s">
        <v>130</v>
      </c>
      <c r="K5" s="74" t="s">
        <v>131</v>
      </c>
      <c r="L5" s="74" t="s">
        <v>132</v>
      </c>
      <c r="M5" s="74" t="s">
        <v>133</v>
      </c>
      <c r="N5" s="74" t="s">
        <v>134</v>
      </c>
      <c r="O5" s="74" t="s">
        <v>135</v>
      </c>
      <c r="P5" s="74" t="s">
        <v>136</v>
      </c>
      <c r="Q5" s="74" t="s">
        <v>137</v>
      </c>
      <c r="R5" s="74" t="s">
        <v>138</v>
      </c>
    </row>
    <row r="6" spans="1:18" ht="18.75" customHeight="1">
      <c r="A6" s="28" t="s">
        <v>169</v>
      </c>
      <c r="B6" s="11"/>
      <c r="C6" s="28"/>
      <c r="D6" s="131">
        <v>149</v>
      </c>
      <c r="E6" s="131">
        <v>142.4</v>
      </c>
      <c r="F6" s="131">
        <v>146.4</v>
      </c>
      <c r="G6" s="131">
        <v>136.3</v>
      </c>
      <c r="H6" s="131">
        <v>143.1</v>
      </c>
      <c r="I6" s="131">
        <v>146.4</v>
      </c>
      <c r="J6" s="131">
        <v>152.5</v>
      </c>
      <c r="K6" s="131">
        <v>140</v>
      </c>
      <c r="L6" s="131">
        <v>151.6</v>
      </c>
      <c r="M6" s="131">
        <v>151.4</v>
      </c>
      <c r="N6" s="131">
        <v>142.6</v>
      </c>
      <c r="O6" s="131">
        <v>148.8</v>
      </c>
      <c r="P6" s="131">
        <v>147.6</v>
      </c>
      <c r="Q6" s="131">
        <v>148.9</v>
      </c>
      <c r="R6" s="131">
        <v>147.5</v>
      </c>
    </row>
    <row r="7" spans="1:18" ht="15" customHeight="1">
      <c r="A7" s="7"/>
      <c r="B7" s="7" t="s">
        <v>862</v>
      </c>
      <c r="C7" s="29"/>
      <c r="D7" s="34" t="s">
        <v>139</v>
      </c>
      <c r="E7" s="34" t="s">
        <v>836</v>
      </c>
      <c r="F7" s="34" t="s">
        <v>836</v>
      </c>
      <c r="G7" s="34" t="s">
        <v>836</v>
      </c>
      <c r="H7" s="34" t="s">
        <v>836</v>
      </c>
      <c r="I7" s="34" t="s">
        <v>836</v>
      </c>
      <c r="J7" s="34" t="s">
        <v>836</v>
      </c>
      <c r="K7" s="34" t="s">
        <v>836</v>
      </c>
      <c r="L7" s="34" t="s">
        <v>836</v>
      </c>
      <c r="M7" s="34" t="s">
        <v>836</v>
      </c>
      <c r="N7" s="34" t="s">
        <v>836</v>
      </c>
      <c r="O7" s="34" t="s">
        <v>836</v>
      </c>
      <c r="P7" s="34" t="s">
        <v>836</v>
      </c>
      <c r="Q7" s="34" t="s">
        <v>836</v>
      </c>
      <c r="R7" s="34" t="s">
        <v>836</v>
      </c>
    </row>
    <row r="8" spans="1:18" ht="15" customHeight="1">
      <c r="A8" s="7"/>
      <c r="B8" s="7" t="s">
        <v>788</v>
      </c>
      <c r="C8" s="29"/>
      <c r="D8" s="131">
        <v>180.8</v>
      </c>
      <c r="E8" s="131">
        <v>186.7</v>
      </c>
      <c r="F8" s="131">
        <v>190.5</v>
      </c>
      <c r="G8" s="131">
        <v>161.8</v>
      </c>
      <c r="H8" s="131">
        <v>191.5</v>
      </c>
      <c r="I8" s="131">
        <v>202.8</v>
      </c>
      <c r="J8" s="131">
        <v>203.2</v>
      </c>
      <c r="K8" s="131">
        <v>172.4</v>
      </c>
      <c r="L8" s="131">
        <v>197.9</v>
      </c>
      <c r="M8" s="131">
        <v>199.9</v>
      </c>
      <c r="N8" s="131">
        <v>193.7</v>
      </c>
      <c r="O8" s="131">
        <v>192.1</v>
      </c>
      <c r="P8" s="131">
        <v>187.9</v>
      </c>
      <c r="Q8" s="131">
        <v>190.7</v>
      </c>
      <c r="R8" s="131">
        <v>191.9</v>
      </c>
    </row>
    <row r="9" spans="1:18" ht="15" customHeight="1">
      <c r="A9" s="7"/>
      <c r="B9" s="7" t="s">
        <v>789</v>
      </c>
      <c r="C9" s="29"/>
      <c r="D9" s="132">
        <v>168</v>
      </c>
      <c r="E9" s="132">
        <v>154.4</v>
      </c>
      <c r="F9" s="132">
        <v>160.2</v>
      </c>
      <c r="G9" s="132">
        <v>146.4</v>
      </c>
      <c r="H9" s="132">
        <v>158</v>
      </c>
      <c r="I9" s="132">
        <v>161.7</v>
      </c>
      <c r="J9" s="132">
        <v>165.2</v>
      </c>
      <c r="K9" s="132">
        <v>148.8</v>
      </c>
      <c r="L9" s="132">
        <v>166.1</v>
      </c>
      <c r="M9" s="132">
        <v>166.9</v>
      </c>
      <c r="N9" s="132">
        <v>152.2</v>
      </c>
      <c r="O9" s="132">
        <v>163.6</v>
      </c>
      <c r="P9" s="132">
        <v>162.8</v>
      </c>
      <c r="Q9" s="132">
        <v>165.8</v>
      </c>
      <c r="R9" s="132">
        <v>164.6</v>
      </c>
    </row>
    <row r="10" spans="1:18" ht="15" customHeight="1">
      <c r="A10" s="7"/>
      <c r="B10" s="7"/>
      <c r="C10" s="9" t="s">
        <v>863</v>
      </c>
      <c r="D10" s="131">
        <v>158.7</v>
      </c>
      <c r="E10" s="131">
        <v>148.1</v>
      </c>
      <c r="F10" s="131">
        <v>147</v>
      </c>
      <c r="G10" s="131">
        <v>140.8</v>
      </c>
      <c r="H10" s="131">
        <v>137.1</v>
      </c>
      <c r="I10" s="131">
        <v>147.2</v>
      </c>
      <c r="J10" s="131">
        <v>148</v>
      </c>
      <c r="K10" s="131">
        <v>143.6</v>
      </c>
      <c r="L10" s="131">
        <v>149.8</v>
      </c>
      <c r="M10" s="131">
        <v>149.4</v>
      </c>
      <c r="N10" s="131">
        <v>146.4</v>
      </c>
      <c r="O10" s="131">
        <v>147.2</v>
      </c>
      <c r="P10" s="131">
        <v>148.1</v>
      </c>
      <c r="Q10" s="131">
        <v>150.3</v>
      </c>
      <c r="R10" s="131">
        <v>156.4</v>
      </c>
    </row>
    <row r="11" spans="1:18" ht="15" customHeight="1">
      <c r="A11" s="7"/>
      <c r="B11" s="7"/>
      <c r="C11" s="9" t="s">
        <v>790</v>
      </c>
      <c r="D11" s="132" t="s">
        <v>837</v>
      </c>
      <c r="E11" s="132" t="s">
        <v>837</v>
      </c>
      <c r="F11" s="132">
        <v>149.2</v>
      </c>
      <c r="G11" s="132">
        <v>136</v>
      </c>
      <c r="H11" s="132">
        <v>148.5</v>
      </c>
      <c r="I11" s="132">
        <v>149.2</v>
      </c>
      <c r="J11" s="132">
        <v>157.2</v>
      </c>
      <c r="K11" s="132">
        <v>139.6</v>
      </c>
      <c r="L11" s="132">
        <v>152.5</v>
      </c>
      <c r="M11" s="132">
        <v>153.8</v>
      </c>
      <c r="N11" s="132">
        <v>142.4</v>
      </c>
      <c r="O11" s="132">
        <v>152.5</v>
      </c>
      <c r="P11" s="132">
        <v>151</v>
      </c>
      <c r="Q11" s="132">
        <v>154.3</v>
      </c>
      <c r="R11" s="132">
        <v>153.2</v>
      </c>
    </row>
    <row r="12" spans="1:18" ht="15" customHeight="1">
      <c r="A12" s="7"/>
      <c r="B12" s="7"/>
      <c r="C12" s="9" t="s">
        <v>791</v>
      </c>
      <c r="D12" s="131">
        <v>172</v>
      </c>
      <c r="E12" s="131">
        <v>174.6</v>
      </c>
      <c r="F12" s="131">
        <v>173.8</v>
      </c>
      <c r="G12" s="131">
        <v>155.5</v>
      </c>
      <c r="H12" s="131">
        <v>169</v>
      </c>
      <c r="I12" s="131">
        <v>166.9</v>
      </c>
      <c r="J12" s="131">
        <v>182.1</v>
      </c>
      <c r="K12" s="131">
        <v>172.4</v>
      </c>
      <c r="L12" s="131">
        <v>177.4</v>
      </c>
      <c r="M12" s="131">
        <v>181.6</v>
      </c>
      <c r="N12" s="131">
        <v>178.3</v>
      </c>
      <c r="O12" s="131">
        <v>170.4</v>
      </c>
      <c r="P12" s="131">
        <v>173.5</v>
      </c>
      <c r="Q12" s="131">
        <v>180.2</v>
      </c>
      <c r="R12" s="131">
        <v>178</v>
      </c>
    </row>
    <row r="13" spans="1:18" ht="15" customHeight="1">
      <c r="A13" s="72"/>
      <c r="B13" s="72"/>
      <c r="C13" s="9" t="s">
        <v>792</v>
      </c>
      <c r="D13" s="34">
        <v>168.3</v>
      </c>
      <c r="E13" s="34">
        <v>169.7</v>
      </c>
      <c r="F13" s="34">
        <v>174.2</v>
      </c>
      <c r="G13" s="131">
        <v>161</v>
      </c>
      <c r="H13" s="131">
        <v>168.4</v>
      </c>
      <c r="I13" s="131">
        <v>167.4</v>
      </c>
      <c r="J13" s="131">
        <v>176.6</v>
      </c>
      <c r="K13" s="131">
        <v>179.9</v>
      </c>
      <c r="L13" s="131">
        <v>176.6</v>
      </c>
      <c r="M13" s="131">
        <v>176.7</v>
      </c>
      <c r="N13" s="131">
        <v>179.8</v>
      </c>
      <c r="O13" s="131">
        <v>170.8</v>
      </c>
      <c r="P13" s="131">
        <v>182.8</v>
      </c>
      <c r="Q13" s="131">
        <v>182</v>
      </c>
      <c r="R13" s="131">
        <v>168.3</v>
      </c>
    </row>
    <row r="14" spans="1:18" ht="15" customHeight="1">
      <c r="A14" s="72"/>
      <c r="B14" s="72"/>
      <c r="C14" s="9" t="s">
        <v>793</v>
      </c>
      <c r="D14" s="131" t="s">
        <v>837</v>
      </c>
      <c r="E14" s="131" t="s">
        <v>837</v>
      </c>
      <c r="F14" s="131">
        <v>155.1</v>
      </c>
      <c r="G14" s="131">
        <v>140.6</v>
      </c>
      <c r="H14" s="131">
        <v>152.2</v>
      </c>
      <c r="I14" s="131">
        <v>158</v>
      </c>
      <c r="J14" s="131">
        <v>158.8</v>
      </c>
      <c r="K14" s="131">
        <v>142.8</v>
      </c>
      <c r="L14" s="131">
        <v>165.1</v>
      </c>
      <c r="M14" s="131">
        <v>164.6</v>
      </c>
      <c r="N14" s="131">
        <v>154.8</v>
      </c>
      <c r="O14" s="131">
        <v>154.2</v>
      </c>
      <c r="P14" s="131">
        <v>154.6</v>
      </c>
      <c r="Q14" s="131">
        <v>159.3</v>
      </c>
      <c r="R14" s="131">
        <v>155.6</v>
      </c>
    </row>
    <row r="15" spans="1:18" ht="15" customHeight="1">
      <c r="A15" s="72"/>
      <c r="B15" s="72"/>
      <c r="C15" s="9" t="s">
        <v>794</v>
      </c>
      <c r="D15" s="131">
        <v>160.5</v>
      </c>
      <c r="E15" s="131">
        <v>152.4</v>
      </c>
      <c r="F15" s="131">
        <v>158.2</v>
      </c>
      <c r="G15" s="131">
        <v>140.6</v>
      </c>
      <c r="H15" s="131">
        <v>162.9</v>
      </c>
      <c r="I15" s="131">
        <v>160.6</v>
      </c>
      <c r="J15" s="131">
        <v>166.6</v>
      </c>
      <c r="K15" s="131">
        <v>143.5</v>
      </c>
      <c r="L15" s="131">
        <v>162</v>
      </c>
      <c r="M15" s="131">
        <v>164.1</v>
      </c>
      <c r="N15" s="131">
        <v>153.3</v>
      </c>
      <c r="O15" s="131">
        <v>157.8</v>
      </c>
      <c r="P15" s="131">
        <v>160.9</v>
      </c>
      <c r="Q15" s="131">
        <v>166</v>
      </c>
      <c r="R15" s="131">
        <v>160.1</v>
      </c>
    </row>
    <row r="16" spans="1:18" ht="15" customHeight="1">
      <c r="A16" s="72"/>
      <c r="B16" s="72"/>
      <c r="C16" s="9" t="s">
        <v>795</v>
      </c>
      <c r="D16" s="131">
        <v>168.4</v>
      </c>
      <c r="E16" s="131">
        <v>151.3</v>
      </c>
      <c r="F16" s="131">
        <v>158.7</v>
      </c>
      <c r="G16" s="131">
        <v>146.8</v>
      </c>
      <c r="H16" s="131">
        <v>155</v>
      </c>
      <c r="I16" s="131">
        <v>167.3</v>
      </c>
      <c r="J16" s="131">
        <v>158.9</v>
      </c>
      <c r="K16" s="131">
        <v>151.7</v>
      </c>
      <c r="L16" s="131">
        <v>170.2</v>
      </c>
      <c r="M16" s="131">
        <v>166.5</v>
      </c>
      <c r="N16" s="131">
        <v>148.4</v>
      </c>
      <c r="O16" s="131">
        <v>162.9</v>
      </c>
      <c r="P16" s="131">
        <v>160.9</v>
      </c>
      <c r="Q16" s="131">
        <v>164.2</v>
      </c>
      <c r="R16" s="131">
        <v>151.4</v>
      </c>
    </row>
    <row r="17" spans="1:18" ht="15" customHeight="1">
      <c r="A17" s="72"/>
      <c r="B17" s="72"/>
      <c r="C17" s="9" t="s">
        <v>796</v>
      </c>
      <c r="D17" s="131">
        <v>161.6</v>
      </c>
      <c r="E17" s="131">
        <v>155.5</v>
      </c>
      <c r="F17" s="131">
        <v>155.2</v>
      </c>
      <c r="G17" s="131">
        <v>135.3</v>
      </c>
      <c r="H17" s="131">
        <v>158.4</v>
      </c>
      <c r="I17" s="131">
        <v>152.7</v>
      </c>
      <c r="J17" s="131">
        <v>163.3</v>
      </c>
      <c r="K17" s="131">
        <v>147.6</v>
      </c>
      <c r="L17" s="131">
        <v>158.5</v>
      </c>
      <c r="M17" s="131">
        <v>158.7</v>
      </c>
      <c r="N17" s="131">
        <v>151.5</v>
      </c>
      <c r="O17" s="131">
        <v>158.1</v>
      </c>
      <c r="P17" s="131">
        <v>162.1</v>
      </c>
      <c r="Q17" s="131">
        <v>159</v>
      </c>
      <c r="R17" s="131">
        <v>158.2</v>
      </c>
    </row>
    <row r="18" spans="1:18" ht="15" customHeight="1">
      <c r="A18" s="72"/>
      <c r="B18" s="72"/>
      <c r="C18" s="9" t="s">
        <v>797</v>
      </c>
      <c r="D18" s="131">
        <v>167.4</v>
      </c>
      <c r="E18" s="131">
        <v>157.6</v>
      </c>
      <c r="F18" s="131">
        <v>168.2</v>
      </c>
      <c r="G18" s="131">
        <v>156.1</v>
      </c>
      <c r="H18" s="131">
        <v>162.2</v>
      </c>
      <c r="I18" s="131">
        <v>172.6</v>
      </c>
      <c r="J18" s="131">
        <v>172.1</v>
      </c>
      <c r="K18" s="131">
        <v>158.5</v>
      </c>
      <c r="L18" s="131">
        <v>176.4</v>
      </c>
      <c r="M18" s="131">
        <v>174.2</v>
      </c>
      <c r="N18" s="131">
        <v>159.4</v>
      </c>
      <c r="O18" s="131">
        <v>172.1</v>
      </c>
      <c r="P18" s="131">
        <v>172.1</v>
      </c>
      <c r="Q18" s="131">
        <v>171.8</v>
      </c>
      <c r="R18" s="131">
        <v>170.5</v>
      </c>
    </row>
    <row r="19" spans="1:18" ht="15" customHeight="1">
      <c r="A19" s="72"/>
      <c r="B19" s="72"/>
      <c r="C19" s="9" t="s">
        <v>798</v>
      </c>
      <c r="D19" s="131">
        <v>170.7</v>
      </c>
      <c r="E19" s="131">
        <v>155.1</v>
      </c>
      <c r="F19" s="131">
        <v>165.1</v>
      </c>
      <c r="G19" s="131">
        <v>150.2</v>
      </c>
      <c r="H19" s="131">
        <v>164.9</v>
      </c>
      <c r="I19" s="131">
        <v>167</v>
      </c>
      <c r="J19" s="131">
        <v>172.1</v>
      </c>
      <c r="K19" s="131">
        <v>154.8</v>
      </c>
      <c r="L19" s="131">
        <v>171.3</v>
      </c>
      <c r="M19" s="131">
        <v>167.7</v>
      </c>
      <c r="N19" s="131">
        <v>161</v>
      </c>
      <c r="O19" s="131">
        <v>169.2</v>
      </c>
      <c r="P19" s="131">
        <v>164.8</v>
      </c>
      <c r="Q19" s="131">
        <v>170.8</v>
      </c>
      <c r="R19" s="131">
        <v>166.5</v>
      </c>
    </row>
    <row r="20" spans="1:18" ht="15" customHeight="1">
      <c r="A20" s="72"/>
      <c r="B20" s="72"/>
      <c r="C20" s="9" t="s">
        <v>864</v>
      </c>
      <c r="D20" s="131">
        <v>167.9</v>
      </c>
      <c r="E20" s="131">
        <v>159.5</v>
      </c>
      <c r="F20" s="131">
        <v>165.4</v>
      </c>
      <c r="G20" s="131">
        <v>157.3</v>
      </c>
      <c r="H20" s="131">
        <v>172</v>
      </c>
      <c r="I20" s="131">
        <v>166.6</v>
      </c>
      <c r="J20" s="131">
        <v>170.2</v>
      </c>
      <c r="K20" s="131">
        <v>149.6</v>
      </c>
      <c r="L20" s="131">
        <v>170.7</v>
      </c>
      <c r="M20" s="131">
        <v>165.5</v>
      </c>
      <c r="N20" s="131">
        <v>149.6</v>
      </c>
      <c r="O20" s="131">
        <v>164.8</v>
      </c>
      <c r="P20" s="131">
        <v>169.8</v>
      </c>
      <c r="Q20" s="131">
        <v>175.9</v>
      </c>
      <c r="R20" s="131">
        <v>173.6</v>
      </c>
    </row>
    <row r="21" spans="1:18" ht="15" customHeight="1">
      <c r="A21" s="72"/>
      <c r="B21" s="72"/>
      <c r="C21" s="9" t="s">
        <v>799</v>
      </c>
      <c r="D21" s="131">
        <v>176.2</v>
      </c>
      <c r="E21" s="131">
        <v>160.5</v>
      </c>
      <c r="F21" s="131">
        <v>171</v>
      </c>
      <c r="G21" s="131">
        <v>166.3</v>
      </c>
      <c r="H21" s="131">
        <v>170.4</v>
      </c>
      <c r="I21" s="131">
        <v>178.6</v>
      </c>
      <c r="J21" s="131">
        <v>169.2</v>
      </c>
      <c r="K21" s="131">
        <v>152.1</v>
      </c>
      <c r="L21" s="131">
        <v>169.3</v>
      </c>
      <c r="M21" s="131">
        <v>172.5</v>
      </c>
      <c r="N21" s="131">
        <v>152.5</v>
      </c>
      <c r="O21" s="131">
        <v>172.7</v>
      </c>
      <c r="P21" s="131">
        <v>183.9</v>
      </c>
      <c r="Q21" s="131">
        <v>184.1</v>
      </c>
      <c r="R21" s="131">
        <v>180.9</v>
      </c>
    </row>
    <row r="22" spans="1:18" ht="15" customHeight="1">
      <c r="A22" s="72"/>
      <c r="B22" s="72"/>
      <c r="C22" s="130" t="s">
        <v>800</v>
      </c>
      <c r="D22" s="131" t="s">
        <v>837</v>
      </c>
      <c r="E22" s="131" t="s">
        <v>837</v>
      </c>
      <c r="F22" s="131">
        <v>147.9</v>
      </c>
      <c r="G22" s="131">
        <v>126.9</v>
      </c>
      <c r="H22" s="131">
        <v>147.9</v>
      </c>
      <c r="I22" s="131">
        <v>144.7</v>
      </c>
      <c r="J22" s="131">
        <v>154.4</v>
      </c>
      <c r="K22" s="131">
        <v>135.2</v>
      </c>
      <c r="L22" s="131">
        <v>154.9</v>
      </c>
      <c r="M22" s="131">
        <v>154.6</v>
      </c>
      <c r="N22" s="131">
        <v>145.8</v>
      </c>
      <c r="O22" s="131">
        <v>156.3</v>
      </c>
      <c r="P22" s="131">
        <v>153.7</v>
      </c>
      <c r="Q22" s="131">
        <v>154.2</v>
      </c>
      <c r="R22" s="131">
        <v>145</v>
      </c>
    </row>
    <row r="23" spans="1:18" ht="15" customHeight="1">
      <c r="A23" s="72"/>
      <c r="B23" s="72"/>
      <c r="C23" s="29" t="s">
        <v>801</v>
      </c>
      <c r="D23" s="131" t="s">
        <v>837</v>
      </c>
      <c r="E23" s="131" t="s">
        <v>837</v>
      </c>
      <c r="F23" s="131">
        <v>160.6</v>
      </c>
      <c r="G23" s="131">
        <v>148.7</v>
      </c>
      <c r="H23" s="131">
        <v>161.5</v>
      </c>
      <c r="I23" s="131">
        <v>155.4</v>
      </c>
      <c r="J23" s="131">
        <v>157.9</v>
      </c>
      <c r="K23" s="131">
        <v>156.4</v>
      </c>
      <c r="L23" s="131">
        <v>173.7</v>
      </c>
      <c r="M23" s="131">
        <v>161.3</v>
      </c>
      <c r="N23" s="131">
        <v>153.5</v>
      </c>
      <c r="O23" s="131">
        <v>159.1</v>
      </c>
      <c r="P23" s="131">
        <v>161.7</v>
      </c>
      <c r="Q23" s="131">
        <v>171.9</v>
      </c>
      <c r="R23" s="131">
        <v>166.7</v>
      </c>
    </row>
    <row r="24" spans="1:18" ht="15" customHeight="1">
      <c r="A24" s="72"/>
      <c r="B24" s="72"/>
      <c r="C24" s="29" t="s">
        <v>802</v>
      </c>
      <c r="D24" s="131" t="s">
        <v>837</v>
      </c>
      <c r="E24" s="131" t="s">
        <v>837</v>
      </c>
      <c r="F24" s="131">
        <v>162.6</v>
      </c>
      <c r="G24" s="131">
        <v>147</v>
      </c>
      <c r="H24" s="131">
        <v>157.3</v>
      </c>
      <c r="I24" s="131">
        <v>163.4</v>
      </c>
      <c r="J24" s="131">
        <v>170.1</v>
      </c>
      <c r="K24" s="131">
        <v>153.4</v>
      </c>
      <c r="L24" s="131">
        <v>166.2</v>
      </c>
      <c r="M24" s="131">
        <v>175.5</v>
      </c>
      <c r="N24" s="131">
        <v>157.8</v>
      </c>
      <c r="O24" s="131">
        <v>167.1</v>
      </c>
      <c r="P24" s="131">
        <v>162.9</v>
      </c>
      <c r="Q24" s="131">
        <v>164.9</v>
      </c>
      <c r="R24" s="131">
        <v>164.6</v>
      </c>
    </row>
    <row r="25" spans="1:18" ht="15" customHeight="1">
      <c r="A25" s="72"/>
      <c r="B25" s="72"/>
      <c r="C25" s="29" t="s">
        <v>803</v>
      </c>
      <c r="D25" s="131" t="s">
        <v>837</v>
      </c>
      <c r="E25" s="131" t="s">
        <v>837</v>
      </c>
      <c r="F25" s="131">
        <v>163.1</v>
      </c>
      <c r="G25" s="131">
        <v>140</v>
      </c>
      <c r="H25" s="131">
        <v>166.8</v>
      </c>
      <c r="I25" s="131">
        <v>164.7</v>
      </c>
      <c r="J25" s="131">
        <v>172.7</v>
      </c>
      <c r="K25" s="131">
        <v>143.9</v>
      </c>
      <c r="L25" s="131">
        <v>175.1</v>
      </c>
      <c r="M25" s="131">
        <v>173.4</v>
      </c>
      <c r="N25" s="131">
        <v>146.4</v>
      </c>
      <c r="O25" s="131">
        <v>173.8</v>
      </c>
      <c r="P25" s="131">
        <v>164.4</v>
      </c>
      <c r="Q25" s="131">
        <v>168.9</v>
      </c>
      <c r="R25" s="131">
        <v>167.5</v>
      </c>
    </row>
    <row r="26" spans="1:18" ht="15" customHeight="1">
      <c r="A26" s="72"/>
      <c r="B26" s="72" t="s">
        <v>0</v>
      </c>
      <c r="C26" s="29"/>
      <c r="D26" s="131">
        <v>151.4</v>
      </c>
      <c r="E26" s="131">
        <v>151.5</v>
      </c>
      <c r="F26" s="131">
        <v>152.8</v>
      </c>
      <c r="G26" s="131">
        <v>144</v>
      </c>
      <c r="H26" s="131">
        <v>145.1</v>
      </c>
      <c r="I26" s="131">
        <v>164</v>
      </c>
      <c r="J26" s="131">
        <v>161.7</v>
      </c>
      <c r="K26" s="131">
        <v>141.3</v>
      </c>
      <c r="L26" s="131">
        <v>166.2</v>
      </c>
      <c r="M26" s="131">
        <v>160.1</v>
      </c>
      <c r="N26" s="131">
        <v>155.3</v>
      </c>
      <c r="O26" s="131">
        <v>149.2</v>
      </c>
      <c r="P26" s="131">
        <v>151.1</v>
      </c>
      <c r="Q26" s="131">
        <v>152</v>
      </c>
      <c r="R26" s="131">
        <v>143.6</v>
      </c>
    </row>
    <row r="27" spans="1:18" ht="15" customHeight="1">
      <c r="A27" s="72"/>
      <c r="B27" s="7" t="s">
        <v>502</v>
      </c>
      <c r="C27" s="29"/>
      <c r="D27" s="131">
        <v>151.8</v>
      </c>
      <c r="E27" s="131">
        <v>151.9</v>
      </c>
      <c r="F27" s="131">
        <v>158.3</v>
      </c>
      <c r="G27" s="131">
        <v>151.8</v>
      </c>
      <c r="H27" s="131">
        <v>154.4</v>
      </c>
      <c r="I27" s="131">
        <v>164</v>
      </c>
      <c r="J27" s="131">
        <v>167</v>
      </c>
      <c r="K27" s="131">
        <v>149.7</v>
      </c>
      <c r="L27" s="131">
        <v>166.7</v>
      </c>
      <c r="M27" s="131">
        <v>158.9</v>
      </c>
      <c r="N27" s="131">
        <v>149.4</v>
      </c>
      <c r="O27" s="131">
        <v>158.3</v>
      </c>
      <c r="P27" s="131">
        <v>161.4</v>
      </c>
      <c r="Q27" s="131">
        <v>161.8</v>
      </c>
      <c r="R27" s="131">
        <v>155.2</v>
      </c>
    </row>
    <row r="28" spans="1:18" ht="15" customHeight="1">
      <c r="A28" s="72"/>
      <c r="B28" s="7" t="s">
        <v>865</v>
      </c>
      <c r="C28" s="29"/>
      <c r="D28" s="131">
        <v>159.1</v>
      </c>
      <c r="E28" s="131">
        <v>192.3</v>
      </c>
      <c r="F28" s="131">
        <v>193.4</v>
      </c>
      <c r="G28" s="131">
        <v>180.7</v>
      </c>
      <c r="H28" s="131">
        <v>194.1</v>
      </c>
      <c r="I28" s="131">
        <v>187.8</v>
      </c>
      <c r="J28" s="131">
        <v>197.2</v>
      </c>
      <c r="K28" s="131">
        <v>190</v>
      </c>
      <c r="L28" s="131">
        <v>197.4</v>
      </c>
      <c r="M28" s="131">
        <v>196.5</v>
      </c>
      <c r="N28" s="131">
        <v>196</v>
      </c>
      <c r="O28" s="131">
        <v>196.5</v>
      </c>
      <c r="P28" s="131">
        <v>192.9</v>
      </c>
      <c r="Q28" s="131">
        <v>191.9</v>
      </c>
      <c r="R28" s="131">
        <v>198.6</v>
      </c>
    </row>
    <row r="29" spans="1:18" ht="15" customHeight="1">
      <c r="A29" s="72"/>
      <c r="B29" s="7" t="s">
        <v>866</v>
      </c>
      <c r="C29" s="29"/>
      <c r="D29" s="131">
        <v>130.8</v>
      </c>
      <c r="E29" s="131">
        <v>124.6</v>
      </c>
      <c r="F29" s="131">
        <v>126.7</v>
      </c>
      <c r="G29" s="131">
        <v>123.3</v>
      </c>
      <c r="H29" s="131">
        <v>123.5</v>
      </c>
      <c r="I29" s="131">
        <v>122.7</v>
      </c>
      <c r="J29" s="131">
        <v>131.3</v>
      </c>
      <c r="K29" s="131">
        <v>124</v>
      </c>
      <c r="L29" s="131">
        <v>129.5</v>
      </c>
      <c r="M29" s="131">
        <v>128.7</v>
      </c>
      <c r="N29" s="131">
        <v>127.9</v>
      </c>
      <c r="O29" s="131">
        <v>127.1</v>
      </c>
      <c r="P29" s="131">
        <v>127.1</v>
      </c>
      <c r="Q29" s="131">
        <v>128.3</v>
      </c>
      <c r="R29" s="131">
        <v>126.9</v>
      </c>
    </row>
    <row r="30" spans="1:18" ht="15" customHeight="1">
      <c r="A30" s="72"/>
      <c r="B30" s="7"/>
      <c r="C30" s="9" t="s">
        <v>804</v>
      </c>
      <c r="D30" s="131">
        <v>157.8</v>
      </c>
      <c r="E30" s="131">
        <v>156.4</v>
      </c>
      <c r="F30" s="131">
        <v>160.3</v>
      </c>
      <c r="G30" s="131">
        <v>150.9</v>
      </c>
      <c r="H30" s="131">
        <v>154.7</v>
      </c>
      <c r="I30" s="131">
        <v>160.5</v>
      </c>
      <c r="J30" s="131">
        <v>171.9</v>
      </c>
      <c r="K30" s="131">
        <v>151.6</v>
      </c>
      <c r="L30" s="131">
        <v>163.2</v>
      </c>
      <c r="M30" s="131">
        <v>164.3</v>
      </c>
      <c r="N30" s="131">
        <v>161.8</v>
      </c>
      <c r="O30" s="131">
        <v>160.5</v>
      </c>
      <c r="P30" s="131">
        <v>162.3</v>
      </c>
      <c r="Q30" s="131">
        <v>162.6</v>
      </c>
      <c r="R30" s="131">
        <v>159.6</v>
      </c>
    </row>
    <row r="31" spans="1:18" ht="15" customHeight="1">
      <c r="A31" s="72"/>
      <c r="B31" s="31"/>
      <c r="C31" s="9" t="s">
        <v>805</v>
      </c>
      <c r="D31" s="131" t="s">
        <v>837</v>
      </c>
      <c r="E31" s="131" t="s">
        <v>837</v>
      </c>
      <c r="F31" s="131">
        <v>113.6</v>
      </c>
      <c r="G31" s="131">
        <v>113</v>
      </c>
      <c r="H31" s="131">
        <v>111.7</v>
      </c>
      <c r="I31" s="131">
        <v>108.1</v>
      </c>
      <c r="J31" s="131">
        <v>115.3</v>
      </c>
      <c r="K31" s="131">
        <v>113</v>
      </c>
      <c r="L31" s="131">
        <v>116.1</v>
      </c>
      <c r="M31" s="131">
        <v>114.7</v>
      </c>
      <c r="N31" s="131">
        <v>114.7</v>
      </c>
      <c r="O31" s="131">
        <v>114</v>
      </c>
      <c r="P31" s="131">
        <v>113.4</v>
      </c>
      <c r="Q31" s="131">
        <v>114.9</v>
      </c>
      <c r="R31" s="131">
        <v>114.3</v>
      </c>
    </row>
    <row r="32" spans="1:18" ht="15" customHeight="1">
      <c r="A32" s="72"/>
      <c r="B32" s="7" t="s">
        <v>867</v>
      </c>
      <c r="C32" s="29"/>
      <c r="D32" s="131">
        <v>159.8</v>
      </c>
      <c r="E32" s="131">
        <v>151.3</v>
      </c>
      <c r="F32" s="131">
        <v>152.6</v>
      </c>
      <c r="G32" s="131">
        <v>143.9</v>
      </c>
      <c r="H32" s="131">
        <v>141.3</v>
      </c>
      <c r="I32" s="131">
        <v>163</v>
      </c>
      <c r="J32" s="131">
        <v>160.4</v>
      </c>
      <c r="K32" s="131">
        <v>141.5</v>
      </c>
      <c r="L32" s="131">
        <v>157.4</v>
      </c>
      <c r="M32" s="131">
        <v>157.7</v>
      </c>
      <c r="N32" s="131">
        <v>154.6</v>
      </c>
      <c r="O32" s="131">
        <v>152.2</v>
      </c>
      <c r="P32" s="131">
        <v>152.3</v>
      </c>
      <c r="Q32" s="131">
        <v>149.7</v>
      </c>
      <c r="R32" s="131">
        <v>157.4</v>
      </c>
    </row>
    <row r="33" spans="1:18" ht="15" customHeight="1">
      <c r="A33" s="72"/>
      <c r="B33" s="7" t="s">
        <v>806</v>
      </c>
      <c r="C33" s="29"/>
      <c r="D33" s="131" t="s">
        <v>837</v>
      </c>
      <c r="E33" s="131" t="s">
        <v>837</v>
      </c>
      <c r="F33" s="131">
        <v>142.3</v>
      </c>
      <c r="G33" s="131">
        <v>128.5</v>
      </c>
      <c r="H33" s="131">
        <v>146.4</v>
      </c>
      <c r="I33" s="131">
        <v>139.8</v>
      </c>
      <c r="J33" s="131">
        <v>150.1</v>
      </c>
      <c r="K33" s="131">
        <v>137.1</v>
      </c>
      <c r="L33" s="131">
        <v>145.7</v>
      </c>
      <c r="M33" s="131">
        <v>148.5</v>
      </c>
      <c r="N33" s="131">
        <v>139.3</v>
      </c>
      <c r="O33" s="131">
        <v>145.6</v>
      </c>
      <c r="P33" s="131">
        <v>139.9</v>
      </c>
      <c r="Q33" s="131">
        <v>143.9</v>
      </c>
      <c r="R33" s="131">
        <v>142.8</v>
      </c>
    </row>
    <row r="34" spans="1:18" ht="15" customHeight="1">
      <c r="A34" s="72"/>
      <c r="B34" s="7" t="s">
        <v>507</v>
      </c>
      <c r="C34" s="29"/>
      <c r="D34" s="131" t="s">
        <v>837</v>
      </c>
      <c r="E34" s="131" t="s">
        <v>837</v>
      </c>
      <c r="F34" s="131">
        <v>167.1</v>
      </c>
      <c r="G34" s="131">
        <v>154.6</v>
      </c>
      <c r="H34" s="131">
        <v>161.9</v>
      </c>
      <c r="I34" s="131">
        <v>174.1</v>
      </c>
      <c r="J34" s="131">
        <v>180.3</v>
      </c>
      <c r="K34" s="131">
        <v>155.1</v>
      </c>
      <c r="L34" s="131">
        <v>176</v>
      </c>
      <c r="M34" s="131">
        <v>178.9</v>
      </c>
      <c r="N34" s="131">
        <v>159.4</v>
      </c>
      <c r="O34" s="131">
        <v>167</v>
      </c>
      <c r="P34" s="131">
        <v>164.4</v>
      </c>
      <c r="Q34" s="131">
        <v>169.7</v>
      </c>
      <c r="R34" s="131">
        <v>164.1</v>
      </c>
    </row>
    <row r="35" spans="1:18" ht="15" customHeight="1">
      <c r="A35" s="72"/>
      <c r="B35" s="7" t="s">
        <v>508</v>
      </c>
      <c r="C35" s="29"/>
      <c r="D35" s="131" t="s">
        <v>837</v>
      </c>
      <c r="E35" s="131" t="s">
        <v>837</v>
      </c>
      <c r="F35" s="131">
        <v>108.9</v>
      </c>
      <c r="G35" s="131">
        <v>107.7</v>
      </c>
      <c r="H35" s="131">
        <v>102.8</v>
      </c>
      <c r="I35" s="131">
        <v>105.3</v>
      </c>
      <c r="J35" s="131">
        <v>114.9</v>
      </c>
      <c r="K35" s="131">
        <v>109.3</v>
      </c>
      <c r="L35" s="131">
        <v>110</v>
      </c>
      <c r="M35" s="131">
        <v>109.4</v>
      </c>
      <c r="N35" s="131">
        <v>108.5</v>
      </c>
      <c r="O35" s="131">
        <v>107.6</v>
      </c>
      <c r="P35" s="131">
        <v>110.7</v>
      </c>
      <c r="Q35" s="131">
        <v>106.8</v>
      </c>
      <c r="R35" s="131">
        <v>114.2</v>
      </c>
    </row>
    <row r="36" spans="1:18" ht="15" customHeight="1">
      <c r="A36" s="72"/>
      <c r="B36" s="7"/>
      <c r="C36" s="29" t="s">
        <v>807</v>
      </c>
      <c r="D36" s="131" t="s">
        <v>837</v>
      </c>
      <c r="E36" s="131" t="s">
        <v>837</v>
      </c>
      <c r="F36" s="131">
        <v>142</v>
      </c>
      <c r="G36" s="131">
        <v>138.7</v>
      </c>
      <c r="H36" s="131">
        <v>136.7</v>
      </c>
      <c r="I36" s="131">
        <v>135.7</v>
      </c>
      <c r="J36" s="131">
        <v>145.1</v>
      </c>
      <c r="K36" s="131">
        <v>144.6</v>
      </c>
      <c r="L36" s="131">
        <v>141.8</v>
      </c>
      <c r="M36" s="131">
        <v>138.9</v>
      </c>
      <c r="N36" s="131">
        <v>147.9</v>
      </c>
      <c r="O36" s="131">
        <v>140.6</v>
      </c>
      <c r="P36" s="131">
        <v>141.2</v>
      </c>
      <c r="Q36" s="131">
        <v>146</v>
      </c>
      <c r="R36" s="131">
        <v>147.2</v>
      </c>
    </row>
    <row r="37" spans="1:18" ht="15" customHeight="1">
      <c r="A37" s="72"/>
      <c r="B37" s="7"/>
      <c r="C37" s="29" t="s">
        <v>808</v>
      </c>
      <c r="D37" s="131" t="s">
        <v>837</v>
      </c>
      <c r="E37" s="131" t="s">
        <v>837</v>
      </c>
      <c r="F37" s="131">
        <v>95.7</v>
      </c>
      <c r="G37" s="131">
        <v>95</v>
      </c>
      <c r="H37" s="131">
        <v>88.7</v>
      </c>
      <c r="I37" s="131">
        <v>92.8</v>
      </c>
      <c r="J37" s="131">
        <v>102.5</v>
      </c>
      <c r="K37" s="131">
        <v>95.1</v>
      </c>
      <c r="L37" s="131">
        <v>97.4</v>
      </c>
      <c r="M37" s="131">
        <v>97.5</v>
      </c>
      <c r="N37" s="131">
        <v>93</v>
      </c>
      <c r="O37" s="131">
        <v>94.8</v>
      </c>
      <c r="P37" s="131">
        <v>99.1</v>
      </c>
      <c r="Q37" s="131">
        <v>91.8</v>
      </c>
      <c r="R37" s="131">
        <v>101.6</v>
      </c>
    </row>
    <row r="38" spans="1:18" ht="15" customHeight="1">
      <c r="A38" s="72"/>
      <c r="B38" s="7" t="s">
        <v>809</v>
      </c>
      <c r="C38" s="29"/>
      <c r="D38" s="131" t="s">
        <v>837</v>
      </c>
      <c r="E38" s="131" t="s">
        <v>837</v>
      </c>
      <c r="F38" s="131">
        <v>116.9</v>
      </c>
      <c r="G38" s="131">
        <v>113.8</v>
      </c>
      <c r="H38" s="131">
        <v>112.6</v>
      </c>
      <c r="I38" s="131">
        <v>114.4</v>
      </c>
      <c r="J38" s="131">
        <v>124.1</v>
      </c>
      <c r="K38" s="131">
        <v>120</v>
      </c>
      <c r="L38" s="131">
        <v>114.7</v>
      </c>
      <c r="M38" s="131">
        <v>120.2</v>
      </c>
      <c r="N38" s="131">
        <v>114.1</v>
      </c>
      <c r="O38" s="131">
        <v>117.4</v>
      </c>
      <c r="P38" s="131">
        <v>115.4</v>
      </c>
      <c r="Q38" s="131">
        <v>117.3</v>
      </c>
      <c r="R38" s="131">
        <v>118.9</v>
      </c>
    </row>
    <row r="39" spans="1:18" ht="15" customHeight="1">
      <c r="A39" s="72"/>
      <c r="B39" s="7" t="s">
        <v>189</v>
      </c>
      <c r="C39" s="29"/>
      <c r="D39" s="131">
        <v>126.9</v>
      </c>
      <c r="E39" s="131">
        <v>122.1</v>
      </c>
      <c r="F39" s="131">
        <v>119.2</v>
      </c>
      <c r="G39" s="131">
        <v>109.4</v>
      </c>
      <c r="H39" s="131">
        <v>117.3</v>
      </c>
      <c r="I39" s="131">
        <v>121.9</v>
      </c>
      <c r="J39" s="131">
        <v>131.3</v>
      </c>
      <c r="K39" s="131">
        <v>114.2</v>
      </c>
      <c r="L39" s="131">
        <v>131</v>
      </c>
      <c r="M39" s="131">
        <v>125.4</v>
      </c>
      <c r="N39" s="131">
        <v>90.3</v>
      </c>
      <c r="O39" s="131">
        <v>127.8</v>
      </c>
      <c r="P39" s="131">
        <v>126.5</v>
      </c>
      <c r="Q39" s="131">
        <v>125.1</v>
      </c>
      <c r="R39" s="131">
        <v>109.9</v>
      </c>
    </row>
    <row r="40" spans="1:18" ht="15" customHeight="1">
      <c r="A40" s="72"/>
      <c r="B40" s="7" t="s">
        <v>810</v>
      </c>
      <c r="C40" s="29"/>
      <c r="D40" s="131">
        <v>136.5</v>
      </c>
      <c r="E40" s="131">
        <v>117.6</v>
      </c>
      <c r="F40" s="131">
        <v>129.1</v>
      </c>
      <c r="G40" s="131">
        <v>120.8</v>
      </c>
      <c r="H40" s="131">
        <v>123.7</v>
      </c>
      <c r="I40" s="131">
        <v>127</v>
      </c>
      <c r="J40" s="131">
        <v>133.3</v>
      </c>
      <c r="K40" s="131">
        <v>125.9</v>
      </c>
      <c r="L40" s="131">
        <v>133.5</v>
      </c>
      <c r="M40" s="131">
        <v>133.7</v>
      </c>
      <c r="N40" s="131">
        <v>132.4</v>
      </c>
      <c r="O40" s="131">
        <v>130.6</v>
      </c>
      <c r="P40" s="131">
        <v>130</v>
      </c>
      <c r="Q40" s="131">
        <v>130.4</v>
      </c>
      <c r="R40" s="131">
        <v>127.6</v>
      </c>
    </row>
    <row r="41" spans="1:18" ht="15" customHeight="1">
      <c r="A41" s="72"/>
      <c r="B41" s="7"/>
      <c r="C41" s="29" t="s">
        <v>811</v>
      </c>
      <c r="D41" s="131" t="s">
        <v>837</v>
      </c>
      <c r="E41" s="131" t="s">
        <v>837</v>
      </c>
      <c r="F41" s="131">
        <v>143.9</v>
      </c>
      <c r="G41" s="131">
        <v>137.9</v>
      </c>
      <c r="H41" s="131">
        <v>138.5</v>
      </c>
      <c r="I41" s="131">
        <v>141.8</v>
      </c>
      <c r="J41" s="131">
        <v>149.6</v>
      </c>
      <c r="K41" s="131">
        <v>139.4</v>
      </c>
      <c r="L41" s="131">
        <v>148.8</v>
      </c>
      <c r="M41" s="131">
        <v>149.3</v>
      </c>
      <c r="N41" s="131">
        <v>147.1</v>
      </c>
      <c r="O41" s="131">
        <v>144</v>
      </c>
      <c r="P41" s="131">
        <v>144.6</v>
      </c>
      <c r="Q41" s="131">
        <v>144.8</v>
      </c>
      <c r="R41" s="131">
        <v>140.6</v>
      </c>
    </row>
    <row r="42" spans="1:18" ht="15" customHeight="1">
      <c r="A42" s="72"/>
      <c r="B42" s="7"/>
      <c r="C42" s="29" t="s">
        <v>812</v>
      </c>
      <c r="D42" s="131" t="s">
        <v>837</v>
      </c>
      <c r="E42" s="131" t="s">
        <v>837</v>
      </c>
      <c r="F42" s="131">
        <v>108.8</v>
      </c>
      <c r="G42" s="131">
        <v>97</v>
      </c>
      <c r="H42" s="131">
        <v>103.1</v>
      </c>
      <c r="I42" s="131">
        <v>106.5</v>
      </c>
      <c r="J42" s="131">
        <v>111.3</v>
      </c>
      <c r="K42" s="131">
        <v>108</v>
      </c>
      <c r="L42" s="131">
        <v>112.6</v>
      </c>
      <c r="M42" s="131">
        <v>112.3</v>
      </c>
      <c r="N42" s="131">
        <v>112.3</v>
      </c>
      <c r="O42" s="131">
        <v>112.1</v>
      </c>
      <c r="P42" s="131">
        <v>109.7</v>
      </c>
      <c r="Q42" s="131">
        <v>110.5</v>
      </c>
      <c r="R42" s="131">
        <v>109.6</v>
      </c>
    </row>
    <row r="43" spans="1:18" ht="15" customHeight="1">
      <c r="A43" s="72"/>
      <c r="B43" s="7" t="s">
        <v>511</v>
      </c>
      <c r="C43" s="29"/>
      <c r="D43" s="131">
        <v>140.8</v>
      </c>
      <c r="E43" s="131">
        <v>150.8</v>
      </c>
      <c r="F43" s="131">
        <v>149.6</v>
      </c>
      <c r="G43" s="131">
        <v>147.9</v>
      </c>
      <c r="H43" s="131">
        <v>143.2</v>
      </c>
      <c r="I43" s="131">
        <v>150.7</v>
      </c>
      <c r="J43" s="131">
        <v>159.8</v>
      </c>
      <c r="K43" s="131">
        <v>146.9</v>
      </c>
      <c r="L43" s="131">
        <v>146.7</v>
      </c>
      <c r="M43" s="131">
        <v>155.5</v>
      </c>
      <c r="N43" s="131">
        <v>154.9</v>
      </c>
      <c r="O43" s="131">
        <v>149.6</v>
      </c>
      <c r="P43" s="131">
        <v>146.4</v>
      </c>
      <c r="Q43" s="131">
        <v>145.1</v>
      </c>
      <c r="R43" s="131">
        <v>147.7</v>
      </c>
    </row>
    <row r="44" spans="1:18" ht="15" customHeight="1">
      <c r="A44" s="72"/>
      <c r="B44" s="7" t="s">
        <v>813</v>
      </c>
      <c r="C44" s="29"/>
      <c r="D44" s="131" t="s">
        <v>837</v>
      </c>
      <c r="E44" s="131" t="s">
        <v>837</v>
      </c>
      <c r="F44" s="131">
        <v>143.7</v>
      </c>
      <c r="G44" s="131">
        <v>132.5</v>
      </c>
      <c r="H44" s="131">
        <v>139.4</v>
      </c>
      <c r="I44" s="131">
        <v>144</v>
      </c>
      <c r="J44" s="131">
        <v>149.3</v>
      </c>
      <c r="K44" s="131">
        <v>137.7</v>
      </c>
      <c r="L44" s="131">
        <v>150.4</v>
      </c>
      <c r="M44" s="131">
        <v>148.1</v>
      </c>
      <c r="N44" s="131">
        <v>142.5</v>
      </c>
      <c r="O44" s="131">
        <v>145.7</v>
      </c>
      <c r="P44" s="131">
        <v>142.5</v>
      </c>
      <c r="Q44" s="131">
        <v>147.1</v>
      </c>
      <c r="R44" s="131">
        <v>145.4</v>
      </c>
    </row>
    <row r="45" spans="1:18" ht="3.75" customHeight="1">
      <c r="A45" s="75"/>
      <c r="B45" s="75"/>
      <c r="C45" s="32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s="54" customFormat="1" ht="11.25">
      <c r="A46" s="7" t="s">
        <v>287</v>
      </c>
      <c r="B46" s="50"/>
      <c r="D46" s="52"/>
      <c r="E46" s="52"/>
      <c r="F46" s="52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</row>
    <row r="47" spans="1:11" s="54" customFormat="1" ht="11.25">
      <c r="A47" s="3" t="s">
        <v>874</v>
      </c>
      <c r="D47" s="90"/>
      <c r="E47" s="90"/>
      <c r="F47" s="90"/>
      <c r="H47" s="33" t="s">
        <v>815</v>
      </c>
      <c r="I47" s="68"/>
      <c r="J47" s="64"/>
      <c r="K47" s="68"/>
    </row>
    <row r="48" spans="1:11" s="64" customFormat="1" ht="11.25">
      <c r="A48" s="3" t="s">
        <v>5</v>
      </c>
      <c r="D48" s="52"/>
      <c r="E48" s="52"/>
      <c r="F48" s="52"/>
      <c r="H48" s="33" t="s">
        <v>816</v>
      </c>
      <c r="I48" s="26"/>
      <c r="J48" s="106"/>
      <c r="K48" s="107"/>
    </row>
    <row r="49" spans="1:18" s="64" customFormat="1" ht="11.25">
      <c r="A49" s="33" t="s">
        <v>817</v>
      </c>
      <c r="B49" s="68"/>
      <c r="D49" s="68"/>
      <c r="E49" s="68"/>
      <c r="F49" s="68"/>
      <c r="H49" s="33" t="s">
        <v>818</v>
      </c>
      <c r="O49" s="91"/>
      <c r="P49" s="91"/>
      <c r="Q49" s="91"/>
      <c r="R49" s="91"/>
    </row>
    <row r="50" spans="1:18" s="26" customFormat="1" ht="11.25">
      <c r="A50" s="33" t="s">
        <v>819</v>
      </c>
      <c r="C50" s="106"/>
      <c r="D50" s="107"/>
      <c r="E50" s="107"/>
      <c r="F50" s="107"/>
      <c r="G50" s="33"/>
      <c r="H50" s="33" t="s">
        <v>820</v>
      </c>
      <c r="I50" s="68"/>
      <c r="J50" s="64"/>
      <c r="K50" s="68"/>
      <c r="L50" s="91"/>
      <c r="M50" s="91"/>
      <c r="N50" s="91"/>
      <c r="O50" s="33"/>
      <c r="P50" s="33"/>
      <c r="Q50" s="33"/>
      <c r="R50" s="33"/>
    </row>
    <row r="51" spans="1:18" s="64" customFormat="1" ht="11.25">
      <c r="A51" s="33" t="s">
        <v>821</v>
      </c>
      <c r="B51" s="68"/>
      <c r="D51" s="68"/>
      <c r="E51" s="68"/>
      <c r="F51" s="68"/>
      <c r="H51" s="33" t="s">
        <v>822</v>
      </c>
      <c r="I51" s="26"/>
      <c r="J51" s="106"/>
      <c r="K51" s="107"/>
      <c r="L51" s="33"/>
      <c r="M51" s="33"/>
      <c r="N51" s="33"/>
      <c r="O51" s="91"/>
      <c r="P51" s="91"/>
      <c r="Q51" s="91"/>
      <c r="R51" s="91"/>
    </row>
    <row r="52" spans="1:18" s="26" customFormat="1" ht="11.25">
      <c r="A52" s="33" t="s">
        <v>823</v>
      </c>
      <c r="C52" s="106"/>
      <c r="D52" s="107"/>
      <c r="E52" s="107"/>
      <c r="F52" s="107"/>
      <c r="G52" s="33"/>
      <c r="H52" s="33" t="s">
        <v>824</v>
      </c>
      <c r="I52" s="68"/>
      <c r="J52" s="64"/>
      <c r="K52" s="68"/>
      <c r="L52" s="91"/>
      <c r="M52" s="91"/>
      <c r="N52" s="91"/>
      <c r="O52" s="33"/>
      <c r="P52" s="33"/>
      <c r="Q52" s="33"/>
      <c r="R52" s="33"/>
    </row>
    <row r="53" spans="1:18" s="64" customFormat="1" ht="11.25">
      <c r="A53" s="33" t="s">
        <v>825</v>
      </c>
      <c r="B53" s="68"/>
      <c r="D53" s="68"/>
      <c r="E53" s="68"/>
      <c r="F53" s="68"/>
      <c r="H53" s="33" t="s">
        <v>826</v>
      </c>
      <c r="I53" s="26"/>
      <c r="J53" s="106"/>
      <c r="K53" s="107"/>
      <c r="L53" s="33"/>
      <c r="M53" s="33"/>
      <c r="N53" s="33"/>
      <c r="O53" s="91"/>
      <c r="P53" s="91"/>
      <c r="Q53" s="91"/>
      <c r="R53" s="91"/>
    </row>
    <row r="54" spans="1:18" s="26" customFormat="1" ht="11.25">
      <c r="A54" s="33" t="s">
        <v>827</v>
      </c>
      <c r="C54" s="106"/>
      <c r="D54" s="107"/>
      <c r="E54" s="107"/>
      <c r="F54" s="107"/>
      <c r="G54" s="33"/>
      <c r="H54" s="33" t="s">
        <v>828</v>
      </c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1:18" s="64" customFormat="1" ht="11.25">
      <c r="A55" s="33" t="s">
        <v>829</v>
      </c>
      <c r="B55" s="68"/>
      <c r="D55" s="68"/>
      <c r="E55" s="68"/>
      <c r="F55" s="68"/>
      <c r="H55" s="33" t="s">
        <v>830</v>
      </c>
      <c r="I55" s="54"/>
      <c r="J55" s="91"/>
      <c r="K55" s="91"/>
      <c r="L55" s="91"/>
      <c r="M55" s="91"/>
      <c r="N55" s="91"/>
      <c r="O55" s="91"/>
      <c r="P55" s="91"/>
      <c r="Q55" s="91"/>
      <c r="R55" s="91"/>
    </row>
    <row r="56" spans="1:18" s="26" customFormat="1" ht="11.25">
      <c r="A56" s="33" t="s">
        <v>831</v>
      </c>
      <c r="C56" s="106"/>
      <c r="D56" s="107"/>
      <c r="E56" s="107"/>
      <c r="F56" s="107"/>
      <c r="G56" s="33"/>
      <c r="H56" s="33" t="s">
        <v>832</v>
      </c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s="26" customFormat="1" ht="11.25">
      <c r="A57" s="33" t="s">
        <v>833</v>
      </c>
      <c r="C57" s="106"/>
      <c r="D57" s="107"/>
      <c r="E57" s="107"/>
      <c r="F57" s="107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3:18" s="26" customFormat="1" ht="11.25">
      <c r="C58" s="106"/>
      <c r="D58" s="107"/>
      <c r="E58" s="107"/>
      <c r="F58" s="107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3:18" s="26" customFormat="1" ht="11.25">
      <c r="C59" s="106"/>
      <c r="D59" s="107"/>
      <c r="E59" s="107"/>
      <c r="F59" s="107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3:18" s="26" customFormat="1" ht="11.25">
      <c r="C60" s="106"/>
      <c r="D60" s="107"/>
      <c r="E60" s="107"/>
      <c r="F60" s="107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3:18" s="26" customFormat="1" ht="11.25">
      <c r="C61" s="106"/>
      <c r="D61" s="107"/>
      <c r="E61" s="107"/>
      <c r="F61" s="107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3:18" s="26" customFormat="1" ht="11.25">
      <c r="C62" s="106"/>
      <c r="D62" s="107"/>
      <c r="E62" s="107"/>
      <c r="F62" s="107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4:18" s="26" customFormat="1" ht="11.25">
      <c r="D63" s="107"/>
      <c r="E63" s="107"/>
      <c r="F63" s="107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4:18" s="26" customFormat="1" ht="11.25">
      <c r="D64" s="107"/>
      <c r="E64" s="107"/>
      <c r="F64" s="107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4:18" s="26" customFormat="1" ht="11.25">
      <c r="D65" s="107"/>
      <c r="E65" s="107"/>
      <c r="F65" s="107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4:18" s="26" customFormat="1" ht="11.25">
      <c r="D66" s="107"/>
      <c r="E66" s="107"/>
      <c r="F66" s="107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4:18" s="26" customFormat="1" ht="11.25">
      <c r="D67" s="107"/>
      <c r="E67" s="107"/>
      <c r="F67" s="107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4:18" s="26" customFormat="1" ht="11.25">
      <c r="D68" s="107"/>
      <c r="E68" s="107"/>
      <c r="F68" s="107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4:18" s="26" customFormat="1" ht="11.25">
      <c r="D69" s="107"/>
      <c r="E69" s="107"/>
      <c r="F69" s="107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</row>
    <row r="70" spans="4:18" s="26" customFormat="1" ht="11.25">
      <c r="D70" s="107"/>
      <c r="E70" s="107"/>
      <c r="F70" s="107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4:18" s="26" customFormat="1" ht="11.25">
      <c r="D71" s="107"/>
      <c r="E71" s="107"/>
      <c r="F71" s="107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</row>
    <row r="72" spans="4:18" s="26" customFormat="1" ht="11.25">
      <c r="D72" s="107"/>
      <c r="E72" s="107"/>
      <c r="F72" s="107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4:18" s="26" customFormat="1" ht="11.25">
      <c r="D73" s="107"/>
      <c r="E73" s="107"/>
      <c r="F73" s="107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4:18" s="26" customFormat="1" ht="11.25">
      <c r="D74" s="107"/>
      <c r="E74" s="107"/>
      <c r="F74" s="107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</row>
    <row r="75" spans="4:18" s="26" customFormat="1" ht="11.25">
      <c r="D75" s="107"/>
      <c r="E75" s="107"/>
      <c r="F75" s="107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</row>
    <row r="76" spans="4:18" s="26" customFormat="1" ht="11.25">
      <c r="D76" s="107"/>
      <c r="E76" s="107"/>
      <c r="F76" s="107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</row>
    <row r="77" spans="4:18" s="26" customFormat="1" ht="11.25">
      <c r="D77" s="107"/>
      <c r="E77" s="107"/>
      <c r="F77" s="107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</row>
    <row r="78" spans="4:18" s="26" customFormat="1" ht="11.25">
      <c r="D78" s="107"/>
      <c r="E78" s="107"/>
      <c r="F78" s="107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</row>
    <row r="79" spans="4:18" s="26" customFormat="1" ht="11.25">
      <c r="D79" s="107"/>
      <c r="E79" s="107"/>
      <c r="F79" s="107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</row>
    <row r="80" spans="4:18" s="26" customFormat="1" ht="11.25">
      <c r="D80" s="107"/>
      <c r="E80" s="107"/>
      <c r="F80" s="107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</row>
    <row r="81" spans="4:18" s="26" customFormat="1" ht="11.25">
      <c r="D81" s="107"/>
      <c r="E81" s="107"/>
      <c r="F81" s="107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</row>
    <row r="82" spans="4:18" s="26" customFormat="1" ht="11.25">
      <c r="D82" s="107"/>
      <c r="E82" s="107"/>
      <c r="F82" s="107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4:18" s="26" customFormat="1" ht="11.25">
      <c r="D83" s="107"/>
      <c r="E83" s="107"/>
      <c r="F83" s="107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4:18" s="26" customFormat="1" ht="11.25">
      <c r="D84" s="107"/>
      <c r="E84" s="107"/>
      <c r="F84" s="107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4:18" s="26" customFormat="1" ht="11.25">
      <c r="D85" s="107"/>
      <c r="E85" s="107"/>
      <c r="F85" s="107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4:18" s="26" customFormat="1" ht="11.25">
      <c r="D86" s="107"/>
      <c r="E86" s="107"/>
      <c r="F86" s="107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</row>
    <row r="87" spans="4:18" s="26" customFormat="1" ht="11.25">
      <c r="D87" s="107"/>
      <c r="E87" s="107"/>
      <c r="F87" s="107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</row>
    <row r="88" spans="4:18" s="26" customFormat="1" ht="11.25">
      <c r="D88" s="107"/>
      <c r="E88" s="107"/>
      <c r="F88" s="107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</row>
    <row r="89" spans="4:18" s="26" customFormat="1" ht="11.25">
      <c r="D89" s="107"/>
      <c r="E89" s="107"/>
      <c r="F89" s="107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</row>
    <row r="90" spans="4:18" s="26" customFormat="1" ht="11.25">
      <c r="D90" s="107"/>
      <c r="E90" s="107"/>
      <c r="F90" s="107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</row>
    <row r="91" spans="4:18" s="26" customFormat="1" ht="11.25">
      <c r="D91" s="107"/>
      <c r="E91" s="107"/>
      <c r="F91" s="107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</row>
    <row r="92" spans="4:18" s="26" customFormat="1" ht="11.25">
      <c r="D92" s="107"/>
      <c r="E92" s="107"/>
      <c r="F92" s="107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</row>
    <row r="93" spans="4:18" s="26" customFormat="1" ht="11.25">
      <c r="D93" s="107"/>
      <c r="E93" s="107"/>
      <c r="F93" s="107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</row>
    <row r="94" spans="4:18" s="26" customFormat="1" ht="11.25">
      <c r="D94" s="107"/>
      <c r="E94" s="107"/>
      <c r="F94" s="107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</row>
    <row r="95" spans="4:18" s="26" customFormat="1" ht="11.25">
      <c r="D95" s="107"/>
      <c r="E95" s="107"/>
      <c r="F95" s="107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</row>
    <row r="96" spans="4:18" s="26" customFormat="1" ht="11.25">
      <c r="D96" s="107"/>
      <c r="E96" s="107"/>
      <c r="F96" s="107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</row>
    <row r="97" spans="4:18" s="26" customFormat="1" ht="11.25">
      <c r="D97" s="107"/>
      <c r="E97" s="107"/>
      <c r="F97" s="107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</row>
    <row r="98" spans="4:18" s="26" customFormat="1" ht="11.25">
      <c r="D98" s="107"/>
      <c r="E98" s="107"/>
      <c r="F98" s="107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</row>
    <row r="99" spans="4:18" s="26" customFormat="1" ht="11.25">
      <c r="D99" s="107"/>
      <c r="E99" s="107"/>
      <c r="F99" s="107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</row>
    <row r="100" spans="4:18" s="26" customFormat="1" ht="11.25">
      <c r="D100" s="107"/>
      <c r="E100" s="107"/>
      <c r="F100" s="107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</row>
    <row r="101" spans="4:18" s="26" customFormat="1" ht="11.25">
      <c r="D101" s="107"/>
      <c r="E101" s="107"/>
      <c r="F101" s="107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</row>
    <row r="102" spans="4:18" s="26" customFormat="1" ht="11.25">
      <c r="D102" s="107"/>
      <c r="E102" s="107"/>
      <c r="F102" s="107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</row>
    <row r="103" spans="4:18" s="26" customFormat="1" ht="11.25">
      <c r="D103" s="107"/>
      <c r="E103" s="107"/>
      <c r="F103" s="107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</row>
    <row r="104" spans="4:18" s="26" customFormat="1" ht="11.25">
      <c r="D104" s="107"/>
      <c r="E104" s="107"/>
      <c r="F104" s="107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</row>
    <row r="105" spans="4:18" s="26" customFormat="1" ht="11.25">
      <c r="D105" s="107"/>
      <c r="E105" s="107"/>
      <c r="F105" s="107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</row>
    <row r="106" spans="4:18" s="26" customFormat="1" ht="11.25">
      <c r="D106" s="107"/>
      <c r="E106" s="107"/>
      <c r="F106" s="107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</row>
    <row r="107" spans="4:18" s="26" customFormat="1" ht="11.25">
      <c r="D107" s="107"/>
      <c r="E107" s="107"/>
      <c r="F107" s="107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</row>
    <row r="108" spans="4:18" s="26" customFormat="1" ht="11.25">
      <c r="D108" s="107"/>
      <c r="E108" s="107"/>
      <c r="F108" s="107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</row>
    <row r="109" spans="4:18" s="26" customFormat="1" ht="11.25">
      <c r="D109" s="107"/>
      <c r="E109" s="107"/>
      <c r="F109" s="107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</row>
    <row r="110" spans="4:18" s="26" customFormat="1" ht="11.25">
      <c r="D110" s="107"/>
      <c r="E110" s="107"/>
      <c r="F110" s="107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</row>
    <row r="111" spans="4:18" s="26" customFormat="1" ht="11.25">
      <c r="D111" s="107"/>
      <c r="E111" s="107"/>
      <c r="F111" s="107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</row>
    <row r="112" spans="4:18" s="26" customFormat="1" ht="11.25">
      <c r="D112" s="107"/>
      <c r="E112" s="107"/>
      <c r="F112" s="107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</row>
    <row r="113" spans="4:18" s="26" customFormat="1" ht="11.25">
      <c r="D113" s="107"/>
      <c r="E113" s="107"/>
      <c r="F113" s="107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</row>
    <row r="114" spans="4:18" s="26" customFormat="1" ht="11.25">
      <c r="D114" s="107"/>
      <c r="E114" s="107"/>
      <c r="F114" s="107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</row>
    <row r="115" spans="4:18" s="26" customFormat="1" ht="11.25">
      <c r="D115" s="107"/>
      <c r="E115" s="107"/>
      <c r="F115" s="107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</row>
    <row r="116" spans="4:18" s="26" customFormat="1" ht="11.25">
      <c r="D116" s="107"/>
      <c r="E116" s="107"/>
      <c r="F116" s="107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</row>
    <row r="117" spans="4:18" s="26" customFormat="1" ht="11.25">
      <c r="D117" s="107"/>
      <c r="E117" s="107"/>
      <c r="F117" s="107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</row>
    <row r="118" spans="4:18" s="26" customFormat="1" ht="11.25">
      <c r="D118" s="107"/>
      <c r="E118" s="107"/>
      <c r="F118" s="107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</row>
    <row r="119" spans="4:18" s="26" customFormat="1" ht="11.25">
      <c r="D119" s="107"/>
      <c r="E119" s="107"/>
      <c r="F119" s="107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</row>
    <row r="120" spans="4:18" s="26" customFormat="1" ht="11.25">
      <c r="D120" s="107"/>
      <c r="E120" s="107"/>
      <c r="F120" s="107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</row>
    <row r="121" spans="4:18" s="26" customFormat="1" ht="11.25">
      <c r="D121" s="107"/>
      <c r="E121" s="107"/>
      <c r="F121" s="107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</row>
    <row r="122" spans="4:18" s="26" customFormat="1" ht="11.25">
      <c r="D122" s="107"/>
      <c r="E122" s="107"/>
      <c r="F122" s="107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</row>
    <row r="123" spans="4:18" s="26" customFormat="1" ht="11.25">
      <c r="D123" s="107"/>
      <c r="E123" s="107"/>
      <c r="F123" s="107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</row>
    <row r="124" spans="4:18" s="26" customFormat="1" ht="11.25">
      <c r="D124" s="107"/>
      <c r="E124" s="107"/>
      <c r="F124" s="107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</row>
    <row r="125" spans="4:18" s="26" customFormat="1" ht="11.25">
      <c r="D125" s="107"/>
      <c r="E125" s="107"/>
      <c r="F125" s="107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</row>
    <row r="126" spans="4:18" s="26" customFormat="1" ht="11.25">
      <c r="D126" s="107"/>
      <c r="E126" s="107"/>
      <c r="F126" s="107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</row>
    <row r="127" spans="4:18" s="26" customFormat="1" ht="11.25">
      <c r="D127" s="107"/>
      <c r="E127" s="107"/>
      <c r="F127" s="107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</row>
    <row r="128" spans="4:18" s="26" customFormat="1" ht="11.25">
      <c r="D128" s="107"/>
      <c r="E128" s="107"/>
      <c r="F128" s="107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</row>
    <row r="129" spans="4:18" s="26" customFormat="1" ht="11.25">
      <c r="D129" s="107"/>
      <c r="E129" s="107"/>
      <c r="F129" s="107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</row>
    <row r="130" spans="4:18" s="26" customFormat="1" ht="11.25">
      <c r="D130" s="107"/>
      <c r="E130" s="107"/>
      <c r="F130" s="107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</row>
    <row r="131" spans="4:18" s="26" customFormat="1" ht="11.25">
      <c r="D131" s="107"/>
      <c r="E131" s="107"/>
      <c r="F131" s="107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</row>
    <row r="132" spans="4:18" s="26" customFormat="1" ht="11.25">
      <c r="D132" s="107"/>
      <c r="E132" s="107"/>
      <c r="F132" s="107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</row>
    <row r="133" spans="4:18" s="26" customFormat="1" ht="11.25">
      <c r="D133" s="107"/>
      <c r="E133" s="107"/>
      <c r="F133" s="107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</row>
    <row r="134" spans="4:18" s="26" customFormat="1" ht="11.25">
      <c r="D134" s="107"/>
      <c r="E134" s="107"/>
      <c r="F134" s="107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</row>
    <row r="135" spans="4:18" s="26" customFormat="1" ht="11.25">
      <c r="D135" s="107"/>
      <c r="E135" s="107"/>
      <c r="F135" s="107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</row>
    <row r="136" spans="4:18" s="26" customFormat="1" ht="11.25">
      <c r="D136" s="107"/>
      <c r="E136" s="107"/>
      <c r="F136" s="107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</row>
    <row r="137" spans="4:18" s="26" customFormat="1" ht="11.25">
      <c r="D137" s="107"/>
      <c r="E137" s="107"/>
      <c r="F137" s="107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</row>
    <row r="138" spans="4:18" s="26" customFormat="1" ht="11.25">
      <c r="D138" s="107"/>
      <c r="E138" s="107"/>
      <c r="F138" s="107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</row>
    <row r="139" spans="4:18" s="26" customFormat="1" ht="11.25">
      <c r="D139" s="107"/>
      <c r="E139" s="107"/>
      <c r="F139" s="107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</row>
    <row r="140" spans="4:18" s="26" customFormat="1" ht="11.25">
      <c r="D140" s="107"/>
      <c r="E140" s="107"/>
      <c r="F140" s="107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</row>
    <row r="141" spans="4:18" s="26" customFormat="1" ht="11.25">
      <c r="D141" s="107"/>
      <c r="E141" s="107"/>
      <c r="F141" s="107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</row>
    <row r="142" spans="4:18" s="26" customFormat="1" ht="11.25">
      <c r="D142" s="107"/>
      <c r="E142" s="107"/>
      <c r="F142" s="107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</row>
    <row r="143" spans="4:18" s="26" customFormat="1" ht="11.25">
      <c r="D143" s="107"/>
      <c r="E143" s="107"/>
      <c r="F143" s="107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</row>
    <row r="144" spans="4:18" s="26" customFormat="1" ht="11.25">
      <c r="D144" s="107"/>
      <c r="E144" s="107"/>
      <c r="F144" s="107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</row>
    <row r="145" spans="4:18" s="26" customFormat="1" ht="11.25">
      <c r="D145" s="107"/>
      <c r="E145" s="107"/>
      <c r="F145" s="107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</row>
    <row r="146" spans="4:18" s="26" customFormat="1" ht="11.25">
      <c r="D146" s="107"/>
      <c r="E146" s="107"/>
      <c r="F146" s="107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</row>
    <row r="147" spans="4:18" s="26" customFormat="1" ht="11.25">
      <c r="D147" s="107"/>
      <c r="E147" s="107"/>
      <c r="F147" s="107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</row>
    <row r="148" spans="4:18" s="26" customFormat="1" ht="11.25">
      <c r="D148" s="107"/>
      <c r="E148" s="107"/>
      <c r="F148" s="107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</row>
    <row r="149" spans="4:18" s="26" customFormat="1" ht="11.25">
      <c r="D149" s="107"/>
      <c r="E149" s="107"/>
      <c r="F149" s="107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</row>
    <row r="150" spans="4:18" s="26" customFormat="1" ht="11.25">
      <c r="D150" s="107"/>
      <c r="E150" s="107"/>
      <c r="F150" s="107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</row>
    <row r="151" spans="4:18" s="26" customFormat="1" ht="11.25">
      <c r="D151" s="107"/>
      <c r="E151" s="107"/>
      <c r="F151" s="107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</row>
    <row r="152" spans="4:18" s="26" customFormat="1" ht="11.25">
      <c r="D152" s="107"/>
      <c r="E152" s="107"/>
      <c r="F152" s="107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</row>
    <row r="153" spans="4:18" s="26" customFormat="1" ht="11.25">
      <c r="D153" s="107"/>
      <c r="E153" s="107"/>
      <c r="F153" s="107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</row>
    <row r="154" spans="4:18" s="26" customFormat="1" ht="11.25">
      <c r="D154" s="107"/>
      <c r="E154" s="107"/>
      <c r="F154" s="107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</row>
    <row r="155" spans="4:18" s="26" customFormat="1" ht="11.25">
      <c r="D155" s="107"/>
      <c r="E155" s="107"/>
      <c r="F155" s="107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</row>
    <row r="156" spans="4:18" s="26" customFormat="1" ht="11.25">
      <c r="D156" s="107"/>
      <c r="E156" s="107"/>
      <c r="F156" s="107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</row>
    <row r="157" spans="4:18" s="26" customFormat="1" ht="11.25">
      <c r="D157" s="107"/>
      <c r="E157" s="107"/>
      <c r="F157" s="107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</row>
    <row r="158" spans="4:18" s="26" customFormat="1" ht="11.25">
      <c r="D158" s="107"/>
      <c r="E158" s="107"/>
      <c r="F158" s="107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</row>
    <row r="159" spans="4:18" s="26" customFormat="1" ht="11.25">
      <c r="D159" s="107"/>
      <c r="E159" s="107"/>
      <c r="F159" s="107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</row>
    <row r="160" spans="4:18" s="26" customFormat="1" ht="11.25">
      <c r="D160" s="107"/>
      <c r="E160" s="107"/>
      <c r="F160" s="107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</row>
    <row r="161" spans="4:18" s="26" customFormat="1" ht="11.25">
      <c r="D161" s="107"/>
      <c r="E161" s="107"/>
      <c r="F161" s="107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</row>
    <row r="162" spans="4:18" s="26" customFormat="1" ht="11.25">
      <c r="D162" s="107"/>
      <c r="E162" s="107"/>
      <c r="F162" s="107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</row>
    <row r="163" spans="4:18" s="26" customFormat="1" ht="11.25">
      <c r="D163" s="107"/>
      <c r="E163" s="107"/>
      <c r="F163" s="107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</row>
    <row r="164" spans="4:18" s="26" customFormat="1" ht="11.25">
      <c r="D164" s="107"/>
      <c r="E164" s="107"/>
      <c r="F164" s="107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</row>
    <row r="165" spans="4:18" s="26" customFormat="1" ht="11.25">
      <c r="D165" s="107"/>
      <c r="E165" s="107"/>
      <c r="F165" s="107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</row>
    <row r="166" spans="4:18" s="26" customFormat="1" ht="11.25">
      <c r="D166" s="107"/>
      <c r="E166" s="107"/>
      <c r="F166" s="107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</row>
    <row r="167" spans="4:18" s="26" customFormat="1" ht="11.25">
      <c r="D167" s="107"/>
      <c r="E167" s="107"/>
      <c r="F167" s="107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</row>
    <row r="168" spans="4:18" s="26" customFormat="1" ht="11.25">
      <c r="D168" s="107"/>
      <c r="E168" s="107"/>
      <c r="F168" s="107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</row>
    <row r="169" spans="4:18" s="26" customFormat="1" ht="11.25">
      <c r="D169" s="107"/>
      <c r="E169" s="107"/>
      <c r="F169" s="107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</row>
    <row r="170" spans="4:18" s="26" customFormat="1" ht="11.25">
      <c r="D170" s="107"/>
      <c r="E170" s="107"/>
      <c r="F170" s="107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</row>
    <row r="171" spans="4:18" s="26" customFormat="1" ht="11.25">
      <c r="D171" s="107"/>
      <c r="E171" s="107"/>
      <c r="F171" s="107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</row>
    <row r="172" spans="4:18" s="26" customFormat="1" ht="11.25">
      <c r="D172" s="107"/>
      <c r="E172" s="107"/>
      <c r="F172" s="107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</row>
    <row r="173" spans="4:18" s="26" customFormat="1" ht="11.25">
      <c r="D173" s="107"/>
      <c r="E173" s="107"/>
      <c r="F173" s="107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</row>
    <row r="174" spans="4:18" s="26" customFormat="1" ht="11.25">
      <c r="D174" s="107"/>
      <c r="E174" s="107"/>
      <c r="F174" s="107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</row>
    <row r="175" spans="4:18" s="26" customFormat="1" ht="11.25">
      <c r="D175" s="107"/>
      <c r="E175" s="107"/>
      <c r="F175" s="107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</row>
    <row r="176" spans="4:18" s="26" customFormat="1" ht="11.25">
      <c r="D176" s="107"/>
      <c r="E176" s="107"/>
      <c r="F176" s="107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</row>
    <row r="177" spans="4:18" s="26" customFormat="1" ht="11.25">
      <c r="D177" s="107"/>
      <c r="E177" s="107"/>
      <c r="F177" s="107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</row>
    <row r="178" spans="4:18" s="26" customFormat="1" ht="11.25">
      <c r="D178" s="107"/>
      <c r="E178" s="107"/>
      <c r="F178" s="107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</row>
    <row r="179" spans="4:18" s="26" customFormat="1" ht="11.25">
      <c r="D179" s="107"/>
      <c r="E179" s="107"/>
      <c r="F179" s="107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</row>
    <row r="180" spans="4:18" s="26" customFormat="1" ht="11.25">
      <c r="D180" s="107"/>
      <c r="E180" s="107"/>
      <c r="F180" s="107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</row>
    <row r="181" spans="4:18" s="26" customFormat="1" ht="11.25">
      <c r="D181" s="107"/>
      <c r="E181" s="107"/>
      <c r="F181" s="107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</row>
    <row r="182" spans="4:18" s="26" customFormat="1" ht="11.25">
      <c r="D182" s="107"/>
      <c r="E182" s="107"/>
      <c r="F182" s="107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</row>
    <row r="183" spans="4:18" s="26" customFormat="1" ht="11.25">
      <c r="D183" s="107"/>
      <c r="E183" s="107"/>
      <c r="F183" s="107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</row>
    <row r="184" spans="4:18" s="26" customFormat="1" ht="11.25">
      <c r="D184" s="107"/>
      <c r="E184" s="107"/>
      <c r="F184" s="107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</row>
    <row r="185" spans="4:18" s="26" customFormat="1" ht="11.25">
      <c r="D185" s="107"/>
      <c r="E185" s="107"/>
      <c r="F185" s="107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</row>
    <row r="186" spans="4:18" s="26" customFormat="1" ht="11.25">
      <c r="D186" s="107"/>
      <c r="E186" s="107"/>
      <c r="F186" s="107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</row>
    <row r="187" spans="4:18" s="26" customFormat="1" ht="11.25">
      <c r="D187" s="107"/>
      <c r="E187" s="107"/>
      <c r="F187" s="107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</row>
    <row r="188" spans="4:18" s="26" customFormat="1" ht="11.25">
      <c r="D188" s="107"/>
      <c r="E188" s="107"/>
      <c r="F188" s="107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</row>
    <row r="189" spans="4:18" s="26" customFormat="1" ht="11.25">
      <c r="D189" s="107"/>
      <c r="E189" s="107"/>
      <c r="F189" s="107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</row>
    <row r="190" spans="4:18" s="26" customFormat="1" ht="11.25">
      <c r="D190" s="107"/>
      <c r="E190" s="107"/>
      <c r="F190" s="107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</row>
    <row r="191" spans="4:18" s="26" customFormat="1" ht="11.25">
      <c r="D191" s="107"/>
      <c r="E191" s="107"/>
      <c r="F191" s="107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</row>
    <row r="192" spans="4:18" s="26" customFormat="1" ht="11.25">
      <c r="D192" s="107"/>
      <c r="E192" s="107"/>
      <c r="F192" s="107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</row>
    <row r="193" spans="4:18" s="26" customFormat="1" ht="11.25">
      <c r="D193" s="107"/>
      <c r="E193" s="107"/>
      <c r="F193" s="107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</row>
    <row r="194" spans="4:18" s="26" customFormat="1" ht="11.25">
      <c r="D194" s="107"/>
      <c r="E194" s="107"/>
      <c r="F194" s="107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</row>
    <row r="195" spans="4:18" s="26" customFormat="1" ht="11.25">
      <c r="D195" s="107"/>
      <c r="E195" s="107"/>
      <c r="F195" s="107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</row>
    <row r="196" spans="4:18" s="26" customFormat="1" ht="11.25">
      <c r="D196" s="107"/>
      <c r="E196" s="107"/>
      <c r="F196" s="107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</row>
    <row r="197" spans="4:18" s="26" customFormat="1" ht="11.25">
      <c r="D197" s="107"/>
      <c r="E197" s="107"/>
      <c r="F197" s="107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</row>
    <row r="198" spans="4:18" s="26" customFormat="1" ht="11.25">
      <c r="D198" s="107"/>
      <c r="E198" s="107"/>
      <c r="F198" s="107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</row>
    <row r="199" spans="4:18" s="26" customFormat="1" ht="11.25">
      <c r="D199" s="107"/>
      <c r="E199" s="107"/>
      <c r="F199" s="107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</row>
    <row r="200" spans="4:18" s="26" customFormat="1" ht="11.25">
      <c r="D200" s="107"/>
      <c r="E200" s="107"/>
      <c r="F200" s="107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</row>
    <row r="201" spans="4:18" s="26" customFormat="1" ht="11.25">
      <c r="D201" s="107"/>
      <c r="E201" s="107"/>
      <c r="F201" s="107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</row>
    <row r="202" spans="4:18" s="26" customFormat="1" ht="11.25">
      <c r="D202" s="107"/>
      <c r="E202" s="107"/>
      <c r="F202" s="107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</row>
    <row r="203" spans="4:18" s="26" customFormat="1" ht="11.25">
      <c r="D203" s="107"/>
      <c r="E203" s="107"/>
      <c r="F203" s="107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</row>
    <row r="204" spans="4:18" s="26" customFormat="1" ht="11.25">
      <c r="D204" s="107"/>
      <c r="E204" s="107"/>
      <c r="F204" s="107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</row>
    <row r="205" spans="4:18" s="26" customFormat="1" ht="11.25">
      <c r="D205" s="107"/>
      <c r="E205" s="107"/>
      <c r="F205" s="107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</row>
    <row r="206" spans="4:18" s="26" customFormat="1" ht="11.25">
      <c r="D206" s="107"/>
      <c r="E206" s="107"/>
      <c r="F206" s="107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</row>
    <row r="207" spans="4:18" s="26" customFormat="1" ht="11.25">
      <c r="D207" s="107"/>
      <c r="E207" s="107"/>
      <c r="F207" s="107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</row>
    <row r="208" spans="4:18" s="26" customFormat="1" ht="11.25">
      <c r="D208" s="107"/>
      <c r="E208" s="107"/>
      <c r="F208" s="107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</row>
    <row r="209" spans="4:18" s="26" customFormat="1" ht="11.25">
      <c r="D209" s="107"/>
      <c r="E209" s="107"/>
      <c r="F209" s="107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</row>
    <row r="210" spans="4:18" s="26" customFormat="1" ht="11.25">
      <c r="D210" s="107"/>
      <c r="E210" s="107"/>
      <c r="F210" s="107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</row>
    <row r="211" spans="4:18" s="26" customFormat="1" ht="11.25">
      <c r="D211" s="107"/>
      <c r="E211" s="107"/>
      <c r="F211" s="107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</row>
    <row r="212" spans="4:18" s="26" customFormat="1" ht="11.25">
      <c r="D212" s="107"/>
      <c r="E212" s="107"/>
      <c r="F212" s="107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</row>
    <row r="213" spans="4:18" s="26" customFormat="1" ht="11.25">
      <c r="D213" s="107"/>
      <c r="E213" s="107"/>
      <c r="F213" s="107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</row>
    <row r="214" spans="4:18" s="26" customFormat="1" ht="11.25">
      <c r="D214" s="107"/>
      <c r="E214" s="107"/>
      <c r="F214" s="107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</row>
    <row r="215" spans="4:18" s="26" customFormat="1" ht="11.25">
      <c r="D215" s="107"/>
      <c r="E215" s="107"/>
      <c r="F215" s="107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</row>
    <row r="216" spans="4:18" s="26" customFormat="1" ht="11.25">
      <c r="D216" s="107"/>
      <c r="E216" s="107"/>
      <c r="F216" s="107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</row>
    <row r="217" spans="4:18" s="26" customFormat="1" ht="11.25">
      <c r="D217" s="107"/>
      <c r="E217" s="107"/>
      <c r="F217" s="107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</row>
    <row r="218" spans="4:18" s="26" customFormat="1" ht="11.25">
      <c r="D218" s="107"/>
      <c r="E218" s="107"/>
      <c r="F218" s="107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</row>
    <row r="219" spans="4:18" s="26" customFormat="1" ht="11.25">
      <c r="D219" s="107"/>
      <c r="E219" s="107"/>
      <c r="F219" s="107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</row>
    <row r="220" spans="4:18" s="26" customFormat="1" ht="11.25">
      <c r="D220" s="107"/>
      <c r="E220" s="107"/>
      <c r="F220" s="107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</row>
    <row r="221" spans="4:18" s="26" customFormat="1" ht="11.25">
      <c r="D221" s="107"/>
      <c r="E221" s="107"/>
      <c r="F221" s="107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</row>
    <row r="222" spans="4:18" s="26" customFormat="1" ht="11.25">
      <c r="D222" s="107"/>
      <c r="E222" s="107"/>
      <c r="F222" s="107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</row>
    <row r="223" spans="4:18" s="26" customFormat="1" ht="11.25">
      <c r="D223" s="107"/>
      <c r="E223" s="107"/>
      <c r="F223" s="107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</row>
    <row r="224" spans="4:18" s="26" customFormat="1" ht="11.25">
      <c r="D224" s="107"/>
      <c r="E224" s="107"/>
      <c r="F224" s="107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</row>
    <row r="225" spans="4:18" s="26" customFormat="1" ht="11.25">
      <c r="D225" s="107"/>
      <c r="E225" s="107"/>
      <c r="F225" s="107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</row>
    <row r="226" spans="4:18" s="26" customFormat="1" ht="11.25">
      <c r="D226" s="107"/>
      <c r="E226" s="107"/>
      <c r="F226" s="107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</row>
    <row r="227" spans="4:18" s="26" customFormat="1" ht="11.25">
      <c r="D227" s="107"/>
      <c r="E227" s="107"/>
      <c r="F227" s="107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</row>
    <row r="228" spans="4:18" s="26" customFormat="1" ht="11.25">
      <c r="D228" s="107"/>
      <c r="E228" s="107"/>
      <c r="F228" s="107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</row>
    <row r="229" spans="4:18" s="26" customFormat="1" ht="11.25">
      <c r="D229" s="107"/>
      <c r="E229" s="107"/>
      <c r="F229" s="107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</row>
    <row r="230" spans="4:18" s="26" customFormat="1" ht="11.25">
      <c r="D230" s="107"/>
      <c r="E230" s="107"/>
      <c r="F230" s="107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</row>
    <row r="231" spans="4:18" s="26" customFormat="1" ht="11.25">
      <c r="D231" s="107"/>
      <c r="E231" s="107"/>
      <c r="F231" s="107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</row>
    <row r="232" spans="4:18" s="26" customFormat="1" ht="11.25">
      <c r="D232" s="107"/>
      <c r="E232" s="107"/>
      <c r="F232" s="107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</row>
    <row r="233" spans="4:18" s="26" customFormat="1" ht="11.25">
      <c r="D233" s="107"/>
      <c r="E233" s="107"/>
      <c r="F233" s="107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</row>
    <row r="234" spans="4:18" s="26" customFormat="1" ht="11.25">
      <c r="D234" s="107"/>
      <c r="E234" s="107"/>
      <c r="F234" s="107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</row>
    <row r="235" spans="4:18" s="26" customFormat="1" ht="11.25">
      <c r="D235" s="107"/>
      <c r="E235" s="107"/>
      <c r="F235" s="107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</row>
    <row r="236" spans="4:18" s="26" customFormat="1" ht="11.25">
      <c r="D236" s="107"/>
      <c r="E236" s="107"/>
      <c r="F236" s="107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</row>
    <row r="237" spans="4:18" s="26" customFormat="1" ht="11.25">
      <c r="D237" s="107"/>
      <c r="E237" s="107"/>
      <c r="F237" s="107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</row>
    <row r="238" spans="4:18" s="26" customFormat="1" ht="11.25">
      <c r="D238" s="107"/>
      <c r="E238" s="107"/>
      <c r="F238" s="107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</row>
    <row r="239" spans="4:18" s="26" customFormat="1" ht="11.25">
      <c r="D239" s="107"/>
      <c r="E239" s="107"/>
      <c r="F239" s="107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</row>
    <row r="240" spans="4:18" s="26" customFormat="1" ht="11.25">
      <c r="D240" s="107"/>
      <c r="E240" s="107"/>
      <c r="F240" s="107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</row>
    <row r="241" spans="4:18" s="26" customFormat="1" ht="11.25">
      <c r="D241" s="107"/>
      <c r="E241" s="107"/>
      <c r="F241" s="107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</row>
    <row r="242" spans="4:18" s="26" customFormat="1" ht="11.25">
      <c r="D242" s="107"/>
      <c r="E242" s="107"/>
      <c r="F242" s="107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</row>
    <row r="243" spans="4:18" s="26" customFormat="1" ht="11.25">
      <c r="D243" s="107"/>
      <c r="E243" s="107"/>
      <c r="F243" s="107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</row>
    <row r="244" spans="4:18" s="26" customFormat="1" ht="11.25">
      <c r="D244" s="107"/>
      <c r="E244" s="107"/>
      <c r="F244" s="107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</row>
    <row r="245" spans="4:18" s="26" customFormat="1" ht="11.25">
      <c r="D245" s="107"/>
      <c r="E245" s="107"/>
      <c r="F245" s="107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</row>
    <row r="246" spans="4:18" s="26" customFormat="1" ht="11.25">
      <c r="D246" s="107"/>
      <c r="E246" s="107"/>
      <c r="F246" s="107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</row>
    <row r="247" spans="4:18" s="26" customFormat="1" ht="11.25">
      <c r="D247" s="107"/>
      <c r="E247" s="107"/>
      <c r="F247" s="107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</row>
    <row r="248" spans="4:18" s="26" customFormat="1" ht="11.25">
      <c r="D248" s="107"/>
      <c r="E248" s="107"/>
      <c r="F248" s="107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</row>
    <row r="249" spans="4:18" s="26" customFormat="1" ht="11.25">
      <c r="D249" s="107"/>
      <c r="E249" s="107"/>
      <c r="F249" s="107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</row>
    <row r="250" spans="4:18" s="26" customFormat="1" ht="11.25">
      <c r="D250" s="107"/>
      <c r="E250" s="107"/>
      <c r="F250" s="107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</row>
    <row r="251" spans="4:18" s="26" customFormat="1" ht="11.25">
      <c r="D251" s="107"/>
      <c r="E251" s="107"/>
      <c r="F251" s="107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</row>
    <row r="252" spans="4:18" s="26" customFormat="1" ht="11.25">
      <c r="D252" s="107"/>
      <c r="E252" s="107"/>
      <c r="F252" s="107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</row>
    <row r="253" spans="4:18" s="26" customFormat="1" ht="11.25">
      <c r="D253" s="107"/>
      <c r="E253" s="107"/>
      <c r="F253" s="107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</row>
    <row r="254" spans="4:18" s="26" customFormat="1" ht="11.25">
      <c r="D254" s="107"/>
      <c r="E254" s="107"/>
      <c r="F254" s="107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</row>
    <row r="255" spans="4:18" s="26" customFormat="1" ht="11.25">
      <c r="D255" s="107"/>
      <c r="E255" s="107"/>
      <c r="F255" s="107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</row>
    <row r="256" spans="4:18" s="26" customFormat="1" ht="11.25">
      <c r="D256" s="107"/>
      <c r="E256" s="107"/>
      <c r="F256" s="107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</row>
    <row r="257" spans="4:18" s="26" customFormat="1" ht="11.25">
      <c r="D257" s="107"/>
      <c r="E257" s="107"/>
      <c r="F257" s="107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</row>
    <row r="258" spans="4:18" s="26" customFormat="1" ht="11.25">
      <c r="D258" s="107"/>
      <c r="E258" s="107"/>
      <c r="F258" s="107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</row>
    <row r="259" spans="4:18" s="26" customFormat="1" ht="11.25">
      <c r="D259" s="107"/>
      <c r="E259" s="107"/>
      <c r="F259" s="107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</row>
    <row r="260" spans="4:18" s="26" customFormat="1" ht="11.25">
      <c r="D260" s="107"/>
      <c r="E260" s="107"/>
      <c r="F260" s="107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</row>
    <row r="261" spans="4:18" s="26" customFormat="1" ht="11.25">
      <c r="D261" s="107"/>
      <c r="E261" s="107"/>
      <c r="F261" s="107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</row>
    <row r="262" spans="4:18" s="26" customFormat="1" ht="11.25">
      <c r="D262" s="107"/>
      <c r="E262" s="107"/>
      <c r="F262" s="107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</row>
    <row r="263" spans="4:18" s="26" customFormat="1" ht="11.25">
      <c r="D263" s="107"/>
      <c r="E263" s="107"/>
      <c r="F263" s="107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</row>
    <row r="264" spans="4:18" s="26" customFormat="1" ht="11.25">
      <c r="D264" s="107"/>
      <c r="E264" s="107"/>
      <c r="F264" s="107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</row>
    <row r="265" spans="4:18" s="26" customFormat="1" ht="11.25">
      <c r="D265" s="107"/>
      <c r="E265" s="107"/>
      <c r="F265" s="107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</row>
    <row r="266" spans="4:18" s="26" customFormat="1" ht="11.25">
      <c r="D266" s="107"/>
      <c r="E266" s="107"/>
      <c r="F266" s="107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</row>
    <row r="267" spans="4:18" s="26" customFormat="1" ht="11.25">
      <c r="D267" s="107"/>
      <c r="E267" s="107"/>
      <c r="F267" s="107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</row>
    <row r="268" spans="4:18" s="26" customFormat="1" ht="11.25">
      <c r="D268" s="107"/>
      <c r="E268" s="107"/>
      <c r="F268" s="107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</row>
    <row r="269" spans="4:18" s="26" customFormat="1" ht="11.25">
      <c r="D269" s="107"/>
      <c r="E269" s="107"/>
      <c r="F269" s="107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</row>
    <row r="270" spans="4:18" s="26" customFormat="1" ht="11.25">
      <c r="D270" s="107"/>
      <c r="E270" s="107"/>
      <c r="F270" s="107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</row>
    <row r="271" spans="4:18" s="26" customFormat="1" ht="11.25">
      <c r="D271" s="107"/>
      <c r="E271" s="107"/>
      <c r="F271" s="107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</row>
    <row r="272" spans="4:18" s="26" customFormat="1" ht="11.25">
      <c r="D272" s="107"/>
      <c r="E272" s="107"/>
      <c r="F272" s="107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</row>
    <row r="273" spans="4:18" s="26" customFormat="1" ht="11.25">
      <c r="D273" s="107"/>
      <c r="E273" s="107"/>
      <c r="F273" s="107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</row>
    <row r="274" spans="4:18" s="26" customFormat="1" ht="11.25">
      <c r="D274" s="107"/>
      <c r="E274" s="107"/>
      <c r="F274" s="107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</row>
    <row r="275" spans="4:18" s="26" customFormat="1" ht="11.25">
      <c r="D275" s="107"/>
      <c r="E275" s="107"/>
      <c r="F275" s="107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</row>
    <row r="276" spans="4:18" s="26" customFormat="1" ht="11.25">
      <c r="D276" s="107"/>
      <c r="E276" s="107"/>
      <c r="F276" s="107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</row>
    <row r="277" spans="4:18" s="26" customFormat="1" ht="11.25">
      <c r="D277" s="107"/>
      <c r="E277" s="107"/>
      <c r="F277" s="107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</row>
    <row r="278" spans="4:18" s="26" customFormat="1" ht="11.25">
      <c r="D278" s="107"/>
      <c r="E278" s="107"/>
      <c r="F278" s="107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</row>
    <row r="279" spans="4:18" s="26" customFormat="1" ht="11.25">
      <c r="D279" s="107"/>
      <c r="E279" s="107"/>
      <c r="F279" s="107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</row>
    <row r="280" spans="4:18" s="26" customFormat="1" ht="11.25">
      <c r="D280" s="107"/>
      <c r="E280" s="107"/>
      <c r="F280" s="107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</row>
    <row r="281" spans="4:18" s="26" customFormat="1" ht="11.25">
      <c r="D281" s="107"/>
      <c r="E281" s="107"/>
      <c r="F281" s="107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</row>
    <row r="282" spans="4:18" s="26" customFormat="1" ht="11.25">
      <c r="D282" s="107"/>
      <c r="E282" s="107"/>
      <c r="F282" s="107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</row>
    <row r="283" spans="4:18" s="26" customFormat="1" ht="11.25">
      <c r="D283" s="107"/>
      <c r="E283" s="107"/>
      <c r="F283" s="107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</row>
    <row r="284" spans="4:18" s="26" customFormat="1" ht="11.25">
      <c r="D284" s="107"/>
      <c r="E284" s="107"/>
      <c r="F284" s="107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</row>
    <row r="285" spans="4:18" s="26" customFormat="1" ht="11.25">
      <c r="D285" s="107"/>
      <c r="E285" s="107"/>
      <c r="F285" s="107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</row>
    <row r="286" spans="4:18" s="26" customFormat="1" ht="11.25">
      <c r="D286" s="107"/>
      <c r="E286" s="107"/>
      <c r="F286" s="107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</row>
    <row r="287" spans="4:18" s="26" customFormat="1" ht="11.25">
      <c r="D287" s="107"/>
      <c r="E287" s="107"/>
      <c r="F287" s="107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</row>
    <row r="288" spans="4:18" s="26" customFormat="1" ht="11.25">
      <c r="D288" s="107"/>
      <c r="E288" s="107"/>
      <c r="F288" s="107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</row>
    <row r="289" spans="4:18" s="26" customFormat="1" ht="11.25">
      <c r="D289" s="107"/>
      <c r="E289" s="107"/>
      <c r="F289" s="107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</row>
    <row r="290" spans="4:18" s="26" customFormat="1" ht="11.25">
      <c r="D290" s="107"/>
      <c r="E290" s="107"/>
      <c r="F290" s="107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</row>
    <row r="291" spans="4:18" s="26" customFormat="1" ht="11.25">
      <c r="D291" s="107"/>
      <c r="E291" s="107"/>
      <c r="F291" s="107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</row>
    <row r="292" spans="4:18" s="26" customFormat="1" ht="11.25">
      <c r="D292" s="107"/>
      <c r="E292" s="107"/>
      <c r="F292" s="107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</row>
    <row r="293" spans="4:18" s="26" customFormat="1" ht="11.25">
      <c r="D293" s="107"/>
      <c r="E293" s="107"/>
      <c r="F293" s="107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</row>
    <row r="294" spans="4:18" s="26" customFormat="1" ht="11.25">
      <c r="D294" s="107"/>
      <c r="E294" s="107"/>
      <c r="F294" s="107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</row>
    <row r="295" spans="4:18" s="26" customFormat="1" ht="11.25">
      <c r="D295" s="107"/>
      <c r="E295" s="107"/>
      <c r="F295" s="107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</row>
    <row r="296" spans="4:18" s="26" customFormat="1" ht="11.25">
      <c r="D296" s="107"/>
      <c r="E296" s="107"/>
      <c r="F296" s="107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</row>
    <row r="297" spans="4:18" s="26" customFormat="1" ht="11.25">
      <c r="D297" s="107"/>
      <c r="E297" s="107"/>
      <c r="F297" s="107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</row>
    <row r="298" spans="4:18" s="26" customFormat="1" ht="11.25">
      <c r="D298" s="107"/>
      <c r="E298" s="107"/>
      <c r="F298" s="107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</row>
    <row r="299" spans="4:18" s="26" customFormat="1" ht="11.25">
      <c r="D299" s="107"/>
      <c r="E299" s="107"/>
      <c r="F299" s="107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</row>
    <row r="300" spans="4:18" s="26" customFormat="1" ht="11.25">
      <c r="D300" s="107"/>
      <c r="E300" s="107"/>
      <c r="F300" s="107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</row>
    <row r="301" spans="4:18" s="26" customFormat="1" ht="11.25">
      <c r="D301" s="107"/>
      <c r="E301" s="107"/>
      <c r="F301" s="107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</row>
    <row r="302" spans="4:18" s="26" customFormat="1" ht="11.25">
      <c r="D302" s="107"/>
      <c r="E302" s="107"/>
      <c r="F302" s="107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</row>
    <row r="303" spans="4:18" s="26" customFormat="1" ht="11.25">
      <c r="D303" s="107"/>
      <c r="E303" s="107"/>
      <c r="F303" s="107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</row>
    <row r="304" spans="4:18" s="26" customFormat="1" ht="11.25">
      <c r="D304" s="107"/>
      <c r="E304" s="107"/>
      <c r="F304" s="107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</row>
    <row r="305" spans="4:18" s="26" customFormat="1" ht="11.25">
      <c r="D305" s="107"/>
      <c r="E305" s="107"/>
      <c r="F305" s="107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</row>
    <row r="306" spans="4:18" s="26" customFormat="1" ht="11.25">
      <c r="D306" s="107"/>
      <c r="E306" s="107"/>
      <c r="F306" s="107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</row>
    <row r="307" spans="4:18" s="26" customFormat="1" ht="11.25">
      <c r="D307" s="107"/>
      <c r="E307" s="107"/>
      <c r="F307" s="107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</row>
    <row r="308" spans="4:18" s="26" customFormat="1" ht="11.25">
      <c r="D308" s="107"/>
      <c r="E308" s="107"/>
      <c r="F308" s="107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</row>
    <row r="309" spans="4:18" s="26" customFormat="1" ht="11.25">
      <c r="D309" s="107"/>
      <c r="E309" s="107"/>
      <c r="F309" s="107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</row>
    <row r="310" spans="4:18" s="26" customFormat="1" ht="11.25">
      <c r="D310" s="107"/>
      <c r="E310" s="107"/>
      <c r="F310" s="107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</row>
    <row r="311" spans="4:18" s="26" customFormat="1" ht="11.25">
      <c r="D311" s="107"/>
      <c r="E311" s="107"/>
      <c r="F311" s="107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</row>
    <row r="312" spans="4:18" s="26" customFormat="1" ht="11.25">
      <c r="D312" s="107"/>
      <c r="E312" s="107"/>
      <c r="F312" s="107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</row>
    <row r="313" spans="4:18" s="26" customFormat="1" ht="11.25">
      <c r="D313" s="107"/>
      <c r="E313" s="107"/>
      <c r="F313" s="107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</row>
    <row r="314" spans="4:18" s="26" customFormat="1" ht="11.25">
      <c r="D314" s="107"/>
      <c r="E314" s="107"/>
      <c r="F314" s="107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</row>
    <row r="315" spans="4:18" s="26" customFormat="1" ht="11.25">
      <c r="D315" s="107"/>
      <c r="E315" s="107"/>
      <c r="F315" s="107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</row>
    <row r="316" spans="4:18" s="26" customFormat="1" ht="11.25">
      <c r="D316" s="107"/>
      <c r="E316" s="107"/>
      <c r="F316" s="107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</row>
    <row r="317" spans="4:18" s="26" customFormat="1" ht="11.25">
      <c r="D317" s="107"/>
      <c r="E317" s="107"/>
      <c r="F317" s="107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</row>
    <row r="318" spans="4:18" s="26" customFormat="1" ht="11.25">
      <c r="D318" s="107"/>
      <c r="E318" s="107"/>
      <c r="F318" s="107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</row>
    <row r="319" spans="4:18" s="26" customFormat="1" ht="11.25">
      <c r="D319" s="107"/>
      <c r="E319" s="107"/>
      <c r="F319" s="107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</row>
    <row r="320" spans="4:18" s="26" customFormat="1" ht="11.25">
      <c r="D320" s="107"/>
      <c r="E320" s="107"/>
      <c r="F320" s="107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</row>
    <row r="321" spans="4:18" s="26" customFormat="1" ht="11.25">
      <c r="D321" s="107"/>
      <c r="E321" s="107"/>
      <c r="F321" s="107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</row>
    <row r="322" spans="4:18" s="26" customFormat="1" ht="11.25">
      <c r="D322" s="107"/>
      <c r="E322" s="107"/>
      <c r="F322" s="107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</row>
    <row r="323" spans="4:18" s="26" customFormat="1" ht="11.25">
      <c r="D323" s="107"/>
      <c r="E323" s="107"/>
      <c r="F323" s="107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</row>
    <row r="324" spans="4:18" s="26" customFormat="1" ht="11.25">
      <c r="D324" s="107"/>
      <c r="E324" s="107"/>
      <c r="F324" s="107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</row>
    <row r="325" spans="4:18" s="26" customFormat="1" ht="11.25">
      <c r="D325" s="107"/>
      <c r="E325" s="107"/>
      <c r="F325" s="107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</row>
    <row r="326" spans="4:18" s="26" customFormat="1" ht="11.25">
      <c r="D326" s="107"/>
      <c r="E326" s="107"/>
      <c r="F326" s="107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</row>
    <row r="327" spans="4:18" s="26" customFormat="1" ht="11.25">
      <c r="D327" s="107"/>
      <c r="E327" s="107"/>
      <c r="F327" s="107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</row>
    <row r="328" spans="4:18" s="26" customFormat="1" ht="11.25">
      <c r="D328" s="107"/>
      <c r="E328" s="107"/>
      <c r="F328" s="107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</row>
    <row r="329" spans="4:18" s="26" customFormat="1" ht="11.25">
      <c r="D329" s="107"/>
      <c r="E329" s="107"/>
      <c r="F329" s="107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</row>
    <row r="330" spans="4:18" s="26" customFormat="1" ht="11.25">
      <c r="D330" s="107"/>
      <c r="E330" s="107"/>
      <c r="F330" s="107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</row>
    <row r="331" spans="4:18" s="26" customFormat="1" ht="11.25">
      <c r="D331" s="107"/>
      <c r="E331" s="107"/>
      <c r="F331" s="107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</row>
    <row r="332" spans="4:18" s="26" customFormat="1" ht="11.25">
      <c r="D332" s="107"/>
      <c r="E332" s="107"/>
      <c r="F332" s="107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</row>
    <row r="333" spans="4:18" s="26" customFormat="1" ht="11.25">
      <c r="D333" s="107"/>
      <c r="E333" s="107"/>
      <c r="F333" s="107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</row>
    <row r="334" spans="4:18" s="26" customFormat="1" ht="11.25">
      <c r="D334" s="107"/>
      <c r="E334" s="107"/>
      <c r="F334" s="107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</row>
    <row r="335" spans="4:18" s="26" customFormat="1" ht="11.25">
      <c r="D335" s="107"/>
      <c r="E335" s="107"/>
      <c r="F335" s="107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</row>
    <row r="336" spans="4:18" s="26" customFormat="1" ht="11.25">
      <c r="D336" s="107"/>
      <c r="E336" s="107"/>
      <c r="F336" s="107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</row>
    <row r="337" spans="4:18" s="26" customFormat="1" ht="11.25">
      <c r="D337" s="107"/>
      <c r="E337" s="107"/>
      <c r="F337" s="107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</row>
    <row r="338" spans="4:18" s="26" customFormat="1" ht="11.25">
      <c r="D338" s="107"/>
      <c r="E338" s="107"/>
      <c r="F338" s="107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</row>
    <row r="339" spans="4:18" s="26" customFormat="1" ht="11.25">
      <c r="D339" s="107"/>
      <c r="E339" s="107"/>
      <c r="F339" s="107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</row>
    <row r="340" spans="4:18" s="26" customFormat="1" ht="11.25">
      <c r="D340" s="107"/>
      <c r="E340" s="107"/>
      <c r="F340" s="107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</row>
    <row r="341" spans="4:18" s="26" customFormat="1" ht="11.25">
      <c r="D341" s="107"/>
      <c r="E341" s="107"/>
      <c r="F341" s="107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</row>
    <row r="342" spans="4:18" s="26" customFormat="1" ht="11.25">
      <c r="D342" s="107"/>
      <c r="E342" s="107"/>
      <c r="F342" s="107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</row>
    <row r="343" spans="4:18" s="26" customFormat="1" ht="11.25">
      <c r="D343" s="107"/>
      <c r="E343" s="107"/>
      <c r="F343" s="107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</row>
    <row r="344" spans="4:18" s="26" customFormat="1" ht="11.25">
      <c r="D344" s="107"/>
      <c r="E344" s="107"/>
      <c r="F344" s="107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</row>
    <row r="345" spans="4:18" s="26" customFormat="1" ht="11.25">
      <c r="D345" s="107"/>
      <c r="E345" s="107"/>
      <c r="F345" s="107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</row>
    <row r="346" spans="4:18" s="26" customFormat="1" ht="11.25">
      <c r="D346" s="107"/>
      <c r="E346" s="107"/>
      <c r="F346" s="107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</row>
    <row r="347" spans="4:18" s="26" customFormat="1" ht="11.25">
      <c r="D347" s="107"/>
      <c r="E347" s="107"/>
      <c r="F347" s="107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</row>
    <row r="348" spans="4:18" s="26" customFormat="1" ht="11.25">
      <c r="D348" s="107"/>
      <c r="E348" s="107"/>
      <c r="F348" s="107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</row>
    <row r="349" spans="4:18" s="26" customFormat="1" ht="11.25">
      <c r="D349" s="107"/>
      <c r="E349" s="107"/>
      <c r="F349" s="107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</row>
    <row r="350" spans="4:18" s="26" customFormat="1" ht="11.25">
      <c r="D350" s="107"/>
      <c r="E350" s="107"/>
      <c r="F350" s="107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</row>
    <row r="351" spans="4:18" s="26" customFormat="1" ht="11.25">
      <c r="D351" s="107"/>
      <c r="E351" s="107"/>
      <c r="F351" s="107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</row>
    <row r="352" spans="4:18" s="26" customFormat="1" ht="11.25">
      <c r="D352" s="107"/>
      <c r="E352" s="107"/>
      <c r="F352" s="107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</row>
    <row r="353" spans="4:18" s="26" customFormat="1" ht="11.25">
      <c r="D353" s="107"/>
      <c r="E353" s="107"/>
      <c r="F353" s="107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</row>
    <row r="354" spans="4:18" s="26" customFormat="1" ht="11.25">
      <c r="D354" s="107"/>
      <c r="E354" s="107"/>
      <c r="F354" s="107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</row>
    <row r="355" spans="4:18" s="26" customFormat="1" ht="11.25">
      <c r="D355" s="107"/>
      <c r="E355" s="107"/>
      <c r="F355" s="107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</row>
    <row r="356" spans="4:18" s="26" customFormat="1" ht="11.25">
      <c r="D356" s="107"/>
      <c r="E356" s="107"/>
      <c r="F356" s="107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</row>
    <row r="357" spans="4:18" s="26" customFormat="1" ht="11.25">
      <c r="D357" s="107"/>
      <c r="E357" s="107"/>
      <c r="F357" s="107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</row>
    <row r="358" spans="4:18" s="26" customFormat="1" ht="11.25">
      <c r="D358" s="107"/>
      <c r="E358" s="107"/>
      <c r="F358" s="107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</row>
    <row r="359" spans="4:18" s="26" customFormat="1" ht="11.25">
      <c r="D359" s="107"/>
      <c r="E359" s="107"/>
      <c r="F359" s="107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</row>
    <row r="360" spans="4:18" s="26" customFormat="1" ht="11.25">
      <c r="D360" s="107"/>
      <c r="E360" s="107"/>
      <c r="F360" s="107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</row>
    <row r="361" spans="4:18" s="26" customFormat="1" ht="11.25">
      <c r="D361" s="107"/>
      <c r="E361" s="107"/>
      <c r="F361" s="107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</row>
    <row r="362" spans="4:18" s="26" customFormat="1" ht="11.25">
      <c r="D362" s="107"/>
      <c r="E362" s="107"/>
      <c r="F362" s="107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</row>
    <row r="363" spans="4:18" s="26" customFormat="1" ht="11.25">
      <c r="D363" s="107"/>
      <c r="E363" s="107"/>
      <c r="F363" s="107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</row>
    <row r="364" spans="4:18" s="26" customFormat="1" ht="11.25">
      <c r="D364" s="107"/>
      <c r="E364" s="107"/>
      <c r="F364" s="107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</row>
    <row r="365" spans="4:18" s="26" customFormat="1" ht="11.25">
      <c r="D365" s="107"/>
      <c r="E365" s="107"/>
      <c r="F365" s="107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</row>
    <row r="366" spans="4:18" s="26" customFormat="1" ht="11.25">
      <c r="D366" s="107"/>
      <c r="E366" s="107"/>
      <c r="F366" s="107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</row>
    <row r="367" spans="4:18" s="26" customFormat="1" ht="11.25">
      <c r="D367" s="107"/>
      <c r="E367" s="107"/>
      <c r="F367" s="107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</row>
    <row r="368" spans="4:18" s="26" customFormat="1" ht="11.25">
      <c r="D368" s="107"/>
      <c r="E368" s="107"/>
      <c r="F368" s="107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</row>
    <row r="369" spans="4:18" s="26" customFormat="1" ht="11.25">
      <c r="D369" s="107"/>
      <c r="E369" s="107"/>
      <c r="F369" s="107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</row>
    <row r="370" spans="4:18" s="26" customFormat="1" ht="11.25">
      <c r="D370" s="107"/>
      <c r="E370" s="107"/>
      <c r="F370" s="107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</row>
    <row r="371" spans="4:18" s="26" customFormat="1" ht="11.25">
      <c r="D371" s="107"/>
      <c r="E371" s="107"/>
      <c r="F371" s="107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</row>
    <row r="372" spans="4:18" s="26" customFormat="1" ht="11.25">
      <c r="D372" s="107"/>
      <c r="E372" s="107"/>
      <c r="F372" s="107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</row>
    <row r="373" spans="4:18" s="26" customFormat="1" ht="11.25">
      <c r="D373" s="107"/>
      <c r="E373" s="107"/>
      <c r="F373" s="107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</row>
    <row r="374" spans="4:18" s="26" customFormat="1" ht="11.25">
      <c r="D374" s="107"/>
      <c r="E374" s="107"/>
      <c r="F374" s="107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</row>
    <row r="375" spans="4:18" s="26" customFormat="1" ht="11.25">
      <c r="D375" s="107"/>
      <c r="E375" s="107"/>
      <c r="F375" s="107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</row>
    <row r="376" spans="4:18" s="26" customFormat="1" ht="11.25">
      <c r="D376" s="107"/>
      <c r="E376" s="107"/>
      <c r="F376" s="107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</row>
    <row r="377" spans="4:18" s="26" customFormat="1" ht="11.25">
      <c r="D377" s="107"/>
      <c r="E377" s="107"/>
      <c r="F377" s="107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</row>
    <row r="378" spans="4:18" s="26" customFormat="1" ht="11.25">
      <c r="D378" s="107"/>
      <c r="E378" s="107"/>
      <c r="F378" s="107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</row>
    <row r="379" spans="4:18" s="26" customFormat="1" ht="11.25">
      <c r="D379" s="107"/>
      <c r="E379" s="107"/>
      <c r="F379" s="107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</row>
    <row r="380" spans="4:18" s="26" customFormat="1" ht="11.25">
      <c r="D380" s="107"/>
      <c r="E380" s="107"/>
      <c r="F380" s="107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</row>
    <row r="381" spans="4:18" s="26" customFormat="1" ht="11.25">
      <c r="D381" s="107"/>
      <c r="E381" s="107"/>
      <c r="F381" s="107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</row>
    <row r="382" spans="4:18" s="26" customFormat="1" ht="11.25">
      <c r="D382" s="107"/>
      <c r="E382" s="107"/>
      <c r="F382" s="107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</row>
    <row r="383" spans="4:18" s="26" customFormat="1" ht="11.25">
      <c r="D383" s="107"/>
      <c r="E383" s="107"/>
      <c r="F383" s="107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</row>
    <row r="384" spans="4:18" s="26" customFormat="1" ht="11.25">
      <c r="D384" s="107"/>
      <c r="E384" s="107"/>
      <c r="F384" s="107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</row>
    <row r="385" spans="4:18" s="26" customFormat="1" ht="11.25">
      <c r="D385" s="107"/>
      <c r="E385" s="107"/>
      <c r="F385" s="107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</row>
    <row r="386" spans="4:18" s="26" customFormat="1" ht="11.25">
      <c r="D386" s="107"/>
      <c r="E386" s="107"/>
      <c r="F386" s="107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</row>
    <row r="387" spans="4:18" s="26" customFormat="1" ht="11.25">
      <c r="D387" s="107"/>
      <c r="E387" s="107"/>
      <c r="F387" s="107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</row>
    <row r="388" spans="4:18" s="26" customFormat="1" ht="11.25">
      <c r="D388" s="107"/>
      <c r="E388" s="107"/>
      <c r="F388" s="107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</row>
    <row r="389" spans="4:18" s="26" customFormat="1" ht="11.25">
      <c r="D389" s="107"/>
      <c r="E389" s="107"/>
      <c r="F389" s="107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</row>
    <row r="390" spans="4:18" s="26" customFormat="1" ht="11.25">
      <c r="D390" s="107"/>
      <c r="E390" s="107"/>
      <c r="F390" s="107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</row>
    <row r="391" spans="4:18" s="26" customFormat="1" ht="11.25">
      <c r="D391" s="107"/>
      <c r="E391" s="107"/>
      <c r="F391" s="107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</row>
    <row r="392" spans="4:18" s="26" customFormat="1" ht="11.25">
      <c r="D392" s="107"/>
      <c r="E392" s="107"/>
      <c r="F392" s="107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</row>
    <row r="393" spans="4:18" s="26" customFormat="1" ht="11.25">
      <c r="D393" s="107"/>
      <c r="E393" s="107"/>
      <c r="F393" s="107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</row>
    <row r="394" spans="4:18" s="26" customFormat="1" ht="11.25">
      <c r="D394" s="107"/>
      <c r="E394" s="107"/>
      <c r="F394" s="107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</row>
    <row r="395" spans="4:18" s="26" customFormat="1" ht="11.25">
      <c r="D395" s="107"/>
      <c r="E395" s="107"/>
      <c r="F395" s="107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</row>
    <row r="396" spans="4:18" s="26" customFormat="1" ht="11.25">
      <c r="D396" s="107"/>
      <c r="E396" s="107"/>
      <c r="F396" s="107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</row>
    <row r="397" spans="4:18" s="26" customFormat="1" ht="11.25">
      <c r="D397" s="107"/>
      <c r="E397" s="107"/>
      <c r="F397" s="107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</row>
    <row r="398" spans="4:18" s="26" customFormat="1" ht="11.25">
      <c r="D398" s="107"/>
      <c r="E398" s="107"/>
      <c r="F398" s="107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</row>
    <row r="399" spans="4:18" s="26" customFormat="1" ht="11.25">
      <c r="D399" s="107"/>
      <c r="E399" s="107"/>
      <c r="F399" s="107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</row>
    <row r="400" spans="4:18" s="26" customFormat="1" ht="11.25">
      <c r="D400" s="107"/>
      <c r="E400" s="107"/>
      <c r="F400" s="107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</row>
    <row r="401" spans="4:18" s="26" customFormat="1" ht="11.25">
      <c r="D401" s="107"/>
      <c r="E401" s="107"/>
      <c r="F401" s="107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</row>
    <row r="402" spans="4:18" s="26" customFormat="1" ht="11.25">
      <c r="D402" s="107"/>
      <c r="E402" s="107"/>
      <c r="F402" s="107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</row>
    <row r="403" spans="4:18" s="26" customFormat="1" ht="11.25">
      <c r="D403" s="107"/>
      <c r="E403" s="107"/>
      <c r="F403" s="107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</row>
    <row r="404" spans="4:18" s="26" customFormat="1" ht="11.25">
      <c r="D404" s="107"/>
      <c r="E404" s="107"/>
      <c r="F404" s="107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</row>
    <row r="405" spans="4:18" s="26" customFormat="1" ht="11.25">
      <c r="D405" s="107"/>
      <c r="E405" s="107"/>
      <c r="F405" s="107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</row>
    <row r="406" spans="4:18" s="26" customFormat="1" ht="11.25">
      <c r="D406" s="107"/>
      <c r="E406" s="107"/>
      <c r="F406" s="107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</row>
    <row r="407" spans="4:18" s="26" customFormat="1" ht="11.25">
      <c r="D407" s="107"/>
      <c r="E407" s="107"/>
      <c r="F407" s="107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</row>
    <row r="408" spans="4:18" s="26" customFormat="1" ht="11.25">
      <c r="D408" s="107"/>
      <c r="E408" s="107"/>
      <c r="F408" s="107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</row>
    <row r="409" spans="4:18" s="26" customFormat="1" ht="11.25">
      <c r="D409" s="107"/>
      <c r="E409" s="107"/>
      <c r="F409" s="107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</row>
    <row r="410" spans="4:18" s="26" customFormat="1" ht="11.25">
      <c r="D410" s="107"/>
      <c r="E410" s="107"/>
      <c r="F410" s="107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</row>
    <row r="411" spans="4:18" s="26" customFormat="1" ht="11.25">
      <c r="D411" s="107"/>
      <c r="E411" s="107"/>
      <c r="F411" s="107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</row>
    <row r="412" spans="4:18" s="26" customFormat="1" ht="11.25">
      <c r="D412" s="107"/>
      <c r="E412" s="107"/>
      <c r="F412" s="107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</row>
    <row r="413" spans="4:18" s="26" customFormat="1" ht="11.25">
      <c r="D413" s="107"/>
      <c r="E413" s="107"/>
      <c r="F413" s="107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</row>
    <row r="414" spans="4:18" s="26" customFormat="1" ht="11.25">
      <c r="D414" s="107"/>
      <c r="E414" s="107"/>
      <c r="F414" s="107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</row>
    <row r="415" spans="4:18" s="26" customFormat="1" ht="11.25">
      <c r="D415" s="107"/>
      <c r="E415" s="107"/>
      <c r="F415" s="107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</row>
    <row r="416" spans="4:18" s="26" customFormat="1" ht="11.25">
      <c r="D416" s="107"/>
      <c r="E416" s="107"/>
      <c r="F416" s="107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</row>
    <row r="417" spans="4:18" s="26" customFormat="1" ht="11.25">
      <c r="D417" s="107"/>
      <c r="E417" s="107"/>
      <c r="F417" s="107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</row>
    <row r="418" spans="4:18" s="26" customFormat="1" ht="11.25">
      <c r="D418" s="107"/>
      <c r="E418" s="107"/>
      <c r="F418" s="107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</row>
    <row r="419" spans="4:18" s="26" customFormat="1" ht="11.25">
      <c r="D419" s="107"/>
      <c r="E419" s="107"/>
      <c r="F419" s="107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</row>
    <row r="420" spans="4:18" s="26" customFormat="1" ht="11.25">
      <c r="D420" s="107"/>
      <c r="E420" s="107"/>
      <c r="F420" s="107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</row>
    <row r="421" spans="4:18" s="26" customFormat="1" ht="11.25">
      <c r="D421" s="107"/>
      <c r="E421" s="107"/>
      <c r="F421" s="107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</row>
    <row r="422" spans="4:18" s="26" customFormat="1" ht="11.25">
      <c r="D422" s="107"/>
      <c r="E422" s="107"/>
      <c r="F422" s="107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</row>
    <row r="423" spans="4:18" s="26" customFormat="1" ht="11.25">
      <c r="D423" s="107"/>
      <c r="E423" s="107"/>
      <c r="F423" s="107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</row>
    <row r="424" spans="4:18" s="26" customFormat="1" ht="11.25">
      <c r="D424" s="107"/>
      <c r="E424" s="107"/>
      <c r="F424" s="107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</row>
    <row r="425" spans="4:18" s="26" customFormat="1" ht="11.25">
      <c r="D425" s="107"/>
      <c r="E425" s="107"/>
      <c r="F425" s="107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</row>
    <row r="426" spans="4:18" s="26" customFormat="1" ht="11.25">
      <c r="D426" s="107"/>
      <c r="E426" s="107"/>
      <c r="F426" s="107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</row>
    <row r="427" spans="4:18" s="26" customFormat="1" ht="11.25">
      <c r="D427" s="107"/>
      <c r="E427" s="107"/>
      <c r="F427" s="107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</row>
    <row r="428" spans="4:18" s="26" customFormat="1" ht="11.25">
      <c r="D428" s="107"/>
      <c r="E428" s="107"/>
      <c r="F428" s="107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</row>
    <row r="429" spans="4:18" s="26" customFormat="1" ht="11.25">
      <c r="D429" s="107"/>
      <c r="E429" s="107"/>
      <c r="F429" s="107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</row>
    <row r="430" spans="4:18" s="26" customFormat="1" ht="11.25">
      <c r="D430" s="107"/>
      <c r="E430" s="107"/>
      <c r="F430" s="107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</row>
    <row r="431" spans="4:18" s="26" customFormat="1" ht="11.25">
      <c r="D431" s="107"/>
      <c r="E431" s="107"/>
      <c r="F431" s="107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</row>
    <row r="432" spans="4:18" s="26" customFormat="1" ht="11.25">
      <c r="D432" s="107"/>
      <c r="E432" s="107"/>
      <c r="F432" s="107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</row>
    <row r="433" spans="4:18" s="26" customFormat="1" ht="11.25">
      <c r="D433" s="107"/>
      <c r="E433" s="107"/>
      <c r="F433" s="107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</row>
    <row r="434" spans="4:18" s="26" customFormat="1" ht="11.25">
      <c r="D434" s="107"/>
      <c r="E434" s="107"/>
      <c r="F434" s="107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</row>
    <row r="435" spans="4:18" s="26" customFormat="1" ht="11.25">
      <c r="D435" s="107"/>
      <c r="E435" s="107"/>
      <c r="F435" s="107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</row>
    <row r="436" spans="4:18" s="26" customFormat="1" ht="11.25">
      <c r="D436" s="107"/>
      <c r="E436" s="107"/>
      <c r="F436" s="107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</row>
    <row r="437" spans="4:18" s="26" customFormat="1" ht="11.25">
      <c r="D437" s="107"/>
      <c r="E437" s="107"/>
      <c r="F437" s="107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</row>
    <row r="438" spans="4:18" s="26" customFormat="1" ht="11.25">
      <c r="D438" s="107"/>
      <c r="E438" s="107"/>
      <c r="F438" s="107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</row>
    <row r="439" spans="4:18" s="26" customFormat="1" ht="11.25">
      <c r="D439" s="107"/>
      <c r="E439" s="107"/>
      <c r="F439" s="107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</row>
    <row r="440" spans="4:18" s="26" customFormat="1" ht="11.25">
      <c r="D440" s="107"/>
      <c r="E440" s="107"/>
      <c r="F440" s="107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</row>
    <row r="441" spans="4:18" s="26" customFormat="1" ht="11.25">
      <c r="D441" s="107"/>
      <c r="E441" s="107"/>
      <c r="F441" s="107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</row>
    <row r="442" spans="4:18" s="26" customFormat="1" ht="11.25">
      <c r="D442" s="107"/>
      <c r="E442" s="107"/>
      <c r="F442" s="107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</row>
    <row r="443" spans="4:18" s="26" customFormat="1" ht="11.25">
      <c r="D443" s="107"/>
      <c r="E443" s="107"/>
      <c r="F443" s="107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</row>
    <row r="444" spans="4:18" s="26" customFormat="1" ht="11.25">
      <c r="D444" s="107"/>
      <c r="E444" s="107"/>
      <c r="F444" s="107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</row>
    <row r="445" spans="4:18" s="26" customFormat="1" ht="11.25">
      <c r="D445" s="107"/>
      <c r="E445" s="107"/>
      <c r="F445" s="107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</row>
    <row r="446" spans="4:18" s="26" customFormat="1" ht="11.25">
      <c r="D446" s="107"/>
      <c r="E446" s="107"/>
      <c r="F446" s="107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</row>
    <row r="447" spans="4:18" s="26" customFormat="1" ht="11.25">
      <c r="D447" s="107"/>
      <c r="E447" s="107"/>
      <c r="F447" s="107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</row>
    <row r="448" spans="4:18" s="26" customFormat="1" ht="11.25">
      <c r="D448" s="107"/>
      <c r="E448" s="107"/>
      <c r="F448" s="107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</row>
    <row r="449" spans="4:18" s="26" customFormat="1" ht="11.25">
      <c r="D449" s="107"/>
      <c r="E449" s="107"/>
      <c r="F449" s="107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</row>
    <row r="450" spans="4:18" s="26" customFormat="1" ht="11.25">
      <c r="D450" s="107"/>
      <c r="E450" s="107"/>
      <c r="F450" s="107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</row>
    <row r="451" spans="4:18" s="26" customFormat="1" ht="11.25">
      <c r="D451" s="107"/>
      <c r="E451" s="107"/>
      <c r="F451" s="107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</row>
    <row r="452" spans="4:18" s="26" customFormat="1" ht="11.25">
      <c r="D452" s="107"/>
      <c r="E452" s="107"/>
      <c r="F452" s="107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</row>
    <row r="453" spans="4:18" s="26" customFormat="1" ht="11.25">
      <c r="D453" s="107"/>
      <c r="E453" s="107"/>
      <c r="F453" s="107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</row>
    <row r="454" spans="4:18" s="26" customFormat="1" ht="11.25">
      <c r="D454" s="107"/>
      <c r="E454" s="107"/>
      <c r="F454" s="107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</row>
    <row r="455" spans="4:18" s="26" customFormat="1" ht="11.25">
      <c r="D455" s="107"/>
      <c r="E455" s="107"/>
      <c r="F455" s="107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</row>
    <row r="456" spans="4:18" s="26" customFormat="1" ht="11.25">
      <c r="D456" s="107"/>
      <c r="E456" s="107"/>
      <c r="F456" s="107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</row>
    <row r="457" spans="4:18" s="26" customFormat="1" ht="11.25">
      <c r="D457" s="107"/>
      <c r="E457" s="107"/>
      <c r="F457" s="107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</row>
    <row r="458" spans="4:18" s="26" customFormat="1" ht="11.25">
      <c r="D458" s="107"/>
      <c r="E458" s="107"/>
      <c r="F458" s="107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</row>
    <row r="459" spans="4:18" s="26" customFormat="1" ht="11.25">
      <c r="D459" s="107"/>
      <c r="E459" s="107"/>
      <c r="F459" s="107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</row>
    <row r="460" spans="4:18" s="26" customFormat="1" ht="11.25">
      <c r="D460" s="107"/>
      <c r="E460" s="107"/>
      <c r="F460" s="107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</row>
    <row r="461" spans="4:18" s="26" customFormat="1" ht="11.25">
      <c r="D461" s="107"/>
      <c r="E461" s="107"/>
      <c r="F461" s="107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</row>
    <row r="462" spans="4:18" s="26" customFormat="1" ht="11.25">
      <c r="D462" s="107"/>
      <c r="E462" s="107"/>
      <c r="F462" s="107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</row>
    <row r="463" spans="4:18" s="26" customFormat="1" ht="11.25">
      <c r="D463" s="107"/>
      <c r="E463" s="107"/>
      <c r="F463" s="107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</row>
    <row r="464" spans="4:18" s="26" customFormat="1" ht="11.25">
      <c r="D464" s="107"/>
      <c r="E464" s="107"/>
      <c r="F464" s="107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</row>
    <row r="465" spans="4:18" s="26" customFormat="1" ht="11.25">
      <c r="D465" s="107"/>
      <c r="E465" s="107"/>
      <c r="F465" s="107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</row>
    <row r="466" spans="4:18" s="26" customFormat="1" ht="11.25">
      <c r="D466" s="107"/>
      <c r="E466" s="107"/>
      <c r="F466" s="107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</row>
    <row r="467" spans="4:18" s="26" customFormat="1" ht="11.25">
      <c r="D467" s="107"/>
      <c r="E467" s="107"/>
      <c r="F467" s="107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</row>
    <row r="468" spans="4:18" s="26" customFormat="1" ht="11.25">
      <c r="D468" s="107"/>
      <c r="E468" s="107"/>
      <c r="F468" s="107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</row>
    <row r="469" spans="4:18" s="26" customFormat="1" ht="11.25">
      <c r="D469" s="107"/>
      <c r="E469" s="107"/>
      <c r="F469" s="107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</row>
    <row r="470" spans="4:18" s="26" customFormat="1" ht="11.25">
      <c r="D470" s="107"/>
      <c r="E470" s="107"/>
      <c r="F470" s="107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</row>
    <row r="471" spans="4:18" s="26" customFormat="1" ht="11.25">
      <c r="D471" s="107"/>
      <c r="E471" s="107"/>
      <c r="F471" s="107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</row>
    <row r="472" spans="4:18" s="26" customFormat="1" ht="11.25">
      <c r="D472" s="107"/>
      <c r="E472" s="107"/>
      <c r="F472" s="107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</row>
    <row r="473" spans="4:18" s="26" customFormat="1" ht="11.25">
      <c r="D473" s="107"/>
      <c r="E473" s="107"/>
      <c r="F473" s="107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</row>
    <row r="474" spans="4:18" s="26" customFormat="1" ht="11.25">
      <c r="D474" s="107"/>
      <c r="E474" s="107"/>
      <c r="F474" s="107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</row>
    <row r="475" spans="4:18" s="26" customFormat="1" ht="11.25">
      <c r="D475" s="107"/>
      <c r="E475" s="107"/>
      <c r="F475" s="107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</row>
    <row r="476" spans="4:18" s="26" customFormat="1" ht="11.25">
      <c r="D476" s="107"/>
      <c r="E476" s="107"/>
      <c r="F476" s="107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</row>
    <row r="477" spans="4:18" s="26" customFormat="1" ht="11.25">
      <c r="D477" s="107"/>
      <c r="E477" s="107"/>
      <c r="F477" s="107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</row>
    <row r="478" spans="4:18" s="26" customFormat="1" ht="11.25">
      <c r="D478" s="107"/>
      <c r="E478" s="107"/>
      <c r="F478" s="107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</row>
    <row r="479" spans="4:18" s="26" customFormat="1" ht="11.25">
      <c r="D479" s="107"/>
      <c r="E479" s="107"/>
      <c r="F479" s="107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</row>
    <row r="480" spans="4:18" s="26" customFormat="1" ht="11.25">
      <c r="D480" s="107"/>
      <c r="E480" s="107"/>
      <c r="F480" s="107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</row>
    <row r="481" spans="4:18" s="26" customFormat="1" ht="11.25">
      <c r="D481" s="107"/>
      <c r="E481" s="107"/>
      <c r="F481" s="107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</row>
    <row r="482" spans="4:18" s="26" customFormat="1" ht="11.25">
      <c r="D482" s="107"/>
      <c r="E482" s="107"/>
      <c r="F482" s="107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</row>
    <row r="483" spans="4:18" s="26" customFormat="1" ht="11.25">
      <c r="D483" s="107"/>
      <c r="E483" s="107"/>
      <c r="F483" s="107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</row>
    <row r="484" spans="4:18" s="26" customFormat="1" ht="11.25">
      <c r="D484" s="107"/>
      <c r="E484" s="107"/>
      <c r="F484" s="107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</row>
    <row r="485" spans="4:18" s="26" customFormat="1" ht="11.25">
      <c r="D485" s="107"/>
      <c r="E485" s="107"/>
      <c r="F485" s="107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</row>
    <row r="486" spans="4:18" s="26" customFormat="1" ht="11.25">
      <c r="D486" s="107"/>
      <c r="E486" s="107"/>
      <c r="F486" s="107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</row>
    <row r="487" spans="4:18" s="26" customFormat="1" ht="11.25">
      <c r="D487" s="107"/>
      <c r="E487" s="107"/>
      <c r="F487" s="107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</row>
    <row r="488" spans="4:18" s="26" customFormat="1" ht="11.25">
      <c r="D488" s="107"/>
      <c r="E488" s="107"/>
      <c r="F488" s="107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</row>
    <row r="489" spans="4:18" s="26" customFormat="1" ht="11.25">
      <c r="D489" s="107"/>
      <c r="E489" s="107"/>
      <c r="F489" s="107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</row>
    <row r="490" spans="4:18" s="26" customFormat="1" ht="11.25">
      <c r="D490" s="107"/>
      <c r="E490" s="107"/>
      <c r="F490" s="107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</row>
    <row r="491" spans="4:18" s="26" customFormat="1" ht="11.25">
      <c r="D491" s="107"/>
      <c r="E491" s="107"/>
      <c r="F491" s="107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</row>
    <row r="492" spans="4:18" s="26" customFormat="1" ht="11.25">
      <c r="D492" s="107"/>
      <c r="E492" s="107"/>
      <c r="F492" s="107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</row>
    <row r="493" spans="4:18" s="26" customFormat="1" ht="11.25">
      <c r="D493" s="107"/>
      <c r="E493" s="107"/>
      <c r="F493" s="107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</row>
    <row r="494" spans="4:18" s="26" customFormat="1" ht="11.25">
      <c r="D494" s="107"/>
      <c r="E494" s="107"/>
      <c r="F494" s="107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</row>
    <row r="495" spans="4:18" s="26" customFormat="1" ht="11.25">
      <c r="D495" s="107"/>
      <c r="E495" s="107"/>
      <c r="F495" s="107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</row>
    <row r="496" spans="4:18" s="26" customFormat="1" ht="11.25">
      <c r="D496" s="107"/>
      <c r="E496" s="107"/>
      <c r="F496" s="107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</row>
    <row r="497" spans="4:18" s="26" customFormat="1" ht="11.25">
      <c r="D497" s="107"/>
      <c r="E497" s="107"/>
      <c r="F497" s="107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</row>
    <row r="498" spans="4:18" s="26" customFormat="1" ht="11.25">
      <c r="D498" s="107"/>
      <c r="E498" s="107"/>
      <c r="F498" s="107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</row>
    <row r="499" spans="4:18" s="26" customFormat="1" ht="11.25">
      <c r="D499" s="107"/>
      <c r="E499" s="107"/>
      <c r="F499" s="107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</row>
    <row r="500" spans="4:18" s="26" customFormat="1" ht="11.25">
      <c r="D500" s="107"/>
      <c r="E500" s="107"/>
      <c r="F500" s="107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</row>
    <row r="501" spans="4:18" s="26" customFormat="1" ht="11.25">
      <c r="D501" s="107"/>
      <c r="E501" s="107"/>
      <c r="F501" s="107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</row>
    <row r="502" spans="4:18" s="26" customFormat="1" ht="11.25">
      <c r="D502" s="107"/>
      <c r="E502" s="107"/>
      <c r="F502" s="107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</row>
    <row r="503" spans="4:18" s="26" customFormat="1" ht="11.25">
      <c r="D503" s="107"/>
      <c r="E503" s="107"/>
      <c r="F503" s="107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</row>
    <row r="504" spans="4:18" s="26" customFormat="1" ht="11.25">
      <c r="D504" s="107"/>
      <c r="E504" s="107"/>
      <c r="F504" s="107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</row>
    <row r="505" spans="4:18" s="26" customFormat="1" ht="11.25">
      <c r="D505" s="107"/>
      <c r="E505" s="107"/>
      <c r="F505" s="107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</row>
    <row r="506" spans="4:18" s="26" customFormat="1" ht="11.25">
      <c r="D506" s="107"/>
      <c r="E506" s="107"/>
      <c r="F506" s="107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</row>
    <row r="507" spans="4:18" s="26" customFormat="1" ht="11.25">
      <c r="D507" s="107"/>
      <c r="E507" s="107"/>
      <c r="F507" s="107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</row>
    <row r="508" spans="4:18" s="26" customFormat="1" ht="11.25">
      <c r="D508" s="107"/>
      <c r="E508" s="107"/>
      <c r="F508" s="107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</row>
    <row r="509" spans="4:18" s="26" customFormat="1" ht="11.25">
      <c r="D509" s="107"/>
      <c r="E509" s="107"/>
      <c r="F509" s="107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</row>
    <row r="510" spans="4:18" s="26" customFormat="1" ht="11.25">
      <c r="D510" s="107"/>
      <c r="E510" s="107"/>
      <c r="F510" s="107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</row>
    <row r="511" spans="4:18" s="26" customFormat="1" ht="11.25">
      <c r="D511" s="107"/>
      <c r="E511" s="107"/>
      <c r="F511" s="107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</row>
    <row r="512" spans="4:18" s="26" customFormat="1" ht="11.25">
      <c r="D512" s="107"/>
      <c r="E512" s="107"/>
      <c r="F512" s="107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</row>
    <row r="513" spans="4:18" s="26" customFormat="1" ht="11.25">
      <c r="D513" s="107"/>
      <c r="E513" s="107"/>
      <c r="F513" s="107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</row>
    <row r="514" spans="4:18" s="26" customFormat="1" ht="11.25">
      <c r="D514" s="107"/>
      <c r="E514" s="107"/>
      <c r="F514" s="107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</row>
    <row r="515" spans="4:18" s="26" customFormat="1" ht="11.25">
      <c r="D515" s="107"/>
      <c r="E515" s="107"/>
      <c r="F515" s="107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</row>
    <row r="516" spans="4:18" s="26" customFormat="1" ht="11.25">
      <c r="D516" s="107"/>
      <c r="E516" s="107"/>
      <c r="F516" s="107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</row>
    <row r="517" spans="4:18" s="26" customFormat="1" ht="11.25">
      <c r="D517" s="107"/>
      <c r="E517" s="107"/>
      <c r="F517" s="107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</row>
    <row r="518" spans="4:18" s="26" customFormat="1" ht="11.25">
      <c r="D518" s="107"/>
      <c r="E518" s="107"/>
      <c r="F518" s="107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</row>
    <row r="519" spans="4:18" s="26" customFormat="1" ht="11.25">
      <c r="D519" s="107"/>
      <c r="E519" s="107"/>
      <c r="F519" s="107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</row>
    <row r="520" spans="4:18" s="26" customFormat="1" ht="11.25">
      <c r="D520" s="107"/>
      <c r="E520" s="107"/>
      <c r="F520" s="107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</row>
    <row r="521" spans="4:18" s="26" customFormat="1" ht="11.25">
      <c r="D521" s="107"/>
      <c r="E521" s="107"/>
      <c r="F521" s="107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</row>
    <row r="522" spans="4:18" s="26" customFormat="1" ht="11.25">
      <c r="D522" s="107"/>
      <c r="E522" s="107"/>
      <c r="F522" s="107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</row>
    <row r="523" spans="4:18" s="26" customFormat="1" ht="11.25">
      <c r="D523" s="107"/>
      <c r="E523" s="107"/>
      <c r="F523" s="107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</row>
    <row r="524" spans="4:18" s="26" customFormat="1" ht="11.25">
      <c r="D524" s="107"/>
      <c r="E524" s="107"/>
      <c r="F524" s="107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</row>
    <row r="525" spans="4:18" s="26" customFormat="1" ht="11.25">
      <c r="D525" s="107"/>
      <c r="E525" s="107"/>
      <c r="F525" s="107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</row>
    <row r="526" spans="4:18" s="26" customFormat="1" ht="11.25">
      <c r="D526" s="107"/>
      <c r="E526" s="107"/>
      <c r="F526" s="107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</row>
    <row r="527" spans="4:18" s="26" customFormat="1" ht="11.25">
      <c r="D527" s="107"/>
      <c r="E527" s="107"/>
      <c r="F527" s="107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</row>
    <row r="528" spans="4:18" s="26" customFormat="1" ht="11.25">
      <c r="D528" s="107"/>
      <c r="E528" s="107"/>
      <c r="F528" s="107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</row>
    <row r="529" spans="4:18" s="26" customFormat="1" ht="11.25">
      <c r="D529" s="107"/>
      <c r="E529" s="107"/>
      <c r="F529" s="107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</row>
    <row r="530" spans="4:18" s="26" customFormat="1" ht="11.25">
      <c r="D530" s="107"/>
      <c r="E530" s="107"/>
      <c r="F530" s="107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</row>
    <row r="531" spans="4:18" s="26" customFormat="1" ht="11.25">
      <c r="D531" s="107"/>
      <c r="E531" s="107"/>
      <c r="F531" s="107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</row>
    <row r="532" spans="4:18" s="26" customFormat="1" ht="11.25">
      <c r="D532" s="107"/>
      <c r="E532" s="107"/>
      <c r="F532" s="107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</row>
    <row r="533" spans="4:18" s="26" customFormat="1" ht="11.25">
      <c r="D533" s="107"/>
      <c r="E533" s="107"/>
      <c r="F533" s="107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</row>
    <row r="534" spans="4:18" s="26" customFormat="1" ht="11.25">
      <c r="D534" s="107"/>
      <c r="E534" s="107"/>
      <c r="F534" s="107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</row>
    <row r="535" spans="4:18" s="26" customFormat="1" ht="11.25">
      <c r="D535" s="107"/>
      <c r="E535" s="107"/>
      <c r="F535" s="107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</row>
    <row r="536" spans="4:18" s="26" customFormat="1" ht="11.25">
      <c r="D536" s="107"/>
      <c r="E536" s="107"/>
      <c r="F536" s="107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</row>
    <row r="537" spans="4:18" s="26" customFormat="1" ht="11.25">
      <c r="D537" s="107"/>
      <c r="E537" s="107"/>
      <c r="F537" s="107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</row>
    <row r="538" spans="4:18" s="26" customFormat="1" ht="11.25">
      <c r="D538" s="107"/>
      <c r="E538" s="107"/>
      <c r="F538" s="107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</row>
    <row r="539" spans="4:18" s="26" customFormat="1" ht="11.25">
      <c r="D539" s="107"/>
      <c r="E539" s="107"/>
      <c r="F539" s="107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</row>
    <row r="540" spans="4:18" s="26" customFormat="1" ht="11.25">
      <c r="D540" s="107"/>
      <c r="E540" s="107"/>
      <c r="F540" s="107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</row>
    <row r="541" spans="4:18" s="26" customFormat="1" ht="11.25">
      <c r="D541" s="107"/>
      <c r="E541" s="107"/>
      <c r="F541" s="107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</row>
    <row r="542" spans="4:18" s="26" customFormat="1" ht="11.25">
      <c r="D542" s="107"/>
      <c r="E542" s="107"/>
      <c r="F542" s="107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</row>
    <row r="543" spans="4:18" s="26" customFormat="1" ht="11.25">
      <c r="D543" s="107"/>
      <c r="E543" s="107"/>
      <c r="F543" s="107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</row>
    <row r="544" spans="4:18" s="26" customFormat="1" ht="11.25">
      <c r="D544" s="107"/>
      <c r="E544" s="107"/>
      <c r="F544" s="107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</row>
    <row r="545" spans="4:18" s="26" customFormat="1" ht="11.25">
      <c r="D545" s="107"/>
      <c r="E545" s="107"/>
      <c r="F545" s="107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</row>
    <row r="546" spans="4:18" s="26" customFormat="1" ht="11.25">
      <c r="D546" s="107"/>
      <c r="E546" s="107"/>
      <c r="F546" s="107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</row>
    <row r="547" spans="4:18" s="26" customFormat="1" ht="11.25">
      <c r="D547" s="107"/>
      <c r="E547" s="107"/>
      <c r="F547" s="107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</row>
    <row r="548" spans="4:18" s="26" customFormat="1" ht="11.25">
      <c r="D548" s="107"/>
      <c r="E548" s="107"/>
      <c r="F548" s="107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</row>
    <row r="549" spans="4:18" s="26" customFormat="1" ht="11.25">
      <c r="D549" s="107"/>
      <c r="E549" s="107"/>
      <c r="F549" s="107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</row>
    <row r="550" spans="4:18" s="26" customFormat="1" ht="11.25">
      <c r="D550" s="107"/>
      <c r="E550" s="107"/>
      <c r="F550" s="107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</row>
    <row r="551" spans="4:18" s="26" customFormat="1" ht="11.25">
      <c r="D551" s="107"/>
      <c r="E551" s="107"/>
      <c r="F551" s="107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</row>
    <row r="552" spans="4:18" s="26" customFormat="1" ht="11.25">
      <c r="D552" s="107"/>
      <c r="E552" s="107"/>
      <c r="F552" s="107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</row>
    <row r="553" spans="4:18" s="26" customFormat="1" ht="11.25">
      <c r="D553" s="107"/>
      <c r="E553" s="107"/>
      <c r="F553" s="107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</row>
    <row r="554" spans="4:18" s="26" customFormat="1" ht="11.25">
      <c r="D554" s="107"/>
      <c r="E554" s="107"/>
      <c r="F554" s="107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</row>
    <row r="555" spans="4:18" s="26" customFormat="1" ht="11.25">
      <c r="D555" s="107"/>
      <c r="E555" s="107"/>
      <c r="F555" s="107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</row>
    <row r="556" spans="4:18" s="26" customFormat="1" ht="11.25">
      <c r="D556" s="107"/>
      <c r="E556" s="107"/>
      <c r="F556" s="107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</row>
    <row r="557" spans="4:18" s="26" customFormat="1" ht="11.25">
      <c r="D557" s="107"/>
      <c r="E557" s="107"/>
      <c r="F557" s="107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</row>
    <row r="558" spans="4:18" s="26" customFormat="1" ht="11.25">
      <c r="D558" s="107"/>
      <c r="E558" s="107"/>
      <c r="F558" s="107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</row>
    <row r="559" spans="4:18" s="26" customFormat="1" ht="11.25">
      <c r="D559" s="107"/>
      <c r="E559" s="107"/>
      <c r="F559" s="107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</row>
    <row r="560" spans="4:18" s="26" customFormat="1" ht="11.25">
      <c r="D560" s="107"/>
      <c r="E560" s="107"/>
      <c r="F560" s="107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</row>
    <row r="561" spans="4:18" s="26" customFormat="1" ht="11.25">
      <c r="D561" s="107"/>
      <c r="E561" s="107"/>
      <c r="F561" s="107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</row>
    <row r="562" spans="4:18" s="26" customFormat="1" ht="11.25">
      <c r="D562" s="107"/>
      <c r="E562" s="107"/>
      <c r="F562" s="107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</row>
    <row r="563" spans="4:18" s="26" customFormat="1" ht="11.25">
      <c r="D563" s="107"/>
      <c r="E563" s="107"/>
      <c r="F563" s="107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</row>
    <row r="564" spans="4:18" s="26" customFormat="1" ht="11.25">
      <c r="D564" s="107"/>
      <c r="E564" s="107"/>
      <c r="F564" s="107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</row>
    <row r="565" spans="4:18" s="26" customFormat="1" ht="11.25">
      <c r="D565" s="107"/>
      <c r="E565" s="107"/>
      <c r="F565" s="107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</row>
    <row r="566" spans="4:18" s="26" customFormat="1" ht="11.25">
      <c r="D566" s="107"/>
      <c r="E566" s="107"/>
      <c r="F566" s="107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</row>
    <row r="567" spans="4:18" s="26" customFormat="1" ht="11.25">
      <c r="D567" s="107"/>
      <c r="E567" s="107"/>
      <c r="F567" s="107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</row>
    <row r="568" spans="4:18" s="26" customFormat="1" ht="11.25">
      <c r="D568" s="107"/>
      <c r="E568" s="107"/>
      <c r="F568" s="107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</row>
    <row r="569" spans="4:18" s="26" customFormat="1" ht="11.25">
      <c r="D569" s="107"/>
      <c r="E569" s="107"/>
      <c r="F569" s="107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</row>
    <row r="570" spans="4:18" s="26" customFormat="1" ht="11.25">
      <c r="D570" s="107"/>
      <c r="E570" s="107"/>
      <c r="F570" s="107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</row>
    <row r="571" spans="4:18" s="26" customFormat="1" ht="11.25">
      <c r="D571" s="107"/>
      <c r="E571" s="107"/>
      <c r="F571" s="107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</row>
    <row r="572" spans="4:18" s="26" customFormat="1" ht="11.25">
      <c r="D572" s="107"/>
      <c r="E572" s="107"/>
      <c r="F572" s="107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</row>
    <row r="573" spans="4:18" s="26" customFormat="1" ht="11.25">
      <c r="D573" s="107"/>
      <c r="E573" s="107"/>
      <c r="F573" s="107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</row>
    <row r="574" spans="4:18" s="26" customFormat="1" ht="11.25">
      <c r="D574" s="107"/>
      <c r="E574" s="107"/>
      <c r="F574" s="107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</row>
    <row r="575" spans="4:18" s="26" customFormat="1" ht="11.25">
      <c r="D575" s="107"/>
      <c r="E575" s="107"/>
      <c r="F575" s="107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</row>
    <row r="576" spans="4:18" s="26" customFormat="1" ht="11.25">
      <c r="D576" s="107"/>
      <c r="E576" s="107"/>
      <c r="F576" s="107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</row>
    <row r="577" spans="4:18" s="26" customFormat="1" ht="11.25">
      <c r="D577" s="107"/>
      <c r="E577" s="107"/>
      <c r="F577" s="107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</row>
    <row r="578" spans="4:18" s="26" customFormat="1" ht="11.25">
      <c r="D578" s="107"/>
      <c r="E578" s="107"/>
      <c r="F578" s="107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</row>
    <row r="579" spans="4:18" s="26" customFormat="1" ht="11.25">
      <c r="D579" s="107"/>
      <c r="E579" s="107"/>
      <c r="F579" s="107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</row>
    <row r="580" spans="4:18" s="26" customFormat="1" ht="11.25">
      <c r="D580" s="107"/>
      <c r="E580" s="107"/>
      <c r="F580" s="107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</row>
    <row r="581" spans="4:18" s="26" customFormat="1" ht="11.25">
      <c r="D581" s="107"/>
      <c r="E581" s="107"/>
      <c r="F581" s="107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</row>
    <row r="582" spans="4:18" s="26" customFormat="1" ht="11.25">
      <c r="D582" s="107"/>
      <c r="E582" s="107"/>
      <c r="F582" s="107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</row>
    <row r="583" spans="4:18" s="26" customFormat="1" ht="11.25">
      <c r="D583" s="107"/>
      <c r="E583" s="107"/>
      <c r="F583" s="107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</row>
    <row r="584" spans="4:18" s="26" customFormat="1" ht="11.25">
      <c r="D584" s="107"/>
      <c r="E584" s="107"/>
      <c r="F584" s="107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</row>
    <row r="585" spans="4:18" s="26" customFormat="1" ht="11.25">
      <c r="D585" s="107"/>
      <c r="E585" s="107"/>
      <c r="F585" s="107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</row>
    <row r="586" spans="4:18" s="26" customFormat="1" ht="11.25">
      <c r="D586" s="107"/>
      <c r="E586" s="107"/>
      <c r="F586" s="107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</row>
    <row r="587" spans="4:18" s="26" customFormat="1" ht="11.25">
      <c r="D587" s="107"/>
      <c r="E587" s="107"/>
      <c r="F587" s="107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</row>
    <row r="588" spans="4:18" s="26" customFormat="1" ht="11.25">
      <c r="D588" s="107"/>
      <c r="E588" s="107"/>
      <c r="F588" s="107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</row>
    <row r="589" spans="4:18" s="26" customFormat="1" ht="11.25">
      <c r="D589" s="107"/>
      <c r="E589" s="107"/>
      <c r="F589" s="107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</row>
    <row r="590" spans="4:18" s="26" customFormat="1" ht="11.25">
      <c r="D590" s="107"/>
      <c r="E590" s="107"/>
      <c r="F590" s="107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</row>
    <row r="591" spans="4:18" s="26" customFormat="1" ht="11.25">
      <c r="D591" s="107"/>
      <c r="E591" s="107"/>
      <c r="F591" s="107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</row>
    <row r="592" spans="4:18" s="26" customFormat="1" ht="11.25">
      <c r="D592" s="107"/>
      <c r="E592" s="107"/>
      <c r="F592" s="107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</row>
    <row r="593" spans="4:18" s="26" customFormat="1" ht="11.25">
      <c r="D593" s="107"/>
      <c r="E593" s="107"/>
      <c r="F593" s="107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</row>
    <row r="594" spans="4:18" s="26" customFormat="1" ht="11.25">
      <c r="D594" s="107"/>
      <c r="E594" s="107"/>
      <c r="F594" s="107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</row>
    <row r="595" spans="4:18" s="26" customFormat="1" ht="11.25">
      <c r="D595" s="107"/>
      <c r="E595" s="107"/>
      <c r="F595" s="107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</row>
    <row r="596" spans="4:18" s="26" customFormat="1" ht="11.25">
      <c r="D596" s="107"/>
      <c r="E596" s="107"/>
      <c r="F596" s="107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</row>
    <row r="597" spans="4:18" s="26" customFormat="1" ht="11.25">
      <c r="D597" s="107"/>
      <c r="E597" s="107"/>
      <c r="F597" s="107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</row>
    <row r="598" spans="4:18" s="26" customFormat="1" ht="11.25">
      <c r="D598" s="107"/>
      <c r="E598" s="107"/>
      <c r="F598" s="107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</row>
    <row r="599" spans="4:18" s="26" customFormat="1" ht="11.25">
      <c r="D599" s="107"/>
      <c r="E599" s="107"/>
      <c r="F599" s="107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</row>
    <row r="600" spans="4:18" s="26" customFormat="1" ht="11.25">
      <c r="D600" s="107"/>
      <c r="E600" s="107"/>
      <c r="F600" s="107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</row>
    <row r="601" spans="4:18" s="26" customFormat="1" ht="11.25">
      <c r="D601" s="107"/>
      <c r="E601" s="107"/>
      <c r="F601" s="107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</row>
    <row r="602" spans="4:18" s="26" customFormat="1" ht="11.25">
      <c r="D602" s="107"/>
      <c r="E602" s="107"/>
      <c r="F602" s="107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</row>
    <row r="603" spans="4:18" s="26" customFormat="1" ht="11.25">
      <c r="D603" s="107"/>
      <c r="E603" s="107"/>
      <c r="F603" s="107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</row>
    <row r="604" spans="4:18" s="26" customFormat="1" ht="11.25">
      <c r="D604" s="107"/>
      <c r="E604" s="107"/>
      <c r="F604" s="107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</row>
    <row r="605" spans="4:18" s="26" customFormat="1" ht="11.25">
      <c r="D605" s="107"/>
      <c r="E605" s="107"/>
      <c r="F605" s="107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</row>
    <row r="606" spans="4:18" s="26" customFormat="1" ht="11.25">
      <c r="D606" s="107"/>
      <c r="E606" s="107"/>
      <c r="F606" s="107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</row>
    <row r="607" spans="4:18" s="26" customFormat="1" ht="11.25">
      <c r="D607" s="107"/>
      <c r="E607" s="107"/>
      <c r="F607" s="107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</row>
    <row r="608" spans="4:18" s="26" customFormat="1" ht="11.25">
      <c r="D608" s="107"/>
      <c r="E608" s="107"/>
      <c r="F608" s="107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</row>
    <row r="609" spans="4:18" s="26" customFormat="1" ht="11.25">
      <c r="D609" s="107"/>
      <c r="E609" s="107"/>
      <c r="F609" s="107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</row>
    <row r="610" spans="4:18" s="26" customFormat="1" ht="11.25">
      <c r="D610" s="107"/>
      <c r="E610" s="107"/>
      <c r="F610" s="107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</row>
    <row r="611" spans="4:18" s="26" customFormat="1" ht="11.25">
      <c r="D611" s="107"/>
      <c r="E611" s="107"/>
      <c r="F611" s="107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</row>
    <row r="612" spans="4:18" s="26" customFormat="1" ht="11.25">
      <c r="D612" s="107"/>
      <c r="E612" s="107"/>
      <c r="F612" s="107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</row>
    <row r="613" spans="4:18" s="26" customFormat="1" ht="11.25">
      <c r="D613" s="107"/>
      <c r="E613" s="107"/>
      <c r="F613" s="107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</row>
    <row r="614" spans="4:18" s="26" customFormat="1" ht="11.25">
      <c r="D614" s="107"/>
      <c r="E614" s="107"/>
      <c r="F614" s="107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</row>
    <row r="615" spans="4:18" s="26" customFormat="1" ht="11.25">
      <c r="D615" s="107"/>
      <c r="E615" s="107"/>
      <c r="F615" s="107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</row>
    <row r="616" spans="4:18" s="26" customFormat="1" ht="11.25">
      <c r="D616" s="107"/>
      <c r="E616" s="107"/>
      <c r="F616" s="107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</row>
    <row r="617" spans="4:18" s="26" customFormat="1" ht="11.25">
      <c r="D617" s="107"/>
      <c r="E617" s="107"/>
      <c r="F617" s="107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</row>
    <row r="618" spans="4:18" s="26" customFormat="1" ht="11.25">
      <c r="D618" s="107"/>
      <c r="E618" s="107"/>
      <c r="F618" s="107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</row>
    <row r="619" spans="4:18" s="26" customFormat="1" ht="11.25">
      <c r="D619" s="107"/>
      <c r="E619" s="107"/>
      <c r="F619" s="107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</row>
    <row r="620" spans="4:18" s="26" customFormat="1" ht="11.25">
      <c r="D620" s="107"/>
      <c r="E620" s="107"/>
      <c r="F620" s="107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</row>
    <row r="621" spans="4:18" s="26" customFormat="1" ht="11.25">
      <c r="D621" s="107"/>
      <c r="E621" s="107"/>
      <c r="F621" s="107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</row>
    <row r="622" spans="4:18" s="26" customFormat="1" ht="11.25">
      <c r="D622" s="107"/>
      <c r="E622" s="107"/>
      <c r="F622" s="107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</row>
    <row r="623" spans="4:18" s="26" customFormat="1" ht="11.25">
      <c r="D623" s="107"/>
      <c r="E623" s="107"/>
      <c r="F623" s="107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</row>
    <row r="624" spans="4:18" s="26" customFormat="1" ht="11.25">
      <c r="D624" s="107"/>
      <c r="E624" s="107"/>
      <c r="F624" s="107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</row>
    <row r="625" spans="4:18" s="26" customFormat="1" ht="11.25">
      <c r="D625" s="107"/>
      <c r="E625" s="107"/>
      <c r="F625" s="107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</row>
    <row r="626" spans="4:18" s="26" customFormat="1" ht="11.25">
      <c r="D626" s="107"/>
      <c r="E626" s="107"/>
      <c r="F626" s="107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</row>
    <row r="627" spans="4:18" s="26" customFormat="1" ht="11.25">
      <c r="D627" s="107"/>
      <c r="E627" s="107"/>
      <c r="F627" s="107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</row>
    <row r="628" spans="4:18" s="26" customFormat="1" ht="11.25">
      <c r="D628" s="107"/>
      <c r="E628" s="107"/>
      <c r="F628" s="107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</row>
    <row r="629" spans="4:18" s="26" customFormat="1" ht="11.25">
      <c r="D629" s="107"/>
      <c r="E629" s="107"/>
      <c r="F629" s="107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</row>
    <row r="630" spans="4:18" s="26" customFormat="1" ht="11.25">
      <c r="D630" s="107"/>
      <c r="E630" s="107"/>
      <c r="F630" s="107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</row>
    <row r="631" spans="4:18" s="26" customFormat="1" ht="11.25">
      <c r="D631" s="107"/>
      <c r="E631" s="107"/>
      <c r="F631" s="107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</row>
    <row r="632" spans="4:18" s="26" customFormat="1" ht="11.25">
      <c r="D632" s="107"/>
      <c r="E632" s="107"/>
      <c r="F632" s="107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</row>
    <row r="633" spans="4:18" s="26" customFormat="1" ht="11.25">
      <c r="D633" s="107"/>
      <c r="E633" s="107"/>
      <c r="F633" s="107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</row>
    <row r="634" spans="4:18" s="26" customFormat="1" ht="11.25">
      <c r="D634" s="107"/>
      <c r="E634" s="107"/>
      <c r="F634" s="107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</row>
    <row r="635" spans="4:18" s="26" customFormat="1" ht="11.25">
      <c r="D635" s="107"/>
      <c r="E635" s="107"/>
      <c r="F635" s="107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</row>
    <row r="636" spans="4:18" s="26" customFormat="1" ht="11.25">
      <c r="D636" s="107"/>
      <c r="E636" s="107"/>
      <c r="F636" s="107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</row>
    <row r="637" spans="4:18" s="26" customFormat="1" ht="11.25">
      <c r="D637" s="107"/>
      <c r="E637" s="107"/>
      <c r="F637" s="107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</row>
    <row r="638" spans="4:18" s="26" customFormat="1" ht="11.25">
      <c r="D638" s="107"/>
      <c r="E638" s="107"/>
      <c r="F638" s="107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</row>
    <row r="639" spans="4:18" s="26" customFormat="1" ht="11.25">
      <c r="D639" s="107"/>
      <c r="E639" s="107"/>
      <c r="F639" s="107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</row>
    <row r="640" spans="4:18" s="26" customFormat="1" ht="11.25">
      <c r="D640" s="107"/>
      <c r="E640" s="107"/>
      <c r="F640" s="107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</row>
    <row r="641" spans="4:18" s="26" customFormat="1" ht="11.25">
      <c r="D641" s="107"/>
      <c r="E641" s="107"/>
      <c r="F641" s="107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</row>
    <row r="642" spans="4:18" s="26" customFormat="1" ht="11.25">
      <c r="D642" s="107"/>
      <c r="E642" s="107"/>
      <c r="F642" s="107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</row>
    <row r="643" spans="4:18" s="26" customFormat="1" ht="11.25">
      <c r="D643" s="107"/>
      <c r="E643" s="107"/>
      <c r="F643" s="107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</row>
    <row r="644" spans="4:18" s="26" customFormat="1" ht="11.25">
      <c r="D644" s="107"/>
      <c r="E644" s="107"/>
      <c r="F644" s="107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</row>
    <row r="645" spans="4:18" s="26" customFormat="1" ht="11.25">
      <c r="D645" s="107"/>
      <c r="E645" s="107"/>
      <c r="F645" s="107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</row>
    <row r="646" spans="4:18" s="26" customFormat="1" ht="11.25">
      <c r="D646" s="107"/>
      <c r="E646" s="107"/>
      <c r="F646" s="107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</row>
    <row r="647" spans="4:18" s="26" customFormat="1" ht="11.25">
      <c r="D647" s="107"/>
      <c r="E647" s="107"/>
      <c r="F647" s="107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</row>
    <row r="648" spans="4:18" s="26" customFormat="1" ht="11.25">
      <c r="D648" s="107"/>
      <c r="E648" s="107"/>
      <c r="F648" s="107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</row>
    <row r="649" spans="4:18" s="26" customFormat="1" ht="11.25">
      <c r="D649" s="107"/>
      <c r="E649" s="107"/>
      <c r="F649" s="107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</row>
    <row r="650" spans="4:18" s="26" customFormat="1" ht="11.25">
      <c r="D650" s="107"/>
      <c r="E650" s="107"/>
      <c r="F650" s="107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</row>
    <row r="651" spans="4:18" s="26" customFormat="1" ht="11.25">
      <c r="D651" s="107"/>
      <c r="E651" s="107"/>
      <c r="F651" s="107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</row>
    <row r="652" spans="4:18" s="26" customFormat="1" ht="11.25">
      <c r="D652" s="107"/>
      <c r="E652" s="107"/>
      <c r="F652" s="107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</row>
    <row r="653" spans="4:18" s="26" customFormat="1" ht="11.25">
      <c r="D653" s="107"/>
      <c r="E653" s="107"/>
      <c r="F653" s="107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</row>
    <row r="654" spans="4:18" s="26" customFormat="1" ht="11.25">
      <c r="D654" s="107"/>
      <c r="E654" s="107"/>
      <c r="F654" s="107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</row>
    <row r="655" spans="4:18" s="26" customFormat="1" ht="11.25">
      <c r="D655" s="107"/>
      <c r="E655" s="107"/>
      <c r="F655" s="107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</row>
    <row r="656" spans="4:18" s="26" customFormat="1" ht="11.25">
      <c r="D656" s="107"/>
      <c r="E656" s="107"/>
      <c r="F656" s="107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</row>
    <row r="657" spans="4:18" s="26" customFormat="1" ht="11.25">
      <c r="D657" s="107"/>
      <c r="E657" s="107"/>
      <c r="F657" s="107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</row>
    <row r="658" spans="4:18" s="26" customFormat="1" ht="11.25">
      <c r="D658" s="107"/>
      <c r="E658" s="107"/>
      <c r="F658" s="107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</row>
    <row r="659" spans="4:18" s="26" customFormat="1" ht="11.25">
      <c r="D659" s="107"/>
      <c r="E659" s="107"/>
      <c r="F659" s="107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</row>
    <row r="660" spans="4:18" s="26" customFormat="1" ht="11.25">
      <c r="D660" s="107"/>
      <c r="E660" s="107"/>
      <c r="F660" s="107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</row>
    <row r="661" spans="4:18" s="26" customFormat="1" ht="11.25">
      <c r="D661" s="107"/>
      <c r="E661" s="107"/>
      <c r="F661" s="107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</row>
    <row r="662" spans="4:18" s="26" customFormat="1" ht="11.25">
      <c r="D662" s="107"/>
      <c r="E662" s="107"/>
      <c r="F662" s="107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</row>
    <row r="663" spans="4:18" s="26" customFormat="1" ht="11.25">
      <c r="D663" s="107"/>
      <c r="E663" s="107"/>
      <c r="F663" s="107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</row>
    <row r="664" spans="4:18" s="26" customFormat="1" ht="11.25">
      <c r="D664" s="107"/>
      <c r="E664" s="107"/>
      <c r="F664" s="107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</row>
    <row r="665" spans="4:18" s="26" customFormat="1" ht="11.25">
      <c r="D665" s="107"/>
      <c r="E665" s="107"/>
      <c r="F665" s="107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</row>
    <row r="666" spans="4:18" s="26" customFormat="1" ht="11.25">
      <c r="D666" s="107"/>
      <c r="E666" s="107"/>
      <c r="F666" s="107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</row>
    <row r="667" spans="4:18" s="26" customFormat="1" ht="11.25">
      <c r="D667" s="107"/>
      <c r="E667" s="107"/>
      <c r="F667" s="107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</row>
    <row r="668" spans="4:18" s="26" customFormat="1" ht="11.25">
      <c r="D668" s="107"/>
      <c r="E668" s="107"/>
      <c r="F668" s="107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</row>
    <row r="669" spans="4:18" s="26" customFormat="1" ht="11.25">
      <c r="D669" s="107"/>
      <c r="E669" s="107"/>
      <c r="F669" s="107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</row>
    <row r="670" spans="4:18" s="26" customFormat="1" ht="11.25">
      <c r="D670" s="107"/>
      <c r="E670" s="107"/>
      <c r="F670" s="107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</row>
    <row r="671" spans="4:18" s="26" customFormat="1" ht="11.25">
      <c r="D671" s="107"/>
      <c r="E671" s="107"/>
      <c r="F671" s="107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</row>
    <row r="672" spans="4:18" s="26" customFormat="1" ht="11.25">
      <c r="D672" s="107"/>
      <c r="E672" s="107"/>
      <c r="F672" s="107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</row>
    <row r="673" spans="4:18" s="26" customFormat="1" ht="11.25">
      <c r="D673" s="107"/>
      <c r="E673" s="107"/>
      <c r="F673" s="107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</row>
    <row r="674" spans="4:18" s="26" customFormat="1" ht="11.25">
      <c r="D674" s="107"/>
      <c r="E674" s="107"/>
      <c r="F674" s="107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</row>
    <row r="675" spans="4:18" s="26" customFormat="1" ht="11.25">
      <c r="D675" s="107"/>
      <c r="E675" s="107"/>
      <c r="F675" s="107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</row>
    <row r="676" spans="4:18" s="26" customFormat="1" ht="11.25">
      <c r="D676" s="107"/>
      <c r="E676" s="107"/>
      <c r="F676" s="107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</row>
    <row r="677" spans="4:18" s="26" customFormat="1" ht="11.25">
      <c r="D677" s="107"/>
      <c r="E677" s="107"/>
      <c r="F677" s="107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</row>
    <row r="678" spans="4:18" s="26" customFormat="1" ht="11.25">
      <c r="D678" s="107"/>
      <c r="E678" s="107"/>
      <c r="F678" s="107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</row>
    <row r="679" spans="4:18" s="26" customFormat="1" ht="11.25">
      <c r="D679" s="107"/>
      <c r="E679" s="107"/>
      <c r="F679" s="107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</row>
    <row r="680" spans="4:18" s="26" customFormat="1" ht="11.25">
      <c r="D680" s="107"/>
      <c r="E680" s="107"/>
      <c r="F680" s="107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</row>
    <row r="681" spans="4:18" s="26" customFormat="1" ht="11.25">
      <c r="D681" s="107"/>
      <c r="E681" s="107"/>
      <c r="F681" s="107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</row>
    <row r="682" spans="4:18" s="26" customFormat="1" ht="11.25">
      <c r="D682" s="107"/>
      <c r="E682" s="107"/>
      <c r="F682" s="107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</row>
    <row r="683" spans="4:18" s="26" customFormat="1" ht="11.25">
      <c r="D683" s="107"/>
      <c r="E683" s="107"/>
      <c r="F683" s="107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</row>
    <row r="684" spans="4:18" s="26" customFormat="1" ht="11.25">
      <c r="D684" s="107"/>
      <c r="E684" s="107"/>
      <c r="F684" s="107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</row>
    <row r="685" spans="4:18" s="26" customFormat="1" ht="11.25">
      <c r="D685" s="107"/>
      <c r="E685" s="107"/>
      <c r="F685" s="107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</row>
    <row r="686" spans="4:18" s="26" customFormat="1" ht="11.25">
      <c r="D686" s="107"/>
      <c r="E686" s="107"/>
      <c r="F686" s="107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</row>
    <row r="687" spans="4:18" s="26" customFormat="1" ht="11.25">
      <c r="D687" s="107"/>
      <c r="E687" s="107"/>
      <c r="F687" s="107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</row>
    <row r="688" spans="4:18" s="26" customFormat="1" ht="11.25">
      <c r="D688" s="107"/>
      <c r="E688" s="107"/>
      <c r="F688" s="107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</row>
    <row r="689" spans="4:18" s="26" customFormat="1" ht="11.25">
      <c r="D689" s="107"/>
      <c r="E689" s="107"/>
      <c r="F689" s="107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</row>
    <row r="690" spans="4:18" s="26" customFormat="1" ht="11.25">
      <c r="D690" s="107"/>
      <c r="E690" s="107"/>
      <c r="F690" s="107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</row>
    <row r="691" spans="4:18" s="26" customFormat="1" ht="11.25">
      <c r="D691" s="107"/>
      <c r="E691" s="107"/>
      <c r="F691" s="107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</row>
    <row r="692" spans="4:18" s="26" customFormat="1" ht="11.25">
      <c r="D692" s="107"/>
      <c r="E692" s="107"/>
      <c r="F692" s="107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</row>
    <row r="693" spans="4:18" s="26" customFormat="1" ht="11.25">
      <c r="D693" s="107"/>
      <c r="E693" s="107"/>
      <c r="F693" s="107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</row>
    <row r="694" spans="4:18" s="26" customFormat="1" ht="11.25">
      <c r="D694" s="107"/>
      <c r="E694" s="107"/>
      <c r="F694" s="107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</row>
    <row r="695" spans="4:18" s="26" customFormat="1" ht="11.25">
      <c r="D695" s="107"/>
      <c r="E695" s="107"/>
      <c r="F695" s="107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</row>
    <row r="696" spans="4:18" s="26" customFormat="1" ht="11.25">
      <c r="D696" s="107"/>
      <c r="E696" s="107"/>
      <c r="F696" s="107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</row>
    <row r="697" spans="4:18" s="26" customFormat="1" ht="11.25">
      <c r="D697" s="107"/>
      <c r="E697" s="107"/>
      <c r="F697" s="107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</row>
    <row r="698" spans="4:18" s="26" customFormat="1" ht="11.25">
      <c r="D698" s="107"/>
      <c r="E698" s="107"/>
      <c r="F698" s="107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</row>
    <row r="699" spans="4:18" s="26" customFormat="1" ht="11.25">
      <c r="D699" s="107"/>
      <c r="E699" s="107"/>
      <c r="F699" s="107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</row>
    <row r="700" spans="4:18" s="26" customFormat="1" ht="11.25">
      <c r="D700" s="107"/>
      <c r="E700" s="107"/>
      <c r="F700" s="107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</row>
    <row r="701" spans="4:18" s="26" customFormat="1" ht="11.25">
      <c r="D701" s="107"/>
      <c r="E701" s="107"/>
      <c r="F701" s="107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</row>
    <row r="702" spans="4:18" s="26" customFormat="1" ht="11.25">
      <c r="D702" s="107"/>
      <c r="E702" s="107"/>
      <c r="F702" s="107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</row>
    <row r="703" spans="4:18" s="26" customFormat="1" ht="11.25">
      <c r="D703" s="107"/>
      <c r="E703" s="107"/>
      <c r="F703" s="107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</row>
    <row r="704" spans="4:18" s="26" customFormat="1" ht="11.25">
      <c r="D704" s="107"/>
      <c r="E704" s="107"/>
      <c r="F704" s="107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</row>
    <row r="705" spans="4:18" s="26" customFormat="1" ht="11.25">
      <c r="D705" s="107"/>
      <c r="E705" s="107"/>
      <c r="F705" s="107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</row>
    <row r="706" spans="4:18" s="26" customFormat="1" ht="11.25">
      <c r="D706" s="107"/>
      <c r="E706" s="107"/>
      <c r="F706" s="107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</row>
    <row r="707" spans="4:18" s="26" customFormat="1" ht="11.25">
      <c r="D707" s="107"/>
      <c r="E707" s="107"/>
      <c r="F707" s="107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</row>
    <row r="708" spans="4:18" s="26" customFormat="1" ht="11.25">
      <c r="D708" s="107"/>
      <c r="E708" s="107"/>
      <c r="F708" s="107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</row>
    <row r="709" spans="4:18" s="26" customFormat="1" ht="11.25">
      <c r="D709" s="107"/>
      <c r="E709" s="107"/>
      <c r="F709" s="107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</row>
    <row r="710" spans="4:18" s="26" customFormat="1" ht="11.25">
      <c r="D710" s="107"/>
      <c r="E710" s="107"/>
      <c r="F710" s="107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</row>
    <row r="711" spans="4:18" s="26" customFormat="1" ht="11.25">
      <c r="D711" s="107"/>
      <c r="E711" s="107"/>
      <c r="F711" s="107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</row>
    <row r="712" spans="4:18" s="26" customFormat="1" ht="11.25">
      <c r="D712" s="107"/>
      <c r="E712" s="107"/>
      <c r="F712" s="107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</row>
    <row r="713" spans="4:18" s="26" customFormat="1" ht="11.25">
      <c r="D713" s="107"/>
      <c r="E713" s="107"/>
      <c r="F713" s="107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</row>
    <row r="714" spans="4:18" s="26" customFormat="1" ht="11.25">
      <c r="D714" s="107"/>
      <c r="E714" s="107"/>
      <c r="F714" s="107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</row>
    <row r="715" spans="4:18" s="26" customFormat="1" ht="11.25">
      <c r="D715" s="107"/>
      <c r="E715" s="107"/>
      <c r="F715" s="107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</row>
    <row r="716" spans="4:18" s="26" customFormat="1" ht="11.25">
      <c r="D716" s="107"/>
      <c r="E716" s="107"/>
      <c r="F716" s="107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</row>
    <row r="717" spans="4:18" s="26" customFormat="1" ht="11.25">
      <c r="D717" s="107"/>
      <c r="E717" s="107"/>
      <c r="F717" s="107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</row>
    <row r="718" spans="4:18" s="26" customFormat="1" ht="11.25">
      <c r="D718" s="107"/>
      <c r="E718" s="107"/>
      <c r="F718" s="107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</row>
    <row r="719" spans="4:18" s="26" customFormat="1" ht="11.25">
      <c r="D719" s="107"/>
      <c r="E719" s="107"/>
      <c r="F719" s="107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</row>
    <row r="720" spans="4:18" s="26" customFormat="1" ht="11.25">
      <c r="D720" s="107"/>
      <c r="E720" s="107"/>
      <c r="F720" s="107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</row>
    <row r="721" spans="4:18" s="26" customFormat="1" ht="11.25">
      <c r="D721" s="107"/>
      <c r="E721" s="107"/>
      <c r="F721" s="107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</row>
    <row r="722" spans="4:18" s="26" customFormat="1" ht="11.25">
      <c r="D722" s="107"/>
      <c r="E722" s="107"/>
      <c r="F722" s="107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</row>
    <row r="723" spans="4:18" s="26" customFormat="1" ht="11.25">
      <c r="D723" s="107"/>
      <c r="E723" s="107"/>
      <c r="F723" s="107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</row>
    <row r="724" spans="4:18" s="26" customFormat="1" ht="11.25">
      <c r="D724" s="107"/>
      <c r="E724" s="107"/>
      <c r="F724" s="107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</row>
    <row r="725" spans="4:18" s="26" customFormat="1" ht="11.25">
      <c r="D725" s="107"/>
      <c r="E725" s="107"/>
      <c r="F725" s="107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</row>
    <row r="726" spans="4:18" s="26" customFormat="1" ht="11.25">
      <c r="D726" s="107"/>
      <c r="E726" s="107"/>
      <c r="F726" s="107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</row>
    <row r="727" spans="4:18" s="26" customFormat="1" ht="11.25">
      <c r="D727" s="107"/>
      <c r="E727" s="107"/>
      <c r="F727" s="107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</row>
    <row r="728" spans="4:18" s="26" customFormat="1" ht="11.25">
      <c r="D728" s="107"/>
      <c r="E728" s="107"/>
      <c r="F728" s="107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</row>
    <row r="729" spans="4:18" s="26" customFormat="1" ht="11.25">
      <c r="D729" s="107"/>
      <c r="E729" s="107"/>
      <c r="F729" s="107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</row>
    <row r="730" spans="4:18" s="26" customFormat="1" ht="11.25">
      <c r="D730" s="107"/>
      <c r="E730" s="107"/>
      <c r="F730" s="107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</row>
    <row r="731" spans="4:18" s="26" customFormat="1" ht="11.25">
      <c r="D731" s="107"/>
      <c r="E731" s="107"/>
      <c r="F731" s="107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</row>
    <row r="732" spans="4:18" s="26" customFormat="1" ht="11.25">
      <c r="D732" s="107"/>
      <c r="E732" s="107"/>
      <c r="F732" s="107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</row>
    <row r="733" spans="4:18" s="26" customFormat="1" ht="11.25">
      <c r="D733" s="107"/>
      <c r="E733" s="107"/>
      <c r="F733" s="107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</row>
    <row r="734" spans="4:18" s="26" customFormat="1" ht="11.25">
      <c r="D734" s="107"/>
      <c r="E734" s="107"/>
      <c r="F734" s="107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</row>
    <row r="735" spans="4:18" s="26" customFormat="1" ht="11.25">
      <c r="D735" s="107"/>
      <c r="E735" s="107"/>
      <c r="F735" s="107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</row>
    <row r="736" spans="4:18" s="26" customFormat="1" ht="11.25">
      <c r="D736" s="107"/>
      <c r="E736" s="107"/>
      <c r="F736" s="107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</row>
    <row r="737" spans="4:18" s="26" customFormat="1" ht="11.25">
      <c r="D737" s="107"/>
      <c r="E737" s="107"/>
      <c r="F737" s="107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</row>
    <row r="738" spans="4:18" s="26" customFormat="1" ht="11.25">
      <c r="D738" s="107"/>
      <c r="E738" s="107"/>
      <c r="F738" s="107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</row>
    <row r="739" spans="4:18" s="26" customFormat="1" ht="11.25">
      <c r="D739" s="107"/>
      <c r="E739" s="107"/>
      <c r="F739" s="107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</row>
    <row r="740" spans="4:18" s="26" customFormat="1" ht="11.25">
      <c r="D740" s="107"/>
      <c r="E740" s="107"/>
      <c r="F740" s="107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</row>
    <row r="741" spans="4:18" s="26" customFormat="1" ht="11.25">
      <c r="D741" s="107"/>
      <c r="E741" s="107"/>
      <c r="F741" s="107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</row>
    <row r="742" spans="4:18" s="26" customFormat="1" ht="11.25">
      <c r="D742" s="107"/>
      <c r="E742" s="107"/>
      <c r="F742" s="107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</row>
    <row r="743" spans="4:18" s="26" customFormat="1" ht="11.25">
      <c r="D743" s="107"/>
      <c r="E743" s="107"/>
      <c r="F743" s="107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</row>
    <row r="744" spans="4:18" s="26" customFormat="1" ht="11.25">
      <c r="D744" s="107"/>
      <c r="E744" s="107"/>
      <c r="F744" s="107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</row>
    <row r="745" spans="4:18" s="26" customFormat="1" ht="11.25">
      <c r="D745" s="107"/>
      <c r="E745" s="107"/>
      <c r="F745" s="107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</row>
    <row r="746" spans="4:18" s="26" customFormat="1" ht="11.25">
      <c r="D746" s="107"/>
      <c r="E746" s="107"/>
      <c r="F746" s="107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</row>
    <row r="747" spans="4:18" s="26" customFormat="1" ht="11.25">
      <c r="D747" s="107"/>
      <c r="E747" s="107"/>
      <c r="F747" s="107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</row>
    <row r="748" spans="4:18" s="26" customFormat="1" ht="11.25">
      <c r="D748" s="107"/>
      <c r="E748" s="107"/>
      <c r="F748" s="107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</row>
    <row r="749" spans="4:18" s="26" customFormat="1" ht="11.25">
      <c r="D749" s="107"/>
      <c r="E749" s="107"/>
      <c r="F749" s="107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</row>
    <row r="750" spans="4:18" s="26" customFormat="1" ht="11.25">
      <c r="D750" s="107"/>
      <c r="E750" s="107"/>
      <c r="F750" s="107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</row>
    <row r="751" spans="4:18" s="26" customFormat="1" ht="11.25">
      <c r="D751" s="107"/>
      <c r="E751" s="107"/>
      <c r="F751" s="107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</row>
    <row r="752" spans="4:18" s="26" customFormat="1" ht="11.25">
      <c r="D752" s="107"/>
      <c r="E752" s="107"/>
      <c r="F752" s="107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</row>
    <row r="753" spans="4:18" s="26" customFormat="1" ht="11.25">
      <c r="D753" s="107"/>
      <c r="E753" s="107"/>
      <c r="F753" s="107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</row>
    <row r="754" spans="4:18" s="26" customFormat="1" ht="11.25">
      <c r="D754" s="107"/>
      <c r="E754" s="107"/>
      <c r="F754" s="107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</row>
    <row r="755" spans="4:18" s="26" customFormat="1" ht="11.25">
      <c r="D755" s="107"/>
      <c r="E755" s="107"/>
      <c r="F755" s="107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</row>
    <row r="756" spans="4:18" s="26" customFormat="1" ht="11.25">
      <c r="D756" s="107"/>
      <c r="E756" s="107"/>
      <c r="F756" s="107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</row>
    <row r="757" spans="4:18" s="26" customFormat="1" ht="11.25">
      <c r="D757" s="107"/>
      <c r="E757" s="107"/>
      <c r="F757" s="107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</row>
    <row r="758" spans="4:18" s="26" customFormat="1" ht="11.25">
      <c r="D758" s="107"/>
      <c r="E758" s="107"/>
      <c r="F758" s="107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</row>
    <row r="759" spans="4:18" s="26" customFormat="1" ht="11.25">
      <c r="D759" s="107"/>
      <c r="E759" s="107"/>
      <c r="F759" s="107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</row>
    <row r="760" spans="4:18" s="26" customFormat="1" ht="11.25">
      <c r="D760" s="107"/>
      <c r="E760" s="107"/>
      <c r="F760" s="107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</row>
    <row r="761" spans="4:18" s="26" customFormat="1" ht="11.25">
      <c r="D761" s="107"/>
      <c r="E761" s="107"/>
      <c r="F761" s="107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</row>
    <row r="762" spans="4:18" s="26" customFormat="1" ht="11.25">
      <c r="D762" s="107"/>
      <c r="E762" s="107"/>
      <c r="F762" s="107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</row>
    <row r="763" spans="4:18" s="26" customFormat="1" ht="11.25">
      <c r="D763" s="107"/>
      <c r="E763" s="107"/>
      <c r="F763" s="107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</row>
    <row r="764" spans="4:18" s="26" customFormat="1" ht="11.25">
      <c r="D764" s="107"/>
      <c r="E764" s="107"/>
      <c r="F764" s="107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</row>
    <row r="765" spans="4:18" s="26" customFormat="1" ht="11.25">
      <c r="D765" s="107"/>
      <c r="E765" s="107"/>
      <c r="F765" s="107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</row>
    <row r="766" spans="4:18" s="26" customFormat="1" ht="11.25">
      <c r="D766" s="107"/>
      <c r="E766" s="107"/>
      <c r="F766" s="107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</row>
    <row r="767" spans="4:18" s="26" customFormat="1" ht="11.25">
      <c r="D767" s="107"/>
      <c r="E767" s="107"/>
      <c r="F767" s="107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</row>
    <row r="768" spans="4:18" s="26" customFormat="1" ht="11.25">
      <c r="D768" s="107"/>
      <c r="E768" s="107"/>
      <c r="F768" s="107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</row>
    <row r="769" spans="4:18" s="26" customFormat="1" ht="11.25">
      <c r="D769" s="107"/>
      <c r="E769" s="107"/>
      <c r="F769" s="107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</row>
    <row r="770" spans="4:18" s="26" customFormat="1" ht="11.25">
      <c r="D770" s="107"/>
      <c r="E770" s="107"/>
      <c r="F770" s="107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</row>
    <row r="771" spans="4:18" s="26" customFormat="1" ht="11.25">
      <c r="D771" s="107"/>
      <c r="E771" s="107"/>
      <c r="F771" s="107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</row>
    <row r="772" spans="4:18" s="26" customFormat="1" ht="11.25">
      <c r="D772" s="107"/>
      <c r="E772" s="107"/>
      <c r="F772" s="107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</row>
    <row r="773" spans="4:18" s="26" customFormat="1" ht="11.25">
      <c r="D773" s="107"/>
      <c r="E773" s="107"/>
      <c r="F773" s="107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</row>
    <row r="774" spans="4:18" s="26" customFormat="1" ht="11.25">
      <c r="D774" s="107"/>
      <c r="E774" s="107"/>
      <c r="F774" s="107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</row>
    <row r="775" spans="4:18" s="26" customFormat="1" ht="11.25">
      <c r="D775" s="107"/>
      <c r="E775" s="107"/>
      <c r="F775" s="107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</row>
    <row r="776" spans="4:18" s="26" customFormat="1" ht="11.25">
      <c r="D776" s="107"/>
      <c r="E776" s="107"/>
      <c r="F776" s="107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</row>
    <row r="777" spans="4:18" s="26" customFormat="1" ht="11.25">
      <c r="D777" s="107"/>
      <c r="E777" s="107"/>
      <c r="F777" s="107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</row>
    <row r="778" spans="4:18" s="26" customFormat="1" ht="11.25">
      <c r="D778" s="107"/>
      <c r="E778" s="107"/>
      <c r="F778" s="107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</row>
    <row r="779" spans="4:18" s="26" customFormat="1" ht="11.25">
      <c r="D779" s="107"/>
      <c r="E779" s="107"/>
      <c r="F779" s="107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</row>
    <row r="780" spans="4:18" s="26" customFormat="1" ht="11.25">
      <c r="D780" s="107"/>
      <c r="E780" s="107"/>
      <c r="F780" s="107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</row>
    <row r="781" spans="4:18" s="26" customFormat="1" ht="11.25">
      <c r="D781" s="107"/>
      <c r="E781" s="107"/>
      <c r="F781" s="107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</row>
    <row r="782" spans="4:18" s="26" customFormat="1" ht="11.25">
      <c r="D782" s="107"/>
      <c r="E782" s="107"/>
      <c r="F782" s="107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</row>
    <row r="783" spans="4:18" s="26" customFormat="1" ht="11.25">
      <c r="D783" s="107"/>
      <c r="E783" s="107"/>
      <c r="F783" s="107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</row>
    <row r="784" spans="4:18" s="26" customFormat="1" ht="11.25">
      <c r="D784" s="107"/>
      <c r="E784" s="107"/>
      <c r="F784" s="107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</row>
    <row r="785" spans="4:18" s="26" customFormat="1" ht="11.25">
      <c r="D785" s="107"/>
      <c r="E785" s="107"/>
      <c r="F785" s="107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</row>
    <row r="786" spans="4:18" s="26" customFormat="1" ht="11.25">
      <c r="D786" s="107"/>
      <c r="E786" s="107"/>
      <c r="F786" s="107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</row>
    <row r="787" spans="4:18" s="26" customFormat="1" ht="11.25">
      <c r="D787" s="107"/>
      <c r="E787" s="107"/>
      <c r="F787" s="107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</row>
    <row r="788" spans="4:18" s="26" customFormat="1" ht="11.25">
      <c r="D788" s="107"/>
      <c r="E788" s="107"/>
      <c r="F788" s="107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</row>
    <row r="789" spans="4:18" s="26" customFormat="1" ht="11.25">
      <c r="D789" s="107"/>
      <c r="E789" s="107"/>
      <c r="F789" s="107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</row>
    <row r="790" spans="4:18" s="26" customFormat="1" ht="11.25">
      <c r="D790" s="107"/>
      <c r="E790" s="107"/>
      <c r="F790" s="107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</row>
    <row r="791" spans="4:18" s="26" customFormat="1" ht="11.25">
      <c r="D791" s="107"/>
      <c r="E791" s="107"/>
      <c r="F791" s="107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</row>
    <row r="792" spans="4:18" s="26" customFormat="1" ht="11.25">
      <c r="D792" s="107"/>
      <c r="E792" s="107"/>
      <c r="F792" s="107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</row>
    <row r="793" spans="4:18" s="26" customFormat="1" ht="11.25">
      <c r="D793" s="107"/>
      <c r="E793" s="107"/>
      <c r="F793" s="107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</row>
    <row r="794" spans="4:18" s="26" customFormat="1" ht="11.25">
      <c r="D794" s="107"/>
      <c r="E794" s="107"/>
      <c r="F794" s="107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</row>
    <row r="795" spans="4:18" s="26" customFormat="1" ht="11.25">
      <c r="D795" s="107"/>
      <c r="E795" s="107"/>
      <c r="F795" s="107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</row>
    <row r="796" spans="4:18" s="26" customFormat="1" ht="11.25">
      <c r="D796" s="107"/>
      <c r="E796" s="107"/>
      <c r="F796" s="107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</row>
    <row r="797" spans="4:18" s="26" customFormat="1" ht="11.25">
      <c r="D797" s="107"/>
      <c r="E797" s="107"/>
      <c r="F797" s="107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</row>
    <row r="798" spans="4:18" s="26" customFormat="1" ht="11.25">
      <c r="D798" s="107"/>
      <c r="E798" s="107"/>
      <c r="F798" s="107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</row>
    <row r="799" spans="4:18" s="26" customFormat="1" ht="11.25">
      <c r="D799" s="107"/>
      <c r="E799" s="107"/>
      <c r="F799" s="107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</row>
    <row r="800" spans="4:18" s="26" customFormat="1" ht="11.25">
      <c r="D800" s="107"/>
      <c r="E800" s="107"/>
      <c r="F800" s="107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</row>
    <row r="801" spans="4:18" s="26" customFormat="1" ht="11.25">
      <c r="D801" s="107"/>
      <c r="E801" s="107"/>
      <c r="F801" s="107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</row>
    <row r="802" spans="4:18" s="26" customFormat="1" ht="11.25">
      <c r="D802" s="107"/>
      <c r="E802" s="107"/>
      <c r="F802" s="107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</row>
    <row r="803" spans="4:18" s="26" customFormat="1" ht="11.25">
      <c r="D803" s="107"/>
      <c r="E803" s="107"/>
      <c r="F803" s="107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</row>
    <row r="804" spans="4:18" s="26" customFormat="1" ht="11.25">
      <c r="D804" s="107"/>
      <c r="E804" s="107"/>
      <c r="F804" s="107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</row>
    <row r="805" spans="4:18" s="26" customFormat="1" ht="11.25">
      <c r="D805" s="107"/>
      <c r="E805" s="107"/>
      <c r="F805" s="107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</row>
    <row r="806" spans="4:18" s="26" customFormat="1" ht="11.25">
      <c r="D806" s="107"/>
      <c r="E806" s="107"/>
      <c r="F806" s="107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</row>
    <row r="807" spans="4:18" s="26" customFormat="1" ht="11.25">
      <c r="D807" s="107"/>
      <c r="E807" s="107"/>
      <c r="F807" s="107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</row>
    <row r="808" spans="4:18" s="26" customFormat="1" ht="11.25">
      <c r="D808" s="107"/>
      <c r="E808" s="107"/>
      <c r="F808" s="107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</row>
    <row r="809" spans="4:18" s="26" customFormat="1" ht="11.25">
      <c r="D809" s="107"/>
      <c r="E809" s="107"/>
      <c r="F809" s="107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</row>
    <row r="810" spans="4:18" s="26" customFormat="1" ht="11.25">
      <c r="D810" s="107"/>
      <c r="E810" s="107"/>
      <c r="F810" s="107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</row>
    <row r="811" spans="4:18" s="26" customFormat="1" ht="11.25">
      <c r="D811" s="107"/>
      <c r="E811" s="107"/>
      <c r="F811" s="107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</row>
    <row r="812" spans="4:18" s="26" customFormat="1" ht="11.25">
      <c r="D812" s="107"/>
      <c r="E812" s="107"/>
      <c r="F812" s="107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</row>
    <row r="813" spans="4:18" s="26" customFormat="1" ht="11.25">
      <c r="D813" s="107"/>
      <c r="E813" s="107"/>
      <c r="F813" s="107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</row>
    <row r="814" spans="4:18" s="26" customFormat="1" ht="11.25">
      <c r="D814" s="107"/>
      <c r="E814" s="107"/>
      <c r="F814" s="107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</row>
    <row r="815" spans="4:18" s="26" customFormat="1" ht="11.25">
      <c r="D815" s="107"/>
      <c r="E815" s="107"/>
      <c r="F815" s="107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</row>
    <row r="816" spans="4:18" s="26" customFormat="1" ht="11.25">
      <c r="D816" s="107"/>
      <c r="E816" s="107"/>
      <c r="F816" s="107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</row>
    <row r="817" spans="4:18" s="26" customFormat="1" ht="11.25">
      <c r="D817" s="107"/>
      <c r="E817" s="107"/>
      <c r="F817" s="107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</row>
    <row r="818" spans="4:18" s="26" customFormat="1" ht="11.25">
      <c r="D818" s="107"/>
      <c r="E818" s="107"/>
      <c r="F818" s="107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</row>
    <row r="819" spans="4:18" s="26" customFormat="1" ht="11.25">
      <c r="D819" s="107"/>
      <c r="E819" s="107"/>
      <c r="F819" s="107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</row>
    <row r="820" spans="4:18" s="26" customFormat="1" ht="11.25">
      <c r="D820" s="107"/>
      <c r="E820" s="107"/>
      <c r="F820" s="107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</row>
    <row r="821" spans="4:18" s="26" customFormat="1" ht="11.25">
      <c r="D821" s="107"/>
      <c r="E821" s="107"/>
      <c r="F821" s="107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</row>
    <row r="822" spans="4:18" s="26" customFormat="1" ht="11.25">
      <c r="D822" s="107"/>
      <c r="E822" s="107"/>
      <c r="F822" s="107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</row>
    <row r="823" spans="4:18" s="26" customFormat="1" ht="11.25">
      <c r="D823" s="107"/>
      <c r="E823" s="107"/>
      <c r="F823" s="107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</row>
    <row r="824" spans="4:18" s="26" customFormat="1" ht="11.25">
      <c r="D824" s="107"/>
      <c r="E824" s="107"/>
      <c r="F824" s="107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</row>
    <row r="825" spans="4:18" s="26" customFormat="1" ht="11.25">
      <c r="D825" s="107"/>
      <c r="E825" s="107"/>
      <c r="F825" s="107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</row>
    <row r="826" spans="4:18" s="26" customFormat="1" ht="11.25">
      <c r="D826" s="107"/>
      <c r="E826" s="107"/>
      <c r="F826" s="107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</row>
    <row r="827" spans="4:18" s="26" customFormat="1" ht="11.25">
      <c r="D827" s="107"/>
      <c r="E827" s="107"/>
      <c r="F827" s="107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</row>
    <row r="828" spans="4:18" s="26" customFormat="1" ht="11.25">
      <c r="D828" s="107"/>
      <c r="E828" s="107"/>
      <c r="F828" s="107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</row>
    <row r="829" spans="4:18" s="26" customFormat="1" ht="11.25">
      <c r="D829" s="107"/>
      <c r="E829" s="107"/>
      <c r="F829" s="107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</row>
    <row r="830" spans="4:18" s="26" customFormat="1" ht="11.25">
      <c r="D830" s="107"/>
      <c r="E830" s="107"/>
      <c r="F830" s="107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</row>
    <row r="831" spans="4:18" s="26" customFormat="1" ht="11.25">
      <c r="D831" s="107"/>
      <c r="E831" s="107"/>
      <c r="F831" s="107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</row>
    <row r="832" spans="4:18" s="26" customFormat="1" ht="11.25">
      <c r="D832" s="107"/>
      <c r="E832" s="107"/>
      <c r="F832" s="107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</row>
    <row r="833" spans="4:18" s="26" customFormat="1" ht="11.25">
      <c r="D833" s="107"/>
      <c r="E833" s="107"/>
      <c r="F833" s="107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</row>
    <row r="834" spans="4:18" s="26" customFormat="1" ht="11.25">
      <c r="D834" s="107"/>
      <c r="E834" s="107"/>
      <c r="F834" s="107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</row>
    <row r="835" spans="4:18" s="26" customFormat="1" ht="11.25">
      <c r="D835" s="107"/>
      <c r="E835" s="107"/>
      <c r="F835" s="107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</row>
    <row r="836" spans="4:18" s="26" customFormat="1" ht="11.25">
      <c r="D836" s="107"/>
      <c r="E836" s="107"/>
      <c r="F836" s="107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</row>
    <row r="837" spans="4:18" s="26" customFormat="1" ht="11.25">
      <c r="D837" s="107"/>
      <c r="E837" s="107"/>
      <c r="F837" s="107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</row>
    <row r="838" spans="4:18" s="26" customFormat="1" ht="11.25">
      <c r="D838" s="107"/>
      <c r="E838" s="107"/>
      <c r="F838" s="107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</row>
    <row r="839" spans="4:18" s="26" customFormat="1" ht="11.25">
      <c r="D839" s="107"/>
      <c r="E839" s="107"/>
      <c r="F839" s="107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</row>
    <row r="840" spans="4:18" s="26" customFormat="1" ht="11.25">
      <c r="D840" s="107"/>
      <c r="E840" s="107"/>
      <c r="F840" s="107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</row>
    <row r="841" spans="4:18" s="26" customFormat="1" ht="11.25">
      <c r="D841" s="107"/>
      <c r="E841" s="107"/>
      <c r="F841" s="107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</row>
    <row r="842" spans="4:18" s="26" customFormat="1" ht="11.25">
      <c r="D842" s="107"/>
      <c r="E842" s="107"/>
      <c r="F842" s="107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</row>
    <row r="843" spans="4:18" s="26" customFormat="1" ht="11.25">
      <c r="D843" s="107"/>
      <c r="E843" s="107"/>
      <c r="F843" s="107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</row>
    <row r="844" spans="4:18" s="26" customFormat="1" ht="11.25">
      <c r="D844" s="107"/>
      <c r="E844" s="107"/>
      <c r="F844" s="107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</row>
    <row r="845" spans="4:18" s="26" customFormat="1" ht="11.25">
      <c r="D845" s="107"/>
      <c r="E845" s="107"/>
      <c r="F845" s="107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</row>
    <row r="846" spans="4:18" s="26" customFormat="1" ht="11.25">
      <c r="D846" s="107"/>
      <c r="E846" s="107"/>
      <c r="F846" s="107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</row>
    <row r="847" spans="4:18" s="26" customFormat="1" ht="11.25">
      <c r="D847" s="107"/>
      <c r="E847" s="107"/>
      <c r="F847" s="107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</row>
    <row r="848" spans="4:18" s="26" customFormat="1" ht="11.25">
      <c r="D848" s="107"/>
      <c r="E848" s="107"/>
      <c r="F848" s="107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</row>
    <row r="849" spans="4:18" s="26" customFormat="1" ht="11.25">
      <c r="D849" s="107"/>
      <c r="E849" s="107"/>
      <c r="F849" s="107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</row>
    <row r="850" spans="4:18" s="26" customFormat="1" ht="11.25">
      <c r="D850" s="107"/>
      <c r="E850" s="107"/>
      <c r="F850" s="107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</row>
    <row r="851" spans="4:18" s="26" customFormat="1" ht="11.25">
      <c r="D851" s="107"/>
      <c r="E851" s="107"/>
      <c r="F851" s="107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</row>
    <row r="852" spans="4:18" s="26" customFormat="1" ht="11.25">
      <c r="D852" s="107"/>
      <c r="E852" s="107"/>
      <c r="F852" s="107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</row>
    <row r="853" spans="4:18" s="26" customFormat="1" ht="11.25">
      <c r="D853" s="107"/>
      <c r="E853" s="107"/>
      <c r="F853" s="107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</row>
    <row r="854" spans="4:18" s="26" customFormat="1" ht="11.25">
      <c r="D854" s="107"/>
      <c r="E854" s="107"/>
      <c r="F854" s="107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</row>
    <row r="855" spans="4:18" s="26" customFormat="1" ht="11.25">
      <c r="D855" s="107"/>
      <c r="E855" s="107"/>
      <c r="F855" s="107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</row>
    <row r="856" spans="4:18" s="26" customFormat="1" ht="11.25">
      <c r="D856" s="107"/>
      <c r="E856" s="107"/>
      <c r="F856" s="107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</row>
    <row r="857" spans="4:18" s="26" customFormat="1" ht="11.25">
      <c r="D857" s="107"/>
      <c r="E857" s="107"/>
      <c r="F857" s="107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</row>
    <row r="858" spans="4:18" s="26" customFormat="1" ht="11.25">
      <c r="D858" s="107"/>
      <c r="E858" s="107"/>
      <c r="F858" s="107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</row>
    <row r="859" spans="4:18" s="26" customFormat="1" ht="11.25">
      <c r="D859" s="107"/>
      <c r="E859" s="107"/>
      <c r="F859" s="107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</row>
    <row r="860" spans="4:18" s="26" customFormat="1" ht="11.25">
      <c r="D860" s="107"/>
      <c r="E860" s="107"/>
      <c r="F860" s="107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</row>
    <row r="861" spans="4:18" s="26" customFormat="1" ht="11.25">
      <c r="D861" s="107"/>
      <c r="E861" s="107"/>
      <c r="F861" s="107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</row>
    <row r="862" spans="4:18" s="26" customFormat="1" ht="11.25">
      <c r="D862" s="107"/>
      <c r="E862" s="107"/>
      <c r="F862" s="107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</row>
    <row r="863" spans="4:18" s="26" customFormat="1" ht="11.25">
      <c r="D863" s="107"/>
      <c r="E863" s="107"/>
      <c r="F863" s="107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</row>
    <row r="864" spans="4:18" s="26" customFormat="1" ht="11.25">
      <c r="D864" s="107"/>
      <c r="E864" s="107"/>
      <c r="F864" s="107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</row>
    <row r="865" spans="4:18" s="26" customFormat="1" ht="11.25">
      <c r="D865" s="107"/>
      <c r="E865" s="107"/>
      <c r="F865" s="107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</row>
    <row r="866" spans="4:18" s="26" customFormat="1" ht="11.25">
      <c r="D866" s="107"/>
      <c r="E866" s="107"/>
      <c r="F866" s="107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</row>
    <row r="867" spans="4:18" s="26" customFormat="1" ht="11.25">
      <c r="D867" s="107"/>
      <c r="E867" s="107"/>
      <c r="F867" s="107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</row>
    <row r="868" spans="4:18" s="26" customFormat="1" ht="11.25">
      <c r="D868" s="107"/>
      <c r="E868" s="107"/>
      <c r="F868" s="107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</row>
    <row r="869" spans="4:18" s="26" customFormat="1" ht="11.25">
      <c r="D869" s="107"/>
      <c r="E869" s="107"/>
      <c r="F869" s="107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</row>
    <row r="870" spans="4:18" s="26" customFormat="1" ht="11.25">
      <c r="D870" s="107"/>
      <c r="E870" s="107"/>
      <c r="F870" s="107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</row>
    <row r="871" spans="4:18" s="26" customFormat="1" ht="11.25">
      <c r="D871" s="107"/>
      <c r="E871" s="107"/>
      <c r="F871" s="107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</row>
    <row r="872" spans="4:18" s="26" customFormat="1" ht="11.25">
      <c r="D872" s="107"/>
      <c r="E872" s="107"/>
      <c r="F872" s="107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</row>
    <row r="873" spans="4:18" s="26" customFormat="1" ht="11.25">
      <c r="D873" s="107"/>
      <c r="E873" s="107"/>
      <c r="F873" s="107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</row>
    <row r="874" spans="4:18" s="26" customFormat="1" ht="11.25">
      <c r="D874" s="107"/>
      <c r="E874" s="107"/>
      <c r="F874" s="107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</row>
    <row r="875" spans="4:18" s="26" customFormat="1" ht="11.25">
      <c r="D875" s="107"/>
      <c r="E875" s="107"/>
      <c r="F875" s="107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</row>
    <row r="876" spans="4:18" s="26" customFormat="1" ht="11.25">
      <c r="D876" s="107"/>
      <c r="E876" s="107"/>
      <c r="F876" s="107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</row>
    <row r="877" spans="4:18" s="26" customFormat="1" ht="11.25">
      <c r="D877" s="107"/>
      <c r="E877" s="107"/>
      <c r="F877" s="107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</row>
    <row r="878" spans="4:18" s="26" customFormat="1" ht="11.25">
      <c r="D878" s="107"/>
      <c r="E878" s="107"/>
      <c r="F878" s="107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</row>
    <row r="879" spans="4:18" s="26" customFormat="1" ht="11.25">
      <c r="D879" s="107"/>
      <c r="E879" s="107"/>
      <c r="F879" s="107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</row>
    <row r="880" spans="4:18" s="26" customFormat="1" ht="11.25">
      <c r="D880" s="107"/>
      <c r="E880" s="107"/>
      <c r="F880" s="107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</row>
    <row r="881" spans="4:18" s="26" customFormat="1" ht="11.25">
      <c r="D881" s="107"/>
      <c r="E881" s="107"/>
      <c r="F881" s="107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</row>
    <row r="882" spans="4:18" s="26" customFormat="1" ht="11.25">
      <c r="D882" s="107"/>
      <c r="E882" s="107"/>
      <c r="F882" s="107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</row>
    <row r="883" spans="4:18" s="26" customFormat="1" ht="11.25">
      <c r="D883" s="107"/>
      <c r="E883" s="107"/>
      <c r="F883" s="107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</row>
    <row r="884" spans="4:18" s="26" customFormat="1" ht="11.25">
      <c r="D884" s="107"/>
      <c r="E884" s="107"/>
      <c r="F884" s="107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</row>
    <row r="885" spans="4:18" s="26" customFormat="1" ht="11.25">
      <c r="D885" s="107"/>
      <c r="E885" s="107"/>
      <c r="F885" s="107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</row>
    <row r="886" spans="4:18" s="26" customFormat="1" ht="11.25">
      <c r="D886" s="107"/>
      <c r="E886" s="107"/>
      <c r="F886" s="107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</row>
    <row r="887" spans="4:18" s="26" customFormat="1" ht="11.25">
      <c r="D887" s="107"/>
      <c r="E887" s="107"/>
      <c r="F887" s="107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</row>
  </sheetData>
  <sheetProtection/>
  <mergeCells count="5">
    <mergeCell ref="G4:R4"/>
    <mergeCell ref="A4:C5"/>
    <mergeCell ref="F4:F5"/>
    <mergeCell ref="D4:D5"/>
    <mergeCell ref="E4:E5"/>
  </mergeCells>
  <printOptions/>
  <pageMargins left="0.5905511811023623" right="0.5905511811023623" top="0.5905511811023623" bottom="0.5905511811023623" header="0.5118110236220472" footer="0.15748031496062992"/>
  <pageSetup fitToWidth="2" fitToHeight="1" horizontalDpi="600" verticalDpi="600" orientation="portrait" paperSize="9" r:id="rId1"/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88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2.875" style="3" customWidth="1"/>
    <col min="3" max="3" width="45.75390625" style="3" customWidth="1"/>
    <col min="4" max="6" width="12.875" style="108" customWidth="1"/>
    <col min="7" max="18" width="9.00390625" style="109" customWidth="1"/>
    <col min="19" max="16384" width="9.125" style="3" customWidth="1"/>
  </cols>
  <sheetData>
    <row r="1" spans="1:6" s="56" customFormat="1" ht="17.25">
      <c r="A1" s="364" t="s">
        <v>421</v>
      </c>
      <c r="B1" s="48"/>
      <c r="C1" s="48"/>
      <c r="D1" s="89"/>
      <c r="E1" s="89"/>
      <c r="F1" s="89"/>
    </row>
    <row r="2" spans="1:18" s="54" customFormat="1" ht="11.25">
      <c r="A2" s="50"/>
      <c r="B2" s="50"/>
      <c r="C2" s="50"/>
      <c r="D2" s="52"/>
      <c r="E2" s="52"/>
      <c r="F2" s="52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49" t="s">
        <v>8</v>
      </c>
    </row>
    <row r="3" spans="1:18" s="54" customFormat="1" ht="11.25">
      <c r="A3" s="345" t="s">
        <v>364</v>
      </c>
      <c r="B3" s="345"/>
      <c r="C3" s="346"/>
      <c r="D3" s="351" t="s">
        <v>620</v>
      </c>
      <c r="E3" s="351" t="s">
        <v>621</v>
      </c>
      <c r="F3" s="349" t="s">
        <v>622</v>
      </c>
      <c r="G3" s="343" t="s">
        <v>875</v>
      </c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4" spans="1:18" s="54" customFormat="1" ht="11.25">
      <c r="A4" s="347"/>
      <c r="B4" s="347"/>
      <c r="C4" s="348"/>
      <c r="D4" s="352"/>
      <c r="E4" s="352"/>
      <c r="F4" s="350"/>
      <c r="G4" s="88" t="s">
        <v>127</v>
      </c>
      <c r="H4" s="74" t="s">
        <v>128</v>
      </c>
      <c r="I4" s="74" t="s">
        <v>129</v>
      </c>
      <c r="J4" s="74" t="s">
        <v>130</v>
      </c>
      <c r="K4" s="74" t="s">
        <v>131</v>
      </c>
      <c r="L4" s="74" t="s">
        <v>132</v>
      </c>
      <c r="M4" s="74" t="s">
        <v>133</v>
      </c>
      <c r="N4" s="74" t="s">
        <v>134</v>
      </c>
      <c r="O4" s="74" t="s">
        <v>135</v>
      </c>
      <c r="P4" s="74" t="s">
        <v>136</v>
      </c>
      <c r="Q4" s="74" t="s">
        <v>137</v>
      </c>
      <c r="R4" s="74" t="s">
        <v>138</v>
      </c>
    </row>
    <row r="5" spans="1:18" ht="18.75" customHeight="1">
      <c r="A5" s="28" t="s">
        <v>169</v>
      </c>
      <c r="B5" s="11"/>
      <c r="C5" s="28"/>
      <c r="D5" s="131">
        <v>18.9</v>
      </c>
      <c r="E5" s="131">
        <v>18.7</v>
      </c>
      <c r="F5" s="131">
        <v>18.9</v>
      </c>
      <c r="G5" s="131">
        <v>17.9</v>
      </c>
      <c r="H5" s="131">
        <v>18.4</v>
      </c>
      <c r="I5" s="131">
        <v>18.9</v>
      </c>
      <c r="J5" s="131">
        <v>19.6</v>
      </c>
      <c r="K5" s="131">
        <v>18.1</v>
      </c>
      <c r="L5" s="131">
        <v>19.6</v>
      </c>
      <c r="M5" s="131">
        <v>19.5</v>
      </c>
      <c r="N5" s="131">
        <v>18.4</v>
      </c>
      <c r="O5" s="131">
        <v>19.1</v>
      </c>
      <c r="P5" s="131">
        <v>19</v>
      </c>
      <c r="Q5" s="131">
        <v>19.2</v>
      </c>
      <c r="R5" s="131">
        <v>19</v>
      </c>
    </row>
    <row r="6" spans="1:18" ht="15" customHeight="1">
      <c r="A6" s="7"/>
      <c r="B6" s="7" t="s">
        <v>862</v>
      </c>
      <c r="C6" s="29"/>
      <c r="D6" s="34" t="s">
        <v>139</v>
      </c>
      <c r="E6" s="34" t="s">
        <v>836</v>
      </c>
      <c r="F6" s="34" t="s">
        <v>836</v>
      </c>
      <c r="G6" s="34" t="s">
        <v>836</v>
      </c>
      <c r="H6" s="34" t="s">
        <v>836</v>
      </c>
      <c r="I6" s="34" t="s">
        <v>836</v>
      </c>
      <c r="J6" s="34" t="s">
        <v>836</v>
      </c>
      <c r="K6" s="34" t="s">
        <v>836</v>
      </c>
      <c r="L6" s="34" t="s">
        <v>836</v>
      </c>
      <c r="M6" s="34" t="s">
        <v>836</v>
      </c>
      <c r="N6" s="34" t="s">
        <v>836</v>
      </c>
      <c r="O6" s="34" t="s">
        <v>836</v>
      </c>
      <c r="P6" s="34" t="s">
        <v>836</v>
      </c>
      <c r="Q6" s="34" t="s">
        <v>836</v>
      </c>
      <c r="R6" s="34" t="s">
        <v>836</v>
      </c>
    </row>
    <row r="7" spans="1:18" ht="15" customHeight="1">
      <c r="A7" s="7"/>
      <c r="B7" s="7" t="s">
        <v>788</v>
      </c>
      <c r="C7" s="29"/>
      <c r="D7" s="131">
        <v>20.8</v>
      </c>
      <c r="E7" s="131">
        <v>19.7</v>
      </c>
      <c r="F7" s="131">
        <v>20.1</v>
      </c>
      <c r="G7" s="131">
        <v>17</v>
      </c>
      <c r="H7" s="131">
        <v>19.6</v>
      </c>
      <c r="I7" s="131">
        <v>20.9</v>
      </c>
      <c r="J7" s="131">
        <v>21.4</v>
      </c>
      <c r="K7" s="131">
        <v>18</v>
      </c>
      <c r="L7" s="131">
        <v>21.2</v>
      </c>
      <c r="M7" s="131">
        <v>21.6</v>
      </c>
      <c r="N7" s="131">
        <v>20.6</v>
      </c>
      <c r="O7" s="131">
        <v>20.4</v>
      </c>
      <c r="P7" s="131">
        <v>19.9</v>
      </c>
      <c r="Q7" s="131">
        <v>20.5</v>
      </c>
      <c r="R7" s="131">
        <v>20.2</v>
      </c>
    </row>
    <row r="8" spans="1:18" ht="15" customHeight="1">
      <c r="A8" s="7"/>
      <c r="B8" s="7" t="s">
        <v>789</v>
      </c>
      <c r="C8" s="29"/>
      <c r="D8" s="132">
        <v>19.7</v>
      </c>
      <c r="E8" s="132">
        <v>18.8</v>
      </c>
      <c r="F8" s="132">
        <v>19.3</v>
      </c>
      <c r="G8" s="132">
        <v>17.7</v>
      </c>
      <c r="H8" s="132">
        <v>19.1</v>
      </c>
      <c r="I8" s="132">
        <v>19.5</v>
      </c>
      <c r="J8" s="132">
        <v>20</v>
      </c>
      <c r="K8" s="132">
        <v>18</v>
      </c>
      <c r="L8" s="132">
        <v>20.1</v>
      </c>
      <c r="M8" s="132">
        <v>20.2</v>
      </c>
      <c r="N8" s="132">
        <v>18.3</v>
      </c>
      <c r="O8" s="132">
        <v>19.6</v>
      </c>
      <c r="P8" s="132">
        <v>19.5</v>
      </c>
      <c r="Q8" s="132">
        <v>19.8</v>
      </c>
      <c r="R8" s="132">
        <v>19.7</v>
      </c>
    </row>
    <row r="9" spans="1:18" ht="15" customHeight="1">
      <c r="A9" s="7"/>
      <c r="B9" s="7"/>
      <c r="C9" s="9" t="s">
        <v>863</v>
      </c>
      <c r="D9" s="131">
        <v>19.6</v>
      </c>
      <c r="E9" s="131">
        <v>19.3</v>
      </c>
      <c r="F9" s="131">
        <v>19.4</v>
      </c>
      <c r="G9" s="131">
        <v>18.7</v>
      </c>
      <c r="H9" s="131">
        <v>18.5</v>
      </c>
      <c r="I9" s="131">
        <v>19.5</v>
      </c>
      <c r="J9" s="131">
        <v>19.6</v>
      </c>
      <c r="K9" s="131">
        <v>19.1</v>
      </c>
      <c r="L9" s="131">
        <v>19.7</v>
      </c>
      <c r="M9" s="131">
        <v>19.7</v>
      </c>
      <c r="N9" s="131">
        <v>19.1</v>
      </c>
      <c r="O9" s="131">
        <v>19.4</v>
      </c>
      <c r="P9" s="131">
        <v>19.4</v>
      </c>
      <c r="Q9" s="131">
        <v>19.4</v>
      </c>
      <c r="R9" s="131">
        <v>20.4</v>
      </c>
    </row>
    <row r="10" spans="1:18" ht="15" customHeight="1">
      <c r="A10" s="7"/>
      <c r="B10" s="7"/>
      <c r="C10" s="9" t="s">
        <v>790</v>
      </c>
      <c r="D10" s="132" t="s">
        <v>837</v>
      </c>
      <c r="E10" s="132" t="s">
        <v>837</v>
      </c>
      <c r="F10" s="132">
        <v>19.1</v>
      </c>
      <c r="G10" s="132">
        <v>17.4</v>
      </c>
      <c r="H10" s="132">
        <v>19</v>
      </c>
      <c r="I10" s="132">
        <v>18.9</v>
      </c>
      <c r="J10" s="132">
        <v>20.1</v>
      </c>
      <c r="K10" s="132">
        <v>17.9</v>
      </c>
      <c r="L10" s="132">
        <v>19.6</v>
      </c>
      <c r="M10" s="132">
        <v>19.8</v>
      </c>
      <c r="N10" s="132">
        <v>18.2</v>
      </c>
      <c r="O10" s="132">
        <v>19.5</v>
      </c>
      <c r="P10" s="132">
        <v>19.1</v>
      </c>
      <c r="Q10" s="132">
        <v>19.8</v>
      </c>
      <c r="R10" s="132">
        <v>19.6</v>
      </c>
    </row>
    <row r="11" spans="1:18" ht="15" customHeight="1">
      <c r="A11" s="7"/>
      <c r="B11" s="7"/>
      <c r="C11" s="9" t="s">
        <v>791</v>
      </c>
      <c r="D11" s="131">
        <v>19.7</v>
      </c>
      <c r="E11" s="131">
        <v>19.4</v>
      </c>
      <c r="F11" s="131">
        <v>19.4</v>
      </c>
      <c r="G11" s="131">
        <v>18</v>
      </c>
      <c r="H11" s="131">
        <v>19.1</v>
      </c>
      <c r="I11" s="131">
        <v>18.6</v>
      </c>
      <c r="J11" s="131">
        <v>20.4</v>
      </c>
      <c r="K11" s="131">
        <v>19</v>
      </c>
      <c r="L11" s="131">
        <v>19.8</v>
      </c>
      <c r="M11" s="131">
        <v>20.1</v>
      </c>
      <c r="N11" s="131">
        <v>19.9</v>
      </c>
      <c r="O11" s="131">
        <v>19</v>
      </c>
      <c r="P11" s="131">
        <v>19.3</v>
      </c>
      <c r="Q11" s="131">
        <v>20.1</v>
      </c>
      <c r="R11" s="131">
        <v>19.6</v>
      </c>
    </row>
    <row r="12" spans="1:18" ht="15" customHeight="1">
      <c r="A12" s="72"/>
      <c r="B12" s="72"/>
      <c r="C12" s="9" t="s">
        <v>792</v>
      </c>
      <c r="D12" s="34">
        <v>20</v>
      </c>
      <c r="E12" s="34">
        <v>19.4</v>
      </c>
      <c r="F12" s="34">
        <v>19.3</v>
      </c>
      <c r="G12" s="131">
        <v>18.2</v>
      </c>
      <c r="H12" s="131">
        <v>18.9</v>
      </c>
      <c r="I12" s="131">
        <v>19.1</v>
      </c>
      <c r="J12" s="131">
        <v>19.7</v>
      </c>
      <c r="K12" s="131">
        <v>19.7</v>
      </c>
      <c r="L12" s="131">
        <v>19.4</v>
      </c>
      <c r="M12" s="131">
        <v>19.7</v>
      </c>
      <c r="N12" s="131">
        <v>20</v>
      </c>
      <c r="O12" s="131">
        <v>18.8</v>
      </c>
      <c r="P12" s="131">
        <v>19.9</v>
      </c>
      <c r="Q12" s="131">
        <v>20</v>
      </c>
      <c r="R12" s="131">
        <v>18.6</v>
      </c>
    </row>
    <row r="13" spans="1:18" ht="15" customHeight="1">
      <c r="A13" s="72"/>
      <c r="B13" s="72"/>
      <c r="C13" s="9" t="s">
        <v>793</v>
      </c>
      <c r="D13" s="131" t="s">
        <v>837</v>
      </c>
      <c r="E13" s="131" t="s">
        <v>837</v>
      </c>
      <c r="F13" s="131">
        <v>19.1</v>
      </c>
      <c r="G13" s="131">
        <v>17.3</v>
      </c>
      <c r="H13" s="131">
        <v>18.7</v>
      </c>
      <c r="I13" s="131">
        <v>19.4</v>
      </c>
      <c r="J13" s="131">
        <v>19.7</v>
      </c>
      <c r="K13" s="131">
        <v>17.6</v>
      </c>
      <c r="L13" s="131">
        <v>20.2</v>
      </c>
      <c r="M13" s="131">
        <v>20.4</v>
      </c>
      <c r="N13" s="131">
        <v>19</v>
      </c>
      <c r="O13" s="131">
        <v>19</v>
      </c>
      <c r="P13" s="131">
        <v>18.9</v>
      </c>
      <c r="Q13" s="131">
        <v>19.6</v>
      </c>
      <c r="R13" s="131">
        <v>19</v>
      </c>
    </row>
    <row r="14" spans="1:18" ht="15" customHeight="1">
      <c r="A14" s="72"/>
      <c r="B14" s="72"/>
      <c r="C14" s="9" t="s">
        <v>794</v>
      </c>
      <c r="D14" s="131">
        <v>19.9</v>
      </c>
      <c r="E14" s="131">
        <v>19.1</v>
      </c>
      <c r="F14" s="131">
        <v>19.5</v>
      </c>
      <c r="G14" s="131">
        <v>17.5</v>
      </c>
      <c r="H14" s="131">
        <v>20.1</v>
      </c>
      <c r="I14" s="131">
        <v>19.7</v>
      </c>
      <c r="J14" s="131">
        <v>20.3</v>
      </c>
      <c r="K14" s="131">
        <v>17.5</v>
      </c>
      <c r="L14" s="131">
        <v>20.1</v>
      </c>
      <c r="M14" s="131">
        <v>20.4</v>
      </c>
      <c r="N14" s="131">
        <v>19</v>
      </c>
      <c r="O14" s="131">
        <v>19.4</v>
      </c>
      <c r="P14" s="131">
        <v>19.8</v>
      </c>
      <c r="Q14" s="131">
        <v>20.4</v>
      </c>
      <c r="R14" s="131">
        <v>20</v>
      </c>
    </row>
    <row r="15" spans="1:18" ht="15" customHeight="1">
      <c r="A15" s="72"/>
      <c r="B15" s="72"/>
      <c r="C15" s="9" t="s">
        <v>795</v>
      </c>
      <c r="D15" s="131">
        <v>19.8</v>
      </c>
      <c r="E15" s="131">
        <v>18.7</v>
      </c>
      <c r="F15" s="131">
        <v>19.2</v>
      </c>
      <c r="G15" s="131">
        <v>18</v>
      </c>
      <c r="H15" s="131">
        <v>18.9</v>
      </c>
      <c r="I15" s="131">
        <v>20.3</v>
      </c>
      <c r="J15" s="131">
        <v>19.3</v>
      </c>
      <c r="K15" s="131">
        <v>18.2</v>
      </c>
      <c r="L15" s="131">
        <v>20.7</v>
      </c>
      <c r="M15" s="131">
        <v>20.1</v>
      </c>
      <c r="N15" s="131">
        <v>18</v>
      </c>
      <c r="O15" s="131">
        <v>19.6</v>
      </c>
      <c r="P15" s="131">
        <v>19.4</v>
      </c>
      <c r="Q15" s="131">
        <v>19.8</v>
      </c>
      <c r="R15" s="131">
        <v>18.3</v>
      </c>
    </row>
    <row r="16" spans="1:18" ht="15" customHeight="1">
      <c r="A16" s="72"/>
      <c r="B16" s="72"/>
      <c r="C16" s="9" t="s">
        <v>796</v>
      </c>
      <c r="D16" s="131">
        <v>19.3</v>
      </c>
      <c r="E16" s="131">
        <v>20</v>
      </c>
      <c r="F16" s="131">
        <v>19.7</v>
      </c>
      <c r="G16" s="131">
        <v>17.2</v>
      </c>
      <c r="H16" s="131">
        <v>20.2</v>
      </c>
      <c r="I16" s="131">
        <v>19.5</v>
      </c>
      <c r="J16" s="131">
        <v>20.7</v>
      </c>
      <c r="K16" s="131">
        <v>18.9</v>
      </c>
      <c r="L16" s="131">
        <v>20.2</v>
      </c>
      <c r="M16" s="131">
        <v>19.8</v>
      </c>
      <c r="N16" s="131">
        <v>19.2</v>
      </c>
      <c r="O16" s="131">
        <v>19.8</v>
      </c>
      <c r="P16" s="131">
        <v>20.1</v>
      </c>
      <c r="Q16" s="131">
        <v>20.3</v>
      </c>
      <c r="R16" s="131">
        <v>20.2</v>
      </c>
    </row>
    <row r="17" spans="1:18" ht="15" customHeight="1">
      <c r="A17" s="72"/>
      <c r="B17" s="72"/>
      <c r="C17" s="9" t="s">
        <v>797</v>
      </c>
      <c r="D17" s="131">
        <v>20</v>
      </c>
      <c r="E17" s="131">
        <v>19</v>
      </c>
      <c r="F17" s="131">
        <v>19.8</v>
      </c>
      <c r="G17" s="131">
        <v>18.5</v>
      </c>
      <c r="H17" s="131">
        <v>19.1</v>
      </c>
      <c r="I17" s="131">
        <v>20.5</v>
      </c>
      <c r="J17" s="131">
        <v>20.4</v>
      </c>
      <c r="K17" s="131">
        <v>18.6</v>
      </c>
      <c r="L17" s="131">
        <v>20.8</v>
      </c>
      <c r="M17" s="131">
        <v>20.5</v>
      </c>
      <c r="N17" s="131">
        <v>18.7</v>
      </c>
      <c r="O17" s="131">
        <v>20.2</v>
      </c>
      <c r="P17" s="131">
        <v>20.1</v>
      </c>
      <c r="Q17" s="131">
        <v>20</v>
      </c>
      <c r="R17" s="131">
        <v>19.8</v>
      </c>
    </row>
    <row r="18" spans="1:18" ht="15" customHeight="1">
      <c r="A18" s="72"/>
      <c r="B18" s="72"/>
      <c r="C18" s="9" t="s">
        <v>798</v>
      </c>
      <c r="D18" s="131">
        <v>20.5</v>
      </c>
      <c r="E18" s="131">
        <v>19.1</v>
      </c>
      <c r="F18" s="131">
        <v>19.6</v>
      </c>
      <c r="G18" s="131">
        <v>18.1</v>
      </c>
      <c r="H18" s="131">
        <v>19.6</v>
      </c>
      <c r="I18" s="131">
        <v>19.9</v>
      </c>
      <c r="J18" s="131">
        <v>20</v>
      </c>
      <c r="K18" s="131">
        <v>18.1</v>
      </c>
      <c r="L18" s="131">
        <v>20.5</v>
      </c>
      <c r="M18" s="131">
        <v>19.7</v>
      </c>
      <c r="N18" s="131">
        <v>19.2</v>
      </c>
      <c r="O18" s="131">
        <v>20.2</v>
      </c>
      <c r="P18" s="131">
        <v>19.8</v>
      </c>
      <c r="Q18" s="131">
        <v>19.8</v>
      </c>
      <c r="R18" s="131">
        <v>19.8</v>
      </c>
    </row>
    <row r="19" spans="1:18" ht="15" customHeight="1">
      <c r="A19" s="72"/>
      <c r="B19" s="72"/>
      <c r="C19" s="9" t="s">
        <v>864</v>
      </c>
      <c r="D19" s="131">
        <v>19.9</v>
      </c>
      <c r="E19" s="131">
        <v>19.5</v>
      </c>
      <c r="F19" s="131">
        <v>19.9</v>
      </c>
      <c r="G19" s="131">
        <v>18.5</v>
      </c>
      <c r="H19" s="131">
        <v>20.5</v>
      </c>
      <c r="I19" s="131">
        <v>20.2</v>
      </c>
      <c r="J19" s="131">
        <v>20.9</v>
      </c>
      <c r="K19" s="131">
        <v>18</v>
      </c>
      <c r="L19" s="131">
        <v>20.7</v>
      </c>
      <c r="M19" s="131">
        <v>20.2</v>
      </c>
      <c r="N19" s="131">
        <v>18.3</v>
      </c>
      <c r="O19" s="131">
        <v>19.9</v>
      </c>
      <c r="P19" s="131">
        <v>20.3</v>
      </c>
      <c r="Q19" s="131">
        <v>20.8</v>
      </c>
      <c r="R19" s="131">
        <v>20.6</v>
      </c>
    </row>
    <row r="20" spans="1:18" ht="15" customHeight="1">
      <c r="A20" s="72"/>
      <c r="B20" s="72"/>
      <c r="C20" s="9" t="s">
        <v>799</v>
      </c>
      <c r="D20" s="131">
        <v>18.7</v>
      </c>
      <c r="E20" s="131">
        <v>18.4</v>
      </c>
      <c r="F20" s="131">
        <v>19.3</v>
      </c>
      <c r="G20" s="131">
        <v>18.8</v>
      </c>
      <c r="H20" s="131">
        <v>19</v>
      </c>
      <c r="I20" s="131">
        <v>20.2</v>
      </c>
      <c r="J20" s="131">
        <v>19.6</v>
      </c>
      <c r="K20" s="131">
        <v>17.4</v>
      </c>
      <c r="L20" s="131">
        <v>19.3</v>
      </c>
      <c r="M20" s="131">
        <v>19.6</v>
      </c>
      <c r="N20" s="131">
        <v>17.1</v>
      </c>
      <c r="O20" s="131">
        <v>19.5</v>
      </c>
      <c r="P20" s="131">
        <v>20.5</v>
      </c>
      <c r="Q20" s="131">
        <v>20.4</v>
      </c>
      <c r="R20" s="131">
        <v>20.1</v>
      </c>
    </row>
    <row r="21" spans="1:18" ht="15" customHeight="1">
      <c r="A21" s="72"/>
      <c r="B21" s="72"/>
      <c r="C21" s="130" t="s">
        <v>800</v>
      </c>
      <c r="D21" s="131" t="s">
        <v>837</v>
      </c>
      <c r="E21" s="131" t="s">
        <v>837</v>
      </c>
      <c r="F21" s="131">
        <v>18.6</v>
      </c>
      <c r="G21" s="131">
        <v>16.1</v>
      </c>
      <c r="H21" s="131">
        <v>19.1</v>
      </c>
      <c r="I21" s="131">
        <v>18.3</v>
      </c>
      <c r="J21" s="131">
        <v>19.6</v>
      </c>
      <c r="K21" s="131">
        <v>17.1</v>
      </c>
      <c r="L21" s="131">
        <v>19.4</v>
      </c>
      <c r="M21" s="131">
        <v>19.6</v>
      </c>
      <c r="N21" s="131">
        <v>18.3</v>
      </c>
      <c r="O21" s="131">
        <v>19.4</v>
      </c>
      <c r="P21" s="131">
        <v>19</v>
      </c>
      <c r="Q21" s="131">
        <v>19.1</v>
      </c>
      <c r="R21" s="131">
        <v>18</v>
      </c>
    </row>
    <row r="22" spans="1:18" ht="15" customHeight="1">
      <c r="A22" s="72"/>
      <c r="B22" s="72"/>
      <c r="C22" s="29" t="s">
        <v>801</v>
      </c>
      <c r="D22" s="131" t="s">
        <v>837</v>
      </c>
      <c r="E22" s="131" t="s">
        <v>837</v>
      </c>
      <c r="F22" s="131">
        <v>19.9</v>
      </c>
      <c r="G22" s="131">
        <v>18.6</v>
      </c>
      <c r="H22" s="131">
        <v>20.1</v>
      </c>
      <c r="I22" s="131">
        <v>19.2</v>
      </c>
      <c r="J22" s="131">
        <v>19.7</v>
      </c>
      <c r="K22" s="131">
        <v>19.6</v>
      </c>
      <c r="L22" s="131">
        <v>21.6</v>
      </c>
      <c r="M22" s="131">
        <v>19.6</v>
      </c>
      <c r="N22" s="131">
        <v>19</v>
      </c>
      <c r="O22" s="131">
        <v>19.9</v>
      </c>
      <c r="P22" s="131">
        <v>20.1</v>
      </c>
      <c r="Q22" s="131">
        <v>21.3</v>
      </c>
      <c r="R22" s="131">
        <v>20</v>
      </c>
    </row>
    <row r="23" spans="1:18" ht="15" customHeight="1">
      <c r="A23" s="72"/>
      <c r="B23" s="72"/>
      <c r="C23" s="29" t="s">
        <v>802</v>
      </c>
      <c r="D23" s="131" t="s">
        <v>837</v>
      </c>
      <c r="E23" s="131" t="s">
        <v>837</v>
      </c>
      <c r="F23" s="131">
        <v>19.3</v>
      </c>
      <c r="G23" s="131">
        <v>17.6</v>
      </c>
      <c r="H23" s="131">
        <v>18.6</v>
      </c>
      <c r="I23" s="131">
        <v>19.4</v>
      </c>
      <c r="J23" s="131">
        <v>20.1</v>
      </c>
      <c r="K23" s="131">
        <v>18.1</v>
      </c>
      <c r="L23" s="131">
        <v>20</v>
      </c>
      <c r="M23" s="131">
        <v>20.8</v>
      </c>
      <c r="N23" s="131">
        <v>18.7</v>
      </c>
      <c r="O23" s="131">
        <v>19.7</v>
      </c>
      <c r="P23" s="131">
        <v>19.5</v>
      </c>
      <c r="Q23" s="131">
        <v>19.7</v>
      </c>
      <c r="R23" s="131">
        <v>19.4</v>
      </c>
    </row>
    <row r="24" spans="1:18" ht="15" customHeight="1">
      <c r="A24" s="72"/>
      <c r="B24" s="72"/>
      <c r="C24" s="29" t="s">
        <v>803</v>
      </c>
      <c r="D24" s="131" t="s">
        <v>837</v>
      </c>
      <c r="E24" s="131" t="s">
        <v>837</v>
      </c>
      <c r="F24" s="131">
        <v>18.9</v>
      </c>
      <c r="G24" s="131">
        <v>16.2</v>
      </c>
      <c r="H24" s="131">
        <v>19.3</v>
      </c>
      <c r="I24" s="131">
        <v>19.1</v>
      </c>
      <c r="J24" s="131">
        <v>20.1</v>
      </c>
      <c r="K24" s="131">
        <v>16.7</v>
      </c>
      <c r="L24" s="131">
        <v>20.5</v>
      </c>
      <c r="M24" s="131">
        <v>20.2</v>
      </c>
      <c r="N24" s="131">
        <v>16.8</v>
      </c>
      <c r="O24" s="131">
        <v>20</v>
      </c>
      <c r="P24" s="131">
        <v>19</v>
      </c>
      <c r="Q24" s="131">
        <v>19.6</v>
      </c>
      <c r="R24" s="131">
        <v>19.4</v>
      </c>
    </row>
    <row r="25" spans="1:18" ht="15" customHeight="1">
      <c r="A25" s="72"/>
      <c r="B25" s="72" t="s">
        <v>0</v>
      </c>
      <c r="C25" s="29"/>
      <c r="D25" s="131">
        <v>18.1</v>
      </c>
      <c r="E25" s="131">
        <v>19.3</v>
      </c>
      <c r="F25" s="131">
        <v>19.2</v>
      </c>
      <c r="G25" s="131">
        <v>18</v>
      </c>
      <c r="H25" s="131">
        <v>18.2</v>
      </c>
      <c r="I25" s="131">
        <v>20.6</v>
      </c>
      <c r="J25" s="131">
        <v>20.1</v>
      </c>
      <c r="K25" s="131">
        <v>17.5</v>
      </c>
      <c r="L25" s="131">
        <v>20.8</v>
      </c>
      <c r="M25" s="131">
        <v>20.1</v>
      </c>
      <c r="N25" s="131">
        <v>20.2</v>
      </c>
      <c r="O25" s="131">
        <v>19</v>
      </c>
      <c r="P25" s="131">
        <v>18.9</v>
      </c>
      <c r="Q25" s="131">
        <v>19</v>
      </c>
      <c r="R25" s="131">
        <v>18.3</v>
      </c>
    </row>
    <row r="26" spans="1:18" ht="15" customHeight="1">
      <c r="A26" s="72"/>
      <c r="B26" s="7" t="s">
        <v>502</v>
      </c>
      <c r="C26" s="29"/>
      <c r="D26" s="131">
        <v>18.9</v>
      </c>
      <c r="E26" s="131">
        <v>18.9</v>
      </c>
      <c r="F26" s="131">
        <v>19.1</v>
      </c>
      <c r="G26" s="131">
        <v>18.6</v>
      </c>
      <c r="H26" s="131">
        <v>18.5</v>
      </c>
      <c r="I26" s="131">
        <v>19.8</v>
      </c>
      <c r="J26" s="131">
        <v>20.2</v>
      </c>
      <c r="K26" s="131">
        <v>18.2</v>
      </c>
      <c r="L26" s="131">
        <v>20.1</v>
      </c>
      <c r="M26" s="131">
        <v>19.5</v>
      </c>
      <c r="N26" s="131">
        <v>18.3</v>
      </c>
      <c r="O26" s="131">
        <v>19.1</v>
      </c>
      <c r="P26" s="131">
        <v>19</v>
      </c>
      <c r="Q26" s="131">
        <v>19.1</v>
      </c>
      <c r="R26" s="131">
        <v>19</v>
      </c>
    </row>
    <row r="27" spans="1:18" ht="15" customHeight="1">
      <c r="A27" s="72"/>
      <c r="B27" s="7" t="s">
        <v>865</v>
      </c>
      <c r="C27" s="29"/>
      <c r="D27" s="131">
        <v>19.4</v>
      </c>
      <c r="E27" s="131">
        <v>21.5</v>
      </c>
      <c r="F27" s="131">
        <v>21.4</v>
      </c>
      <c r="G27" s="131">
        <v>20.5</v>
      </c>
      <c r="H27" s="131">
        <v>21.2</v>
      </c>
      <c r="I27" s="131">
        <v>21.3</v>
      </c>
      <c r="J27" s="131">
        <v>21.8</v>
      </c>
      <c r="K27" s="131">
        <v>20.5</v>
      </c>
      <c r="L27" s="131">
        <v>22.2</v>
      </c>
      <c r="M27" s="131">
        <v>21.5</v>
      </c>
      <c r="N27" s="131">
        <v>21.5</v>
      </c>
      <c r="O27" s="131">
        <v>21.8</v>
      </c>
      <c r="P27" s="131">
        <v>21.3</v>
      </c>
      <c r="Q27" s="131">
        <v>21.5</v>
      </c>
      <c r="R27" s="131">
        <v>21.7</v>
      </c>
    </row>
    <row r="28" spans="1:18" ht="15" customHeight="1">
      <c r="A28" s="72"/>
      <c r="B28" s="7" t="s">
        <v>866</v>
      </c>
      <c r="C28" s="29"/>
      <c r="D28" s="131">
        <v>19.6</v>
      </c>
      <c r="E28" s="131">
        <v>19.2</v>
      </c>
      <c r="F28" s="131">
        <v>19.2</v>
      </c>
      <c r="G28" s="131">
        <v>18.9</v>
      </c>
      <c r="H28" s="131">
        <v>18.9</v>
      </c>
      <c r="I28" s="131">
        <v>18.5</v>
      </c>
      <c r="J28" s="131">
        <v>19.7</v>
      </c>
      <c r="K28" s="131">
        <v>18.8</v>
      </c>
      <c r="L28" s="131">
        <v>19.6</v>
      </c>
      <c r="M28" s="131">
        <v>19.6</v>
      </c>
      <c r="N28" s="131">
        <v>19.5</v>
      </c>
      <c r="O28" s="131">
        <v>19.3</v>
      </c>
      <c r="P28" s="131">
        <v>19.1</v>
      </c>
      <c r="Q28" s="131">
        <v>19.5</v>
      </c>
      <c r="R28" s="131">
        <v>19.3</v>
      </c>
    </row>
    <row r="29" spans="1:18" ht="15" customHeight="1">
      <c r="A29" s="72"/>
      <c r="B29" s="7"/>
      <c r="C29" s="9" t="s">
        <v>804</v>
      </c>
      <c r="D29" s="131">
        <v>20.4</v>
      </c>
      <c r="E29" s="131">
        <v>20</v>
      </c>
      <c r="F29" s="131">
        <v>20.2</v>
      </c>
      <c r="G29" s="131">
        <v>18.8</v>
      </c>
      <c r="H29" s="131">
        <v>19.7</v>
      </c>
      <c r="I29" s="131">
        <v>20</v>
      </c>
      <c r="J29" s="131">
        <v>21.5</v>
      </c>
      <c r="K29" s="131">
        <v>19</v>
      </c>
      <c r="L29" s="131">
        <v>20.6</v>
      </c>
      <c r="M29" s="131">
        <v>21.1</v>
      </c>
      <c r="N29" s="131">
        <v>20.5</v>
      </c>
      <c r="O29" s="131">
        <v>20.4</v>
      </c>
      <c r="P29" s="131">
        <v>20.3</v>
      </c>
      <c r="Q29" s="131">
        <v>20.5</v>
      </c>
      <c r="R29" s="131">
        <v>20.2</v>
      </c>
    </row>
    <row r="30" spans="1:18" ht="15" customHeight="1">
      <c r="A30" s="72"/>
      <c r="B30" s="31"/>
      <c r="C30" s="9" t="s">
        <v>805</v>
      </c>
      <c r="D30" s="131" t="s">
        <v>837</v>
      </c>
      <c r="E30" s="131" t="s">
        <v>837</v>
      </c>
      <c r="F30" s="131">
        <v>18.8</v>
      </c>
      <c r="G30" s="131">
        <v>18.9</v>
      </c>
      <c r="H30" s="131">
        <v>18.6</v>
      </c>
      <c r="I30" s="131">
        <v>17.9</v>
      </c>
      <c r="J30" s="131">
        <v>19</v>
      </c>
      <c r="K30" s="131">
        <v>18.8</v>
      </c>
      <c r="L30" s="131">
        <v>19.2</v>
      </c>
      <c r="M30" s="131">
        <v>19</v>
      </c>
      <c r="N30" s="131">
        <v>19.1</v>
      </c>
      <c r="O30" s="131">
        <v>18.9</v>
      </c>
      <c r="P30" s="131">
        <v>18.6</v>
      </c>
      <c r="Q30" s="131">
        <v>19</v>
      </c>
      <c r="R30" s="131">
        <v>19</v>
      </c>
    </row>
    <row r="31" spans="1:18" ht="15" customHeight="1">
      <c r="A31" s="72"/>
      <c r="B31" s="7" t="s">
        <v>867</v>
      </c>
      <c r="C31" s="29"/>
      <c r="D31" s="131">
        <v>19.2</v>
      </c>
      <c r="E31" s="131">
        <v>18.7</v>
      </c>
      <c r="F31" s="131">
        <v>19</v>
      </c>
      <c r="G31" s="131">
        <v>18</v>
      </c>
      <c r="H31" s="131">
        <v>17.6</v>
      </c>
      <c r="I31" s="131">
        <v>20</v>
      </c>
      <c r="J31" s="131">
        <v>19.8</v>
      </c>
      <c r="K31" s="131">
        <v>17.6</v>
      </c>
      <c r="L31" s="131">
        <v>19.6</v>
      </c>
      <c r="M31" s="131">
        <v>19.7</v>
      </c>
      <c r="N31" s="131">
        <v>19.4</v>
      </c>
      <c r="O31" s="131">
        <v>18.9</v>
      </c>
      <c r="P31" s="131">
        <v>18.9</v>
      </c>
      <c r="Q31" s="131">
        <v>18.8</v>
      </c>
      <c r="R31" s="131">
        <v>19.7</v>
      </c>
    </row>
    <row r="32" spans="1:18" ht="15" customHeight="1">
      <c r="A32" s="72"/>
      <c r="B32" s="7" t="s">
        <v>806</v>
      </c>
      <c r="C32" s="29"/>
      <c r="D32" s="131" t="s">
        <v>837</v>
      </c>
      <c r="E32" s="131" t="s">
        <v>837</v>
      </c>
      <c r="F32" s="131">
        <v>19.3</v>
      </c>
      <c r="G32" s="131">
        <v>17.6</v>
      </c>
      <c r="H32" s="131">
        <v>20</v>
      </c>
      <c r="I32" s="131">
        <v>18.9</v>
      </c>
      <c r="J32" s="131">
        <v>20.5</v>
      </c>
      <c r="K32" s="131">
        <v>18.4</v>
      </c>
      <c r="L32" s="131">
        <v>20</v>
      </c>
      <c r="M32" s="131">
        <v>19.9</v>
      </c>
      <c r="N32" s="131">
        <v>18.8</v>
      </c>
      <c r="O32" s="131">
        <v>19.4</v>
      </c>
      <c r="P32" s="131">
        <v>18.9</v>
      </c>
      <c r="Q32" s="131">
        <v>19.6</v>
      </c>
      <c r="R32" s="131">
        <v>19.3</v>
      </c>
    </row>
    <row r="33" spans="1:18" ht="15" customHeight="1">
      <c r="A33" s="72"/>
      <c r="B33" s="7" t="s">
        <v>507</v>
      </c>
      <c r="C33" s="29"/>
      <c r="D33" s="131" t="s">
        <v>837</v>
      </c>
      <c r="E33" s="131" t="s">
        <v>837</v>
      </c>
      <c r="F33" s="131">
        <v>19.2</v>
      </c>
      <c r="G33" s="131">
        <v>17.8</v>
      </c>
      <c r="H33" s="131">
        <v>18.6</v>
      </c>
      <c r="I33" s="131">
        <v>19.9</v>
      </c>
      <c r="J33" s="131">
        <v>20.7</v>
      </c>
      <c r="K33" s="131">
        <v>17.9</v>
      </c>
      <c r="L33" s="131">
        <v>20.4</v>
      </c>
      <c r="M33" s="131">
        <v>20.5</v>
      </c>
      <c r="N33" s="131">
        <v>18.4</v>
      </c>
      <c r="O33" s="131">
        <v>19.4</v>
      </c>
      <c r="P33" s="131">
        <v>18.9</v>
      </c>
      <c r="Q33" s="131">
        <v>19.4</v>
      </c>
      <c r="R33" s="131">
        <v>19.1</v>
      </c>
    </row>
    <row r="34" spans="1:18" ht="15" customHeight="1">
      <c r="A34" s="72"/>
      <c r="B34" s="7" t="s">
        <v>508</v>
      </c>
      <c r="C34" s="29"/>
      <c r="D34" s="131" t="s">
        <v>837</v>
      </c>
      <c r="E34" s="131" t="s">
        <v>837</v>
      </c>
      <c r="F34" s="131">
        <v>16.3</v>
      </c>
      <c r="G34" s="131">
        <v>16</v>
      </c>
      <c r="H34" s="131">
        <v>15.3</v>
      </c>
      <c r="I34" s="131">
        <v>15.6</v>
      </c>
      <c r="J34" s="131">
        <v>17.1</v>
      </c>
      <c r="K34" s="131">
        <v>16.5</v>
      </c>
      <c r="L34" s="131">
        <v>16.4</v>
      </c>
      <c r="M34" s="131">
        <v>16.4</v>
      </c>
      <c r="N34" s="131">
        <v>16.1</v>
      </c>
      <c r="O34" s="131">
        <v>16</v>
      </c>
      <c r="P34" s="131">
        <v>16.6</v>
      </c>
      <c r="Q34" s="131">
        <v>16.5</v>
      </c>
      <c r="R34" s="131">
        <v>16.9</v>
      </c>
    </row>
    <row r="35" spans="1:18" ht="15" customHeight="1">
      <c r="A35" s="72"/>
      <c r="B35" s="7"/>
      <c r="C35" s="29" t="s">
        <v>807</v>
      </c>
      <c r="D35" s="131" t="s">
        <v>837</v>
      </c>
      <c r="E35" s="131" t="s">
        <v>837</v>
      </c>
      <c r="F35" s="131">
        <v>18.6</v>
      </c>
      <c r="G35" s="131">
        <v>18.1</v>
      </c>
      <c r="H35" s="131">
        <v>17.9</v>
      </c>
      <c r="I35" s="131">
        <v>17.8</v>
      </c>
      <c r="J35" s="131">
        <v>19.2</v>
      </c>
      <c r="K35" s="131">
        <v>19.1</v>
      </c>
      <c r="L35" s="131">
        <v>18.6</v>
      </c>
      <c r="M35" s="131">
        <v>18.2</v>
      </c>
      <c r="N35" s="131">
        <v>19.3</v>
      </c>
      <c r="O35" s="131">
        <v>18.5</v>
      </c>
      <c r="P35" s="131">
        <v>18.6</v>
      </c>
      <c r="Q35" s="131">
        <v>19</v>
      </c>
      <c r="R35" s="131">
        <v>19</v>
      </c>
    </row>
    <row r="36" spans="1:18" ht="15" customHeight="1">
      <c r="A36" s="72"/>
      <c r="B36" s="7"/>
      <c r="C36" s="29" t="s">
        <v>808</v>
      </c>
      <c r="D36" s="131" t="s">
        <v>837</v>
      </c>
      <c r="E36" s="131" t="s">
        <v>837</v>
      </c>
      <c r="F36" s="131">
        <v>15.3</v>
      </c>
      <c r="G36" s="131">
        <v>15.1</v>
      </c>
      <c r="H36" s="131">
        <v>14.2</v>
      </c>
      <c r="I36" s="131">
        <v>14.7</v>
      </c>
      <c r="J36" s="131">
        <v>16.2</v>
      </c>
      <c r="K36" s="131">
        <v>15.5</v>
      </c>
      <c r="L36" s="131">
        <v>15.6</v>
      </c>
      <c r="M36" s="131">
        <v>15.6</v>
      </c>
      <c r="N36" s="131">
        <v>14.8</v>
      </c>
      <c r="O36" s="131">
        <v>15.1</v>
      </c>
      <c r="P36" s="131">
        <v>15.9</v>
      </c>
      <c r="Q36" s="131">
        <v>15.5</v>
      </c>
      <c r="R36" s="131">
        <v>16</v>
      </c>
    </row>
    <row r="37" spans="1:18" ht="15" customHeight="1">
      <c r="A37" s="72"/>
      <c r="B37" s="7" t="s">
        <v>809</v>
      </c>
      <c r="C37" s="29"/>
      <c r="D37" s="131" t="s">
        <v>837</v>
      </c>
      <c r="E37" s="131" t="s">
        <v>837</v>
      </c>
      <c r="F37" s="131">
        <v>17.5</v>
      </c>
      <c r="G37" s="131">
        <v>17</v>
      </c>
      <c r="H37" s="131">
        <v>16.9</v>
      </c>
      <c r="I37" s="131">
        <v>17.3</v>
      </c>
      <c r="J37" s="131">
        <v>18.2</v>
      </c>
      <c r="K37" s="131">
        <v>17.7</v>
      </c>
      <c r="L37" s="131">
        <v>17.5</v>
      </c>
      <c r="M37" s="131">
        <v>18.1</v>
      </c>
      <c r="N37" s="131">
        <v>17.1</v>
      </c>
      <c r="O37" s="131">
        <v>17.6</v>
      </c>
      <c r="P37" s="131">
        <v>17.5</v>
      </c>
      <c r="Q37" s="131">
        <v>17.7</v>
      </c>
      <c r="R37" s="131">
        <v>17.8</v>
      </c>
    </row>
    <row r="38" spans="1:18" ht="15" customHeight="1">
      <c r="A38" s="72"/>
      <c r="B38" s="7" t="s">
        <v>189</v>
      </c>
      <c r="C38" s="29"/>
      <c r="D38" s="131">
        <v>16</v>
      </c>
      <c r="E38" s="131">
        <v>16.1</v>
      </c>
      <c r="F38" s="131">
        <v>15.9</v>
      </c>
      <c r="G38" s="131">
        <v>14.5</v>
      </c>
      <c r="H38" s="131">
        <v>15.6</v>
      </c>
      <c r="I38" s="131">
        <v>16.4</v>
      </c>
      <c r="J38" s="131">
        <v>17.1</v>
      </c>
      <c r="K38" s="131">
        <v>15.4</v>
      </c>
      <c r="L38" s="131">
        <v>17.9</v>
      </c>
      <c r="M38" s="131">
        <v>16.8</v>
      </c>
      <c r="N38" s="131">
        <v>12.1</v>
      </c>
      <c r="O38" s="131">
        <v>16.7</v>
      </c>
      <c r="P38" s="131">
        <v>17</v>
      </c>
      <c r="Q38" s="131">
        <v>16.9</v>
      </c>
      <c r="R38" s="131">
        <v>14.9</v>
      </c>
    </row>
    <row r="39" spans="1:18" ht="15" customHeight="1">
      <c r="A39" s="72"/>
      <c r="B39" s="7" t="s">
        <v>810</v>
      </c>
      <c r="C39" s="29"/>
      <c r="D39" s="131">
        <v>18.5</v>
      </c>
      <c r="E39" s="131">
        <v>18.7</v>
      </c>
      <c r="F39" s="131">
        <v>18.7</v>
      </c>
      <c r="G39" s="131">
        <v>18.5</v>
      </c>
      <c r="H39" s="131">
        <v>18</v>
      </c>
      <c r="I39" s="131">
        <v>18.5</v>
      </c>
      <c r="J39" s="131">
        <v>19.2</v>
      </c>
      <c r="K39" s="131">
        <v>18.2</v>
      </c>
      <c r="L39" s="131">
        <v>19.2</v>
      </c>
      <c r="M39" s="131">
        <v>19.3</v>
      </c>
      <c r="N39" s="131">
        <v>19.1</v>
      </c>
      <c r="O39" s="131">
        <v>18.9</v>
      </c>
      <c r="P39" s="131">
        <v>18.7</v>
      </c>
      <c r="Q39" s="131">
        <v>18.8</v>
      </c>
      <c r="R39" s="131">
        <v>18.3</v>
      </c>
    </row>
    <row r="40" spans="1:18" ht="15" customHeight="1">
      <c r="A40" s="72"/>
      <c r="B40" s="7"/>
      <c r="C40" s="29" t="s">
        <v>811</v>
      </c>
      <c r="D40" s="131" t="s">
        <v>837</v>
      </c>
      <c r="E40" s="131" t="s">
        <v>837</v>
      </c>
      <c r="F40" s="131">
        <v>19.1</v>
      </c>
      <c r="G40" s="131">
        <v>18.4</v>
      </c>
      <c r="H40" s="131">
        <v>18.6</v>
      </c>
      <c r="I40" s="131">
        <v>18.9</v>
      </c>
      <c r="J40" s="131">
        <v>19.9</v>
      </c>
      <c r="K40" s="131">
        <v>18.4</v>
      </c>
      <c r="L40" s="131">
        <v>19.7</v>
      </c>
      <c r="M40" s="131">
        <v>19.7</v>
      </c>
      <c r="N40" s="131">
        <v>19.6</v>
      </c>
      <c r="O40" s="131">
        <v>19.3</v>
      </c>
      <c r="P40" s="131">
        <v>19.1</v>
      </c>
      <c r="Q40" s="131">
        <v>19.3</v>
      </c>
      <c r="R40" s="131">
        <v>18.6</v>
      </c>
    </row>
    <row r="41" spans="1:18" ht="15" customHeight="1">
      <c r="A41" s="72"/>
      <c r="B41" s="7"/>
      <c r="C41" s="29" t="s">
        <v>812</v>
      </c>
      <c r="D41" s="131" t="s">
        <v>837</v>
      </c>
      <c r="E41" s="131" t="s">
        <v>837</v>
      </c>
      <c r="F41" s="131">
        <v>18.2</v>
      </c>
      <c r="G41" s="131">
        <v>18.6</v>
      </c>
      <c r="H41" s="131">
        <v>17.2</v>
      </c>
      <c r="I41" s="131">
        <v>18</v>
      </c>
      <c r="J41" s="131">
        <v>18.3</v>
      </c>
      <c r="K41" s="131">
        <v>17.9</v>
      </c>
      <c r="L41" s="131">
        <v>18.6</v>
      </c>
      <c r="M41" s="131">
        <v>18.8</v>
      </c>
      <c r="N41" s="131">
        <v>18.5</v>
      </c>
      <c r="O41" s="131">
        <v>18.4</v>
      </c>
      <c r="P41" s="131">
        <v>18.1</v>
      </c>
      <c r="Q41" s="131">
        <v>18.2</v>
      </c>
      <c r="R41" s="131">
        <v>18</v>
      </c>
    </row>
    <row r="42" spans="1:18" ht="15" customHeight="1">
      <c r="A42" s="72"/>
      <c r="B42" s="7" t="s">
        <v>511</v>
      </c>
      <c r="C42" s="29"/>
      <c r="D42" s="131">
        <v>18.9</v>
      </c>
      <c r="E42" s="131">
        <v>20.3</v>
      </c>
      <c r="F42" s="131">
        <v>20.1</v>
      </c>
      <c r="G42" s="131">
        <v>20</v>
      </c>
      <c r="H42" s="131">
        <v>18.9</v>
      </c>
      <c r="I42" s="131">
        <v>20.2</v>
      </c>
      <c r="J42" s="131">
        <v>21.2</v>
      </c>
      <c r="K42" s="131">
        <v>19.8</v>
      </c>
      <c r="L42" s="131">
        <v>19.8</v>
      </c>
      <c r="M42" s="131">
        <v>21</v>
      </c>
      <c r="N42" s="131">
        <v>20.7</v>
      </c>
      <c r="O42" s="131">
        <v>20</v>
      </c>
      <c r="P42" s="131">
        <v>19.6</v>
      </c>
      <c r="Q42" s="131">
        <v>19.7</v>
      </c>
      <c r="R42" s="131">
        <v>20.3</v>
      </c>
    </row>
    <row r="43" spans="1:18" ht="15" customHeight="1">
      <c r="A43" s="72"/>
      <c r="B43" s="7" t="s">
        <v>813</v>
      </c>
      <c r="C43" s="29"/>
      <c r="D43" s="131" t="s">
        <v>837</v>
      </c>
      <c r="E43" s="131" t="s">
        <v>837</v>
      </c>
      <c r="F43" s="131">
        <v>18.5</v>
      </c>
      <c r="G43" s="131">
        <v>17.2</v>
      </c>
      <c r="H43" s="131">
        <v>18.1</v>
      </c>
      <c r="I43" s="131">
        <v>18.6</v>
      </c>
      <c r="J43" s="131">
        <v>19.1</v>
      </c>
      <c r="K43" s="131">
        <v>17.6</v>
      </c>
      <c r="L43" s="131">
        <v>19.4</v>
      </c>
      <c r="M43" s="131">
        <v>19.1</v>
      </c>
      <c r="N43" s="131">
        <v>18.5</v>
      </c>
      <c r="O43" s="131">
        <v>18.7</v>
      </c>
      <c r="P43" s="131">
        <v>18.4</v>
      </c>
      <c r="Q43" s="131">
        <v>19</v>
      </c>
      <c r="R43" s="131">
        <v>18.7</v>
      </c>
    </row>
    <row r="44" spans="1:18" ht="3.75" customHeight="1">
      <c r="A44" s="75"/>
      <c r="B44" s="75"/>
      <c r="C44" s="32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s="54" customFormat="1" ht="11.25">
      <c r="A45" s="7" t="s">
        <v>287</v>
      </c>
      <c r="B45" s="50"/>
      <c r="D45" s="52"/>
      <c r="E45" s="52"/>
      <c r="F45" s="52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</row>
    <row r="46" spans="1:11" s="54" customFormat="1" ht="11.25">
      <c r="A46" s="3" t="s">
        <v>874</v>
      </c>
      <c r="D46" s="90"/>
      <c r="E46" s="90"/>
      <c r="F46" s="90"/>
      <c r="H46" s="33" t="s">
        <v>815</v>
      </c>
      <c r="I46" s="68"/>
      <c r="J46" s="64"/>
      <c r="K46" s="68"/>
    </row>
    <row r="47" spans="1:11" s="64" customFormat="1" ht="11.25">
      <c r="A47" s="3" t="s">
        <v>5</v>
      </c>
      <c r="D47" s="52"/>
      <c r="E47" s="52"/>
      <c r="F47" s="52"/>
      <c r="H47" s="33" t="s">
        <v>816</v>
      </c>
      <c r="I47" s="26"/>
      <c r="J47" s="106"/>
      <c r="K47" s="107"/>
    </row>
    <row r="48" spans="1:18" s="64" customFormat="1" ht="11.25">
      <c r="A48" s="33" t="s">
        <v>817</v>
      </c>
      <c r="B48" s="68"/>
      <c r="D48" s="68"/>
      <c r="E48" s="68"/>
      <c r="F48" s="68"/>
      <c r="H48" s="33" t="s">
        <v>818</v>
      </c>
      <c r="O48" s="91"/>
      <c r="P48" s="91"/>
      <c r="Q48" s="91"/>
      <c r="R48" s="91"/>
    </row>
    <row r="49" spans="1:18" s="26" customFormat="1" ht="11.25">
      <c r="A49" s="33" t="s">
        <v>819</v>
      </c>
      <c r="C49" s="106"/>
      <c r="D49" s="107"/>
      <c r="E49" s="107"/>
      <c r="F49" s="107"/>
      <c r="G49" s="33"/>
      <c r="H49" s="33" t="s">
        <v>820</v>
      </c>
      <c r="I49" s="68"/>
      <c r="J49" s="64"/>
      <c r="K49" s="68"/>
      <c r="L49" s="91"/>
      <c r="M49" s="91"/>
      <c r="N49" s="91"/>
      <c r="O49" s="33"/>
      <c r="P49" s="33"/>
      <c r="Q49" s="33"/>
      <c r="R49" s="33"/>
    </row>
    <row r="50" spans="1:18" s="64" customFormat="1" ht="11.25">
      <c r="A50" s="33" t="s">
        <v>821</v>
      </c>
      <c r="B50" s="68"/>
      <c r="D50" s="68"/>
      <c r="E50" s="68"/>
      <c r="F50" s="68"/>
      <c r="H50" s="33" t="s">
        <v>822</v>
      </c>
      <c r="I50" s="26"/>
      <c r="J50" s="106"/>
      <c r="K50" s="107"/>
      <c r="L50" s="33"/>
      <c r="M50" s="33"/>
      <c r="N50" s="33"/>
      <c r="O50" s="91"/>
      <c r="P50" s="91"/>
      <c r="Q50" s="91"/>
      <c r="R50" s="91"/>
    </row>
    <row r="51" spans="1:18" s="26" customFormat="1" ht="11.25">
      <c r="A51" s="33" t="s">
        <v>823</v>
      </c>
      <c r="C51" s="106"/>
      <c r="D51" s="107"/>
      <c r="E51" s="107"/>
      <c r="F51" s="107"/>
      <c r="G51" s="33"/>
      <c r="H51" s="33" t="s">
        <v>824</v>
      </c>
      <c r="I51" s="68"/>
      <c r="J51" s="64"/>
      <c r="K51" s="68"/>
      <c r="L51" s="91"/>
      <c r="M51" s="91"/>
      <c r="N51" s="91"/>
      <c r="O51" s="33"/>
      <c r="P51" s="33"/>
      <c r="Q51" s="33"/>
      <c r="R51" s="33"/>
    </row>
    <row r="52" spans="1:18" s="64" customFormat="1" ht="11.25">
      <c r="A52" s="33" t="s">
        <v>825</v>
      </c>
      <c r="B52" s="68"/>
      <c r="D52" s="68"/>
      <c r="E52" s="68"/>
      <c r="F52" s="68"/>
      <c r="H52" s="33" t="s">
        <v>826</v>
      </c>
      <c r="I52" s="26"/>
      <c r="J52" s="106"/>
      <c r="K52" s="107"/>
      <c r="L52" s="33"/>
      <c r="M52" s="33"/>
      <c r="N52" s="33"/>
      <c r="O52" s="91"/>
      <c r="P52" s="91"/>
      <c r="Q52" s="91"/>
      <c r="R52" s="91"/>
    </row>
    <row r="53" spans="1:18" s="26" customFormat="1" ht="11.25">
      <c r="A53" s="33" t="s">
        <v>827</v>
      </c>
      <c r="C53" s="106"/>
      <c r="D53" s="107"/>
      <c r="E53" s="107"/>
      <c r="F53" s="107"/>
      <c r="G53" s="33"/>
      <c r="H53" s="33" t="s">
        <v>828</v>
      </c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18" s="64" customFormat="1" ht="11.25">
      <c r="A54" s="33" t="s">
        <v>829</v>
      </c>
      <c r="B54" s="68"/>
      <c r="D54" s="68"/>
      <c r="E54" s="68"/>
      <c r="F54" s="68"/>
      <c r="H54" s="33" t="s">
        <v>830</v>
      </c>
      <c r="I54" s="54"/>
      <c r="J54" s="91"/>
      <c r="K54" s="91"/>
      <c r="L54" s="91"/>
      <c r="M54" s="91"/>
      <c r="N54" s="91"/>
      <c r="O54" s="91"/>
      <c r="P54" s="91"/>
      <c r="Q54" s="91"/>
      <c r="R54" s="91"/>
    </row>
    <row r="55" spans="1:18" s="26" customFormat="1" ht="11.25">
      <c r="A55" s="33" t="s">
        <v>831</v>
      </c>
      <c r="C55" s="106"/>
      <c r="D55" s="107"/>
      <c r="E55" s="107"/>
      <c r="F55" s="107"/>
      <c r="G55" s="33"/>
      <c r="H55" s="33" t="s">
        <v>832</v>
      </c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8" s="26" customFormat="1" ht="11.25">
      <c r="A56" s="33" t="s">
        <v>833</v>
      </c>
      <c r="C56" s="106"/>
      <c r="D56" s="107"/>
      <c r="E56" s="107"/>
      <c r="F56" s="107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3:18" s="26" customFormat="1" ht="11.25">
      <c r="C57" s="106"/>
      <c r="D57" s="107"/>
      <c r="E57" s="107"/>
      <c r="F57" s="107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3:18" s="26" customFormat="1" ht="11.25">
      <c r="C58" s="106"/>
      <c r="D58" s="107"/>
      <c r="E58" s="107"/>
      <c r="F58" s="107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3:18" s="26" customFormat="1" ht="11.25">
      <c r="C59" s="106"/>
      <c r="D59" s="107"/>
      <c r="E59" s="107"/>
      <c r="F59" s="107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3:18" s="26" customFormat="1" ht="11.25">
      <c r="C60" s="106"/>
      <c r="D60" s="107"/>
      <c r="E60" s="107"/>
      <c r="F60" s="107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3:18" s="26" customFormat="1" ht="11.25">
      <c r="C61" s="106"/>
      <c r="D61" s="107"/>
      <c r="E61" s="107"/>
      <c r="F61" s="107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4:18" s="26" customFormat="1" ht="11.25">
      <c r="D62" s="107"/>
      <c r="E62" s="107"/>
      <c r="F62" s="107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4:18" s="26" customFormat="1" ht="11.25">
      <c r="D63" s="107"/>
      <c r="E63" s="107"/>
      <c r="F63" s="107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4:18" s="26" customFormat="1" ht="11.25">
      <c r="D64" s="107"/>
      <c r="E64" s="107"/>
      <c r="F64" s="107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4:18" s="26" customFormat="1" ht="11.25">
      <c r="D65" s="107"/>
      <c r="E65" s="107"/>
      <c r="F65" s="107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4:18" s="26" customFormat="1" ht="11.25">
      <c r="D66" s="107"/>
      <c r="E66" s="107"/>
      <c r="F66" s="107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4:18" s="26" customFormat="1" ht="11.25">
      <c r="D67" s="107"/>
      <c r="E67" s="107"/>
      <c r="F67" s="107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4:18" s="26" customFormat="1" ht="11.25">
      <c r="D68" s="107"/>
      <c r="E68" s="107"/>
      <c r="F68" s="107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4:18" s="26" customFormat="1" ht="11.25">
      <c r="D69" s="107"/>
      <c r="E69" s="107"/>
      <c r="F69" s="107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</row>
    <row r="70" spans="4:18" s="26" customFormat="1" ht="11.25">
      <c r="D70" s="107"/>
      <c r="E70" s="107"/>
      <c r="F70" s="107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4:18" s="26" customFormat="1" ht="11.25">
      <c r="D71" s="107"/>
      <c r="E71" s="107"/>
      <c r="F71" s="107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</row>
    <row r="72" spans="4:18" s="26" customFormat="1" ht="11.25">
      <c r="D72" s="107"/>
      <c r="E72" s="107"/>
      <c r="F72" s="107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4:18" s="26" customFormat="1" ht="11.25">
      <c r="D73" s="107"/>
      <c r="E73" s="107"/>
      <c r="F73" s="107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4:18" s="26" customFormat="1" ht="11.25">
      <c r="D74" s="107"/>
      <c r="E74" s="107"/>
      <c r="F74" s="107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</row>
    <row r="75" spans="4:18" s="26" customFormat="1" ht="11.25">
      <c r="D75" s="107"/>
      <c r="E75" s="107"/>
      <c r="F75" s="107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</row>
    <row r="76" spans="4:18" s="26" customFormat="1" ht="11.25">
      <c r="D76" s="107"/>
      <c r="E76" s="107"/>
      <c r="F76" s="107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</row>
    <row r="77" spans="4:18" s="26" customFormat="1" ht="11.25">
      <c r="D77" s="107"/>
      <c r="E77" s="107"/>
      <c r="F77" s="107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</row>
    <row r="78" spans="4:18" s="26" customFormat="1" ht="11.25">
      <c r="D78" s="107"/>
      <c r="E78" s="107"/>
      <c r="F78" s="107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</row>
    <row r="79" spans="4:18" s="26" customFormat="1" ht="11.25">
      <c r="D79" s="107"/>
      <c r="E79" s="107"/>
      <c r="F79" s="107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</row>
    <row r="80" spans="4:18" s="26" customFormat="1" ht="11.25">
      <c r="D80" s="107"/>
      <c r="E80" s="107"/>
      <c r="F80" s="107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</row>
    <row r="81" spans="4:18" s="26" customFormat="1" ht="11.25">
      <c r="D81" s="107"/>
      <c r="E81" s="107"/>
      <c r="F81" s="107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</row>
    <row r="82" spans="4:18" s="26" customFormat="1" ht="11.25">
      <c r="D82" s="107"/>
      <c r="E82" s="107"/>
      <c r="F82" s="107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4:18" s="26" customFormat="1" ht="11.25">
      <c r="D83" s="107"/>
      <c r="E83" s="107"/>
      <c r="F83" s="107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4:18" s="26" customFormat="1" ht="11.25">
      <c r="D84" s="107"/>
      <c r="E84" s="107"/>
      <c r="F84" s="107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4:18" s="26" customFormat="1" ht="11.25">
      <c r="D85" s="107"/>
      <c r="E85" s="107"/>
      <c r="F85" s="107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4:18" s="26" customFormat="1" ht="11.25">
      <c r="D86" s="107"/>
      <c r="E86" s="107"/>
      <c r="F86" s="107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</row>
    <row r="87" spans="4:18" s="26" customFormat="1" ht="11.25">
      <c r="D87" s="107"/>
      <c r="E87" s="107"/>
      <c r="F87" s="107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</row>
    <row r="88" spans="4:18" s="26" customFormat="1" ht="11.25">
      <c r="D88" s="107"/>
      <c r="E88" s="107"/>
      <c r="F88" s="107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</row>
    <row r="89" spans="4:18" s="26" customFormat="1" ht="11.25">
      <c r="D89" s="107"/>
      <c r="E89" s="107"/>
      <c r="F89" s="107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</row>
    <row r="90" spans="4:18" s="26" customFormat="1" ht="11.25">
      <c r="D90" s="107"/>
      <c r="E90" s="107"/>
      <c r="F90" s="107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</row>
    <row r="91" spans="4:18" s="26" customFormat="1" ht="11.25">
      <c r="D91" s="107"/>
      <c r="E91" s="107"/>
      <c r="F91" s="107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</row>
    <row r="92" spans="4:18" s="26" customFormat="1" ht="11.25">
      <c r="D92" s="107"/>
      <c r="E92" s="107"/>
      <c r="F92" s="107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</row>
    <row r="93" spans="4:18" s="26" customFormat="1" ht="11.25">
      <c r="D93" s="107"/>
      <c r="E93" s="107"/>
      <c r="F93" s="107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</row>
    <row r="94" spans="4:18" s="26" customFormat="1" ht="11.25">
      <c r="D94" s="107"/>
      <c r="E94" s="107"/>
      <c r="F94" s="107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</row>
    <row r="95" spans="4:18" s="26" customFormat="1" ht="11.25">
      <c r="D95" s="107"/>
      <c r="E95" s="107"/>
      <c r="F95" s="107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</row>
    <row r="96" spans="4:18" s="26" customFormat="1" ht="11.25">
      <c r="D96" s="107"/>
      <c r="E96" s="107"/>
      <c r="F96" s="107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</row>
    <row r="97" spans="4:18" s="26" customFormat="1" ht="11.25">
      <c r="D97" s="107"/>
      <c r="E97" s="107"/>
      <c r="F97" s="107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</row>
    <row r="98" spans="4:18" s="26" customFormat="1" ht="11.25">
      <c r="D98" s="107"/>
      <c r="E98" s="107"/>
      <c r="F98" s="107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</row>
    <row r="99" spans="4:18" s="26" customFormat="1" ht="11.25">
      <c r="D99" s="107"/>
      <c r="E99" s="107"/>
      <c r="F99" s="107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</row>
    <row r="100" spans="4:18" s="26" customFormat="1" ht="11.25">
      <c r="D100" s="107"/>
      <c r="E100" s="107"/>
      <c r="F100" s="107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</row>
    <row r="101" spans="4:18" s="26" customFormat="1" ht="11.25">
      <c r="D101" s="107"/>
      <c r="E101" s="107"/>
      <c r="F101" s="107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</row>
    <row r="102" spans="4:18" s="26" customFormat="1" ht="11.25">
      <c r="D102" s="107"/>
      <c r="E102" s="107"/>
      <c r="F102" s="107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</row>
    <row r="103" spans="4:18" s="26" customFormat="1" ht="11.25">
      <c r="D103" s="107"/>
      <c r="E103" s="107"/>
      <c r="F103" s="107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</row>
    <row r="104" spans="4:18" s="26" customFormat="1" ht="11.25">
      <c r="D104" s="107"/>
      <c r="E104" s="107"/>
      <c r="F104" s="107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</row>
    <row r="105" spans="4:18" s="26" customFormat="1" ht="11.25">
      <c r="D105" s="107"/>
      <c r="E105" s="107"/>
      <c r="F105" s="107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</row>
    <row r="106" spans="4:18" s="26" customFormat="1" ht="11.25">
      <c r="D106" s="107"/>
      <c r="E106" s="107"/>
      <c r="F106" s="107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</row>
    <row r="107" spans="4:18" s="26" customFormat="1" ht="11.25">
      <c r="D107" s="107"/>
      <c r="E107" s="107"/>
      <c r="F107" s="107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</row>
    <row r="108" spans="4:18" s="26" customFormat="1" ht="11.25">
      <c r="D108" s="107"/>
      <c r="E108" s="107"/>
      <c r="F108" s="107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</row>
    <row r="109" spans="4:18" s="26" customFormat="1" ht="11.25">
      <c r="D109" s="107"/>
      <c r="E109" s="107"/>
      <c r="F109" s="107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</row>
    <row r="110" spans="4:18" s="26" customFormat="1" ht="11.25">
      <c r="D110" s="107"/>
      <c r="E110" s="107"/>
      <c r="F110" s="107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</row>
    <row r="111" spans="4:18" s="26" customFormat="1" ht="11.25">
      <c r="D111" s="107"/>
      <c r="E111" s="107"/>
      <c r="F111" s="107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</row>
    <row r="112" spans="4:18" s="26" customFormat="1" ht="11.25">
      <c r="D112" s="107"/>
      <c r="E112" s="107"/>
      <c r="F112" s="107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</row>
    <row r="113" spans="4:18" s="26" customFormat="1" ht="11.25">
      <c r="D113" s="107"/>
      <c r="E113" s="107"/>
      <c r="F113" s="107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</row>
    <row r="114" spans="4:18" s="26" customFormat="1" ht="11.25">
      <c r="D114" s="107"/>
      <c r="E114" s="107"/>
      <c r="F114" s="107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</row>
    <row r="115" spans="4:18" s="26" customFormat="1" ht="11.25">
      <c r="D115" s="107"/>
      <c r="E115" s="107"/>
      <c r="F115" s="107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</row>
    <row r="116" spans="4:18" s="26" customFormat="1" ht="11.25">
      <c r="D116" s="107"/>
      <c r="E116" s="107"/>
      <c r="F116" s="107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</row>
    <row r="117" spans="4:18" s="26" customFormat="1" ht="11.25">
      <c r="D117" s="107"/>
      <c r="E117" s="107"/>
      <c r="F117" s="107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</row>
    <row r="118" spans="4:18" s="26" customFormat="1" ht="11.25">
      <c r="D118" s="107"/>
      <c r="E118" s="107"/>
      <c r="F118" s="107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</row>
    <row r="119" spans="4:18" s="26" customFormat="1" ht="11.25">
      <c r="D119" s="107"/>
      <c r="E119" s="107"/>
      <c r="F119" s="107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</row>
    <row r="120" spans="4:18" s="26" customFormat="1" ht="11.25">
      <c r="D120" s="107"/>
      <c r="E120" s="107"/>
      <c r="F120" s="107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</row>
    <row r="121" spans="4:18" s="26" customFormat="1" ht="11.25">
      <c r="D121" s="107"/>
      <c r="E121" s="107"/>
      <c r="F121" s="107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</row>
    <row r="122" spans="4:18" s="26" customFormat="1" ht="11.25">
      <c r="D122" s="107"/>
      <c r="E122" s="107"/>
      <c r="F122" s="107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</row>
    <row r="123" spans="4:18" s="26" customFormat="1" ht="11.25">
      <c r="D123" s="107"/>
      <c r="E123" s="107"/>
      <c r="F123" s="107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</row>
    <row r="124" spans="4:18" s="26" customFormat="1" ht="11.25">
      <c r="D124" s="107"/>
      <c r="E124" s="107"/>
      <c r="F124" s="107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</row>
    <row r="125" spans="4:18" s="26" customFormat="1" ht="11.25">
      <c r="D125" s="107"/>
      <c r="E125" s="107"/>
      <c r="F125" s="107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</row>
    <row r="126" spans="4:18" s="26" customFormat="1" ht="11.25">
      <c r="D126" s="107"/>
      <c r="E126" s="107"/>
      <c r="F126" s="107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</row>
    <row r="127" spans="4:18" s="26" customFormat="1" ht="11.25">
      <c r="D127" s="107"/>
      <c r="E127" s="107"/>
      <c r="F127" s="107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</row>
    <row r="128" spans="4:18" s="26" customFormat="1" ht="11.25">
      <c r="D128" s="107"/>
      <c r="E128" s="107"/>
      <c r="F128" s="107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</row>
    <row r="129" spans="4:18" s="26" customFormat="1" ht="11.25">
      <c r="D129" s="107"/>
      <c r="E129" s="107"/>
      <c r="F129" s="107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</row>
    <row r="130" spans="4:18" s="26" customFormat="1" ht="11.25">
      <c r="D130" s="107"/>
      <c r="E130" s="107"/>
      <c r="F130" s="107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</row>
    <row r="131" spans="4:18" s="26" customFormat="1" ht="11.25">
      <c r="D131" s="107"/>
      <c r="E131" s="107"/>
      <c r="F131" s="107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</row>
    <row r="132" spans="4:18" s="26" customFormat="1" ht="11.25">
      <c r="D132" s="107"/>
      <c r="E132" s="107"/>
      <c r="F132" s="107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</row>
    <row r="133" spans="4:18" s="26" customFormat="1" ht="11.25">
      <c r="D133" s="107"/>
      <c r="E133" s="107"/>
      <c r="F133" s="107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</row>
    <row r="134" spans="4:18" s="26" customFormat="1" ht="11.25">
      <c r="D134" s="107"/>
      <c r="E134" s="107"/>
      <c r="F134" s="107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</row>
    <row r="135" spans="4:18" s="26" customFormat="1" ht="11.25">
      <c r="D135" s="107"/>
      <c r="E135" s="107"/>
      <c r="F135" s="107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</row>
    <row r="136" spans="4:18" s="26" customFormat="1" ht="11.25">
      <c r="D136" s="107"/>
      <c r="E136" s="107"/>
      <c r="F136" s="107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</row>
    <row r="137" spans="4:18" s="26" customFormat="1" ht="11.25">
      <c r="D137" s="107"/>
      <c r="E137" s="107"/>
      <c r="F137" s="107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</row>
    <row r="138" spans="4:18" s="26" customFormat="1" ht="11.25">
      <c r="D138" s="107"/>
      <c r="E138" s="107"/>
      <c r="F138" s="107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</row>
    <row r="139" spans="4:18" s="26" customFormat="1" ht="11.25">
      <c r="D139" s="107"/>
      <c r="E139" s="107"/>
      <c r="F139" s="107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</row>
    <row r="140" spans="4:18" s="26" customFormat="1" ht="11.25">
      <c r="D140" s="107"/>
      <c r="E140" s="107"/>
      <c r="F140" s="107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</row>
    <row r="141" spans="4:18" s="26" customFormat="1" ht="11.25">
      <c r="D141" s="107"/>
      <c r="E141" s="107"/>
      <c r="F141" s="107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</row>
    <row r="142" spans="4:18" s="26" customFormat="1" ht="11.25">
      <c r="D142" s="107"/>
      <c r="E142" s="107"/>
      <c r="F142" s="107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</row>
    <row r="143" spans="4:18" s="26" customFormat="1" ht="11.25">
      <c r="D143" s="107"/>
      <c r="E143" s="107"/>
      <c r="F143" s="107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</row>
    <row r="144" spans="4:18" s="26" customFormat="1" ht="11.25">
      <c r="D144" s="107"/>
      <c r="E144" s="107"/>
      <c r="F144" s="107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</row>
    <row r="145" spans="4:18" s="26" customFormat="1" ht="11.25">
      <c r="D145" s="107"/>
      <c r="E145" s="107"/>
      <c r="F145" s="107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</row>
    <row r="146" spans="4:18" s="26" customFormat="1" ht="11.25">
      <c r="D146" s="107"/>
      <c r="E146" s="107"/>
      <c r="F146" s="107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</row>
    <row r="147" spans="4:18" s="26" customFormat="1" ht="11.25">
      <c r="D147" s="107"/>
      <c r="E147" s="107"/>
      <c r="F147" s="107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</row>
    <row r="148" spans="4:18" s="26" customFormat="1" ht="11.25">
      <c r="D148" s="107"/>
      <c r="E148" s="107"/>
      <c r="F148" s="107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</row>
    <row r="149" spans="4:18" s="26" customFormat="1" ht="11.25">
      <c r="D149" s="107"/>
      <c r="E149" s="107"/>
      <c r="F149" s="107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</row>
    <row r="150" spans="4:18" s="26" customFormat="1" ht="11.25">
      <c r="D150" s="107"/>
      <c r="E150" s="107"/>
      <c r="F150" s="107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</row>
    <row r="151" spans="4:18" s="26" customFormat="1" ht="11.25">
      <c r="D151" s="107"/>
      <c r="E151" s="107"/>
      <c r="F151" s="107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</row>
    <row r="152" spans="4:18" s="26" customFormat="1" ht="11.25">
      <c r="D152" s="107"/>
      <c r="E152" s="107"/>
      <c r="F152" s="107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</row>
    <row r="153" spans="4:18" s="26" customFormat="1" ht="11.25">
      <c r="D153" s="107"/>
      <c r="E153" s="107"/>
      <c r="F153" s="107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</row>
    <row r="154" spans="4:18" s="26" customFormat="1" ht="11.25">
      <c r="D154" s="107"/>
      <c r="E154" s="107"/>
      <c r="F154" s="107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</row>
    <row r="155" spans="4:18" s="26" customFormat="1" ht="11.25">
      <c r="D155" s="107"/>
      <c r="E155" s="107"/>
      <c r="F155" s="107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</row>
    <row r="156" spans="4:18" s="26" customFormat="1" ht="11.25">
      <c r="D156" s="107"/>
      <c r="E156" s="107"/>
      <c r="F156" s="107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</row>
    <row r="157" spans="4:18" s="26" customFormat="1" ht="11.25">
      <c r="D157" s="107"/>
      <c r="E157" s="107"/>
      <c r="F157" s="107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</row>
    <row r="158" spans="4:18" s="26" customFormat="1" ht="11.25">
      <c r="D158" s="107"/>
      <c r="E158" s="107"/>
      <c r="F158" s="107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</row>
    <row r="159" spans="4:18" s="26" customFormat="1" ht="11.25">
      <c r="D159" s="107"/>
      <c r="E159" s="107"/>
      <c r="F159" s="107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</row>
    <row r="160" spans="4:18" s="26" customFormat="1" ht="11.25">
      <c r="D160" s="107"/>
      <c r="E160" s="107"/>
      <c r="F160" s="107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</row>
    <row r="161" spans="4:18" s="26" customFormat="1" ht="11.25">
      <c r="D161" s="107"/>
      <c r="E161" s="107"/>
      <c r="F161" s="107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</row>
    <row r="162" spans="4:18" s="26" customFormat="1" ht="11.25">
      <c r="D162" s="107"/>
      <c r="E162" s="107"/>
      <c r="F162" s="107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</row>
    <row r="163" spans="4:18" s="26" customFormat="1" ht="11.25">
      <c r="D163" s="107"/>
      <c r="E163" s="107"/>
      <c r="F163" s="107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</row>
    <row r="164" spans="4:18" s="26" customFormat="1" ht="11.25">
      <c r="D164" s="107"/>
      <c r="E164" s="107"/>
      <c r="F164" s="107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</row>
    <row r="165" spans="4:18" s="26" customFormat="1" ht="11.25">
      <c r="D165" s="107"/>
      <c r="E165" s="107"/>
      <c r="F165" s="107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</row>
    <row r="166" spans="4:18" s="26" customFormat="1" ht="11.25">
      <c r="D166" s="107"/>
      <c r="E166" s="107"/>
      <c r="F166" s="107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</row>
    <row r="167" spans="4:18" s="26" customFormat="1" ht="11.25">
      <c r="D167" s="107"/>
      <c r="E167" s="107"/>
      <c r="F167" s="107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</row>
    <row r="168" spans="4:18" s="26" customFormat="1" ht="11.25">
      <c r="D168" s="107"/>
      <c r="E168" s="107"/>
      <c r="F168" s="107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</row>
    <row r="169" spans="4:18" s="26" customFormat="1" ht="11.25">
      <c r="D169" s="107"/>
      <c r="E169" s="107"/>
      <c r="F169" s="107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</row>
    <row r="170" spans="4:18" s="26" customFormat="1" ht="11.25">
      <c r="D170" s="107"/>
      <c r="E170" s="107"/>
      <c r="F170" s="107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</row>
    <row r="171" spans="4:18" s="26" customFormat="1" ht="11.25">
      <c r="D171" s="107"/>
      <c r="E171" s="107"/>
      <c r="F171" s="107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</row>
    <row r="172" spans="4:18" s="26" customFormat="1" ht="11.25">
      <c r="D172" s="107"/>
      <c r="E172" s="107"/>
      <c r="F172" s="107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</row>
    <row r="173" spans="4:18" s="26" customFormat="1" ht="11.25">
      <c r="D173" s="107"/>
      <c r="E173" s="107"/>
      <c r="F173" s="107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</row>
    <row r="174" spans="4:18" s="26" customFormat="1" ht="11.25">
      <c r="D174" s="107"/>
      <c r="E174" s="107"/>
      <c r="F174" s="107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</row>
    <row r="175" spans="4:18" s="26" customFormat="1" ht="11.25">
      <c r="D175" s="107"/>
      <c r="E175" s="107"/>
      <c r="F175" s="107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</row>
    <row r="176" spans="4:18" s="26" customFormat="1" ht="11.25">
      <c r="D176" s="107"/>
      <c r="E176" s="107"/>
      <c r="F176" s="107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</row>
    <row r="177" spans="4:18" s="26" customFormat="1" ht="11.25">
      <c r="D177" s="107"/>
      <c r="E177" s="107"/>
      <c r="F177" s="107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</row>
    <row r="178" spans="4:18" s="26" customFormat="1" ht="11.25">
      <c r="D178" s="107"/>
      <c r="E178" s="107"/>
      <c r="F178" s="107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</row>
    <row r="179" spans="4:18" s="26" customFormat="1" ht="11.25">
      <c r="D179" s="107"/>
      <c r="E179" s="107"/>
      <c r="F179" s="107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</row>
    <row r="180" spans="4:18" s="26" customFormat="1" ht="11.25">
      <c r="D180" s="107"/>
      <c r="E180" s="107"/>
      <c r="F180" s="107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</row>
    <row r="181" spans="4:18" s="26" customFormat="1" ht="11.25">
      <c r="D181" s="107"/>
      <c r="E181" s="107"/>
      <c r="F181" s="107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</row>
    <row r="182" spans="4:18" s="26" customFormat="1" ht="11.25">
      <c r="D182" s="107"/>
      <c r="E182" s="107"/>
      <c r="F182" s="107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</row>
    <row r="183" spans="4:18" s="26" customFormat="1" ht="11.25">
      <c r="D183" s="107"/>
      <c r="E183" s="107"/>
      <c r="F183" s="107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</row>
    <row r="184" spans="4:18" s="26" customFormat="1" ht="11.25">
      <c r="D184" s="107"/>
      <c r="E184" s="107"/>
      <c r="F184" s="107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</row>
    <row r="185" spans="4:18" s="26" customFormat="1" ht="11.25">
      <c r="D185" s="107"/>
      <c r="E185" s="107"/>
      <c r="F185" s="107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</row>
    <row r="186" spans="4:18" s="26" customFormat="1" ht="11.25">
      <c r="D186" s="107"/>
      <c r="E186" s="107"/>
      <c r="F186" s="107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</row>
    <row r="187" spans="4:18" s="26" customFormat="1" ht="11.25">
      <c r="D187" s="107"/>
      <c r="E187" s="107"/>
      <c r="F187" s="107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</row>
    <row r="188" spans="4:18" s="26" customFormat="1" ht="11.25">
      <c r="D188" s="107"/>
      <c r="E188" s="107"/>
      <c r="F188" s="107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</row>
    <row r="189" spans="4:18" s="26" customFormat="1" ht="11.25">
      <c r="D189" s="107"/>
      <c r="E189" s="107"/>
      <c r="F189" s="107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</row>
    <row r="190" spans="4:18" s="26" customFormat="1" ht="11.25">
      <c r="D190" s="107"/>
      <c r="E190" s="107"/>
      <c r="F190" s="107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</row>
    <row r="191" spans="4:18" s="26" customFormat="1" ht="11.25">
      <c r="D191" s="107"/>
      <c r="E191" s="107"/>
      <c r="F191" s="107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</row>
    <row r="192" spans="4:18" s="26" customFormat="1" ht="11.25">
      <c r="D192" s="107"/>
      <c r="E192" s="107"/>
      <c r="F192" s="107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</row>
    <row r="193" spans="4:18" s="26" customFormat="1" ht="11.25">
      <c r="D193" s="107"/>
      <c r="E193" s="107"/>
      <c r="F193" s="107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</row>
    <row r="194" spans="4:18" s="26" customFormat="1" ht="11.25">
      <c r="D194" s="107"/>
      <c r="E194" s="107"/>
      <c r="F194" s="107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</row>
    <row r="195" spans="4:18" s="26" customFormat="1" ht="11.25">
      <c r="D195" s="107"/>
      <c r="E195" s="107"/>
      <c r="F195" s="107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</row>
    <row r="196" spans="4:18" s="26" customFormat="1" ht="11.25">
      <c r="D196" s="107"/>
      <c r="E196" s="107"/>
      <c r="F196" s="107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</row>
    <row r="197" spans="4:18" s="26" customFormat="1" ht="11.25">
      <c r="D197" s="107"/>
      <c r="E197" s="107"/>
      <c r="F197" s="107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</row>
    <row r="198" spans="4:18" s="26" customFormat="1" ht="11.25">
      <c r="D198" s="107"/>
      <c r="E198" s="107"/>
      <c r="F198" s="107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</row>
    <row r="199" spans="4:18" s="26" customFormat="1" ht="11.25">
      <c r="D199" s="107"/>
      <c r="E199" s="107"/>
      <c r="F199" s="107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</row>
    <row r="200" spans="4:18" s="26" customFormat="1" ht="11.25">
      <c r="D200" s="107"/>
      <c r="E200" s="107"/>
      <c r="F200" s="107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</row>
    <row r="201" spans="4:18" s="26" customFormat="1" ht="11.25">
      <c r="D201" s="107"/>
      <c r="E201" s="107"/>
      <c r="F201" s="107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</row>
    <row r="202" spans="4:18" s="26" customFormat="1" ht="11.25">
      <c r="D202" s="107"/>
      <c r="E202" s="107"/>
      <c r="F202" s="107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</row>
    <row r="203" spans="4:18" s="26" customFormat="1" ht="11.25">
      <c r="D203" s="107"/>
      <c r="E203" s="107"/>
      <c r="F203" s="107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</row>
    <row r="204" spans="4:18" s="26" customFormat="1" ht="11.25">
      <c r="D204" s="107"/>
      <c r="E204" s="107"/>
      <c r="F204" s="107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</row>
    <row r="205" spans="4:18" s="26" customFormat="1" ht="11.25">
      <c r="D205" s="107"/>
      <c r="E205" s="107"/>
      <c r="F205" s="107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</row>
    <row r="206" spans="4:18" s="26" customFormat="1" ht="11.25">
      <c r="D206" s="107"/>
      <c r="E206" s="107"/>
      <c r="F206" s="107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</row>
    <row r="207" spans="4:18" s="26" customFormat="1" ht="11.25">
      <c r="D207" s="107"/>
      <c r="E207" s="107"/>
      <c r="F207" s="107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</row>
    <row r="208" spans="4:18" s="26" customFormat="1" ht="11.25">
      <c r="D208" s="107"/>
      <c r="E208" s="107"/>
      <c r="F208" s="107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</row>
    <row r="209" spans="4:18" s="26" customFormat="1" ht="11.25">
      <c r="D209" s="107"/>
      <c r="E209" s="107"/>
      <c r="F209" s="107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</row>
    <row r="210" spans="4:18" s="26" customFormat="1" ht="11.25">
      <c r="D210" s="107"/>
      <c r="E210" s="107"/>
      <c r="F210" s="107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</row>
    <row r="211" spans="4:18" s="26" customFormat="1" ht="11.25">
      <c r="D211" s="107"/>
      <c r="E211" s="107"/>
      <c r="F211" s="107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</row>
    <row r="212" spans="4:18" s="26" customFormat="1" ht="11.25">
      <c r="D212" s="107"/>
      <c r="E212" s="107"/>
      <c r="F212" s="107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</row>
    <row r="213" spans="4:18" s="26" customFormat="1" ht="11.25">
      <c r="D213" s="107"/>
      <c r="E213" s="107"/>
      <c r="F213" s="107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</row>
    <row r="214" spans="4:18" s="26" customFormat="1" ht="11.25">
      <c r="D214" s="107"/>
      <c r="E214" s="107"/>
      <c r="F214" s="107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</row>
    <row r="215" spans="4:18" s="26" customFormat="1" ht="11.25">
      <c r="D215" s="107"/>
      <c r="E215" s="107"/>
      <c r="F215" s="107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</row>
    <row r="216" spans="4:18" s="26" customFormat="1" ht="11.25">
      <c r="D216" s="107"/>
      <c r="E216" s="107"/>
      <c r="F216" s="107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</row>
    <row r="217" spans="4:18" s="26" customFormat="1" ht="11.25">
      <c r="D217" s="107"/>
      <c r="E217" s="107"/>
      <c r="F217" s="107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</row>
    <row r="218" spans="4:18" s="26" customFormat="1" ht="11.25">
      <c r="D218" s="107"/>
      <c r="E218" s="107"/>
      <c r="F218" s="107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</row>
    <row r="219" spans="4:18" s="26" customFormat="1" ht="11.25">
      <c r="D219" s="107"/>
      <c r="E219" s="107"/>
      <c r="F219" s="107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</row>
    <row r="220" spans="4:18" s="26" customFormat="1" ht="11.25">
      <c r="D220" s="107"/>
      <c r="E220" s="107"/>
      <c r="F220" s="107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</row>
    <row r="221" spans="4:18" s="26" customFormat="1" ht="11.25">
      <c r="D221" s="107"/>
      <c r="E221" s="107"/>
      <c r="F221" s="107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</row>
    <row r="222" spans="4:18" s="26" customFormat="1" ht="11.25">
      <c r="D222" s="107"/>
      <c r="E222" s="107"/>
      <c r="F222" s="107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</row>
    <row r="223" spans="4:18" s="26" customFormat="1" ht="11.25">
      <c r="D223" s="107"/>
      <c r="E223" s="107"/>
      <c r="F223" s="107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</row>
    <row r="224" spans="4:18" s="26" customFormat="1" ht="11.25">
      <c r="D224" s="107"/>
      <c r="E224" s="107"/>
      <c r="F224" s="107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</row>
    <row r="225" spans="4:18" s="26" customFormat="1" ht="11.25">
      <c r="D225" s="107"/>
      <c r="E225" s="107"/>
      <c r="F225" s="107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</row>
    <row r="226" spans="4:18" s="26" customFormat="1" ht="11.25">
      <c r="D226" s="107"/>
      <c r="E226" s="107"/>
      <c r="F226" s="107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</row>
    <row r="227" spans="4:18" s="26" customFormat="1" ht="11.25">
      <c r="D227" s="107"/>
      <c r="E227" s="107"/>
      <c r="F227" s="107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</row>
    <row r="228" spans="4:18" s="26" customFormat="1" ht="11.25">
      <c r="D228" s="107"/>
      <c r="E228" s="107"/>
      <c r="F228" s="107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</row>
    <row r="229" spans="4:18" s="26" customFormat="1" ht="11.25">
      <c r="D229" s="107"/>
      <c r="E229" s="107"/>
      <c r="F229" s="107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</row>
    <row r="230" spans="4:18" s="26" customFormat="1" ht="11.25">
      <c r="D230" s="107"/>
      <c r="E230" s="107"/>
      <c r="F230" s="107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</row>
    <row r="231" spans="4:18" s="26" customFormat="1" ht="11.25">
      <c r="D231" s="107"/>
      <c r="E231" s="107"/>
      <c r="F231" s="107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</row>
    <row r="232" spans="4:18" s="26" customFormat="1" ht="11.25">
      <c r="D232" s="107"/>
      <c r="E232" s="107"/>
      <c r="F232" s="107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</row>
    <row r="233" spans="4:18" s="26" customFormat="1" ht="11.25">
      <c r="D233" s="107"/>
      <c r="E233" s="107"/>
      <c r="F233" s="107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</row>
    <row r="234" spans="4:18" s="26" customFormat="1" ht="11.25">
      <c r="D234" s="107"/>
      <c r="E234" s="107"/>
      <c r="F234" s="107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</row>
    <row r="235" spans="4:18" s="26" customFormat="1" ht="11.25">
      <c r="D235" s="107"/>
      <c r="E235" s="107"/>
      <c r="F235" s="107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</row>
    <row r="236" spans="4:18" s="26" customFormat="1" ht="11.25">
      <c r="D236" s="107"/>
      <c r="E236" s="107"/>
      <c r="F236" s="107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</row>
    <row r="237" spans="4:18" s="26" customFormat="1" ht="11.25">
      <c r="D237" s="107"/>
      <c r="E237" s="107"/>
      <c r="F237" s="107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</row>
    <row r="238" spans="4:18" s="26" customFormat="1" ht="11.25">
      <c r="D238" s="107"/>
      <c r="E238" s="107"/>
      <c r="F238" s="107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</row>
    <row r="239" spans="4:18" s="26" customFormat="1" ht="11.25">
      <c r="D239" s="107"/>
      <c r="E239" s="107"/>
      <c r="F239" s="107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</row>
    <row r="240" spans="4:18" s="26" customFormat="1" ht="11.25">
      <c r="D240" s="107"/>
      <c r="E240" s="107"/>
      <c r="F240" s="107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</row>
    <row r="241" spans="4:18" s="26" customFormat="1" ht="11.25">
      <c r="D241" s="107"/>
      <c r="E241" s="107"/>
      <c r="F241" s="107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</row>
    <row r="242" spans="4:18" s="26" customFormat="1" ht="11.25">
      <c r="D242" s="107"/>
      <c r="E242" s="107"/>
      <c r="F242" s="107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</row>
    <row r="243" spans="4:18" s="26" customFormat="1" ht="11.25">
      <c r="D243" s="107"/>
      <c r="E243" s="107"/>
      <c r="F243" s="107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</row>
    <row r="244" spans="4:18" s="26" customFormat="1" ht="11.25">
      <c r="D244" s="107"/>
      <c r="E244" s="107"/>
      <c r="F244" s="107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</row>
    <row r="245" spans="4:18" s="26" customFormat="1" ht="11.25">
      <c r="D245" s="107"/>
      <c r="E245" s="107"/>
      <c r="F245" s="107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</row>
    <row r="246" spans="4:18" s="26" customFormat="1" ht="11.25">
      <c r="D246" s="107"/>
      <c r="E246" s="107"/>
      <c r="F246" s="107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</row>
    <row r="247" spans="4:18" s="26" customFormat="1" ht="11.25">
      <c r="D247" s="107"/>
      <c r="E247" s="107"/>
      <c r="F247" s="107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</row>
    <row r="248" spans="4:18" s="26" customFormat="1" ht="11.25">
      <c r="D248" s="107"/>
      <c r="E248" s="107"/>
      <c r="F248" s="107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</row>
    <row r="249" spans="4:18" s="26" customFormat="1" ht="11.25">
      <c r="D249" s="107"/>
      <c r="E249" s="107"/>
      <c r="F249" s="107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</row>
    <row r="250" spans="4:18" s="26" customFormat="1" ht="11.25">
      <c r="D250" s="107"/>
      <c r="E250" s="107"/>
      <c r="F250" s="107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</row>
    <row r="251" spans="4:18" s="26" customFormat="1" ht="11.25">
      <c r="D251" s="107"/>
      <c r="E251" s="107"/>
      <c r="F251" s="107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</row>
    <row r="252" spans="4:18" s="26" customFormat="1" ht="11.25">
      <c r="D252" s="107"/>
      <c r="E252" s="107"/>
      <c r="F252" s="107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</row>
    <row r="253" spans="4:18" s="26" customFormat="1" ht="11.25">
      <c r="D253" s="107"/>
      <c r="E253" s="107"/>
      <c r="F253" s="107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</row>
    <row r="254" spans="4:18" s="26" customFormat="1" ht="11.25">
      <c r="D254" s="107"/>
      <c r="E254" s="107"/>
      <c r="F254" s="107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</row>
    <row r="255" spans="4:18" s="26" customFormat="1" ht="11.25">
      <c r="D255" s="107"/>
      <c r="E255" s="107"/>
      <c r="F255" s="107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</row>
    <row r="256" spans="4:18" s="26" customFormat="1" ht="11.25">
      <c r="D256" s="107"/>
      <c r="E256" s="107"/>
      <c r="F256" s="107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</row>
    <row r="257" spans="4:18" s="26" customFormat="1" ht="11.25">
      <c r="D257" s="107"/>
      <c r="E257" s="107"/>
      <c r="F257" s="107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</row>
    <row r="258" spans="4:18" s="26" customFormat="1" ht="11.25">
      <c r="D258" s="107"/>
      <c r="E258" s="107"/>
      <c r="F258" s="107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</row>
    <row r="259" spans="4:18" s="26" customFormat="1" ht="11.25">
      <c r="D259" s="107"/>
      <c r="E259" s="107"/>
      <c r="F259" s="107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</row>
    <row r="260" spans="4:18" s="26" customFormat="1" ht="11.25">
      <c r="D260" s="107"/>
      <c r="E260" s="107"/>
      <c r="F260" s="107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</row>
    <row r="261" spans="4:18" s="26" customFormat="1" ht="11.25">
      <c r="D261" s="107"/>
      <c r="E261" s="107"/>
      <c r="F261" s="107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</row>
    <row r="262" spans="4:18" s="26" customFormat="1" ht="11.25">
      <c r="D262" s="107"/>
      <c r="E262" s="107"/>
      <c r="F262" s="107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</row>
    <row r="263" spans="4:18" s="26" customFormat="1" ht="11.25">
      <c r="D263" s="107"/>
      <c r="E263" s="107"/>
      <c r="F263" s="107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</row>
    <row r="264" spans="4:18" s="26" customFormat="1" ht="11.25">
      <c r="D264" s="107"/>
      <c r="E264" s="107"/>
      <c r="F264" s="107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</row>
    <row r="265" spans="4:18" s="26" customFormat="1" ht="11.25">
      <c r="D265" s="107"/>
      <c r="E265" s="107"/>
      <c r="F265" s="107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</row>
    <row r="266" spans="4:18" s="26" customFormat="1" ht="11.25">
      <c r="D266" s="107"/>
      <c r="E266" s="107"/>
      <c r="F266" s="107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</row>
    <row r="267" spans="4:18" s="26" customFormat="1" ht="11.25">
      <c r="D267" s="107"/>
      <c r="E267" s="107"/>
      <c r="F267" s="107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</row>
    <row r="268" spans="4:18" s="26" customFormat="1" ht="11.25">
      <c r="D268" s="107"/>
      <c r="E268" s="107"/>
      <c r="F268" s="107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</row>
    <row r="269" spans="4:18" s="26" customFormat="1" ht="11.25">
      <c r="D269" s="107"/>
      <c r="E269" s="107"/>
      <c r="F269" s="107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</row>
    <row r="270" spans="4:18" s="26" customFormat="1" ht="11.25">
      <c r="D270" s="107"/>
      <c r="E270" s="107"/>
      <c r="F270" s="107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</row>
    <row r="271" spans="4:18" s="26" customFormat="1" ht="11.25">
      <c r="D271" s="107"/>
      <c r="E271" s="107"/>
      <c r="F271" s="107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</row>
    <row r="272" spans="4:18" s="26" customFormat="1" ht="11.25">
      <c r="D272" s="107"/>
      <c r="E272" s="107"/>
      <c r="F272" s="107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</row>
    <row r="273" spans="4:18" s="26" customFormat="1" ht="11.25">
      <c r="D273" s="107"/>
      <c r="E273" s="107"/>
      <c r="F273" s="107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</row>
    <row r="274" spans="4:18" s="26" customFormat="1" ht="11.25">
      <c r="D274" s="107"/>
      <c r="E274" s="107"/>
      <c r="F274" s="107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</row>
    <row r="275" spans="4:18" s="26" customFormat="1" ht="11.25">
      <c r="D275" s="107"/>
      <c r="E275" s="107"/>
      <c r="F275" s="107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</row>
    <row r="276" spans="4:18" s="26" customFormat="1" ht="11.25">
      <c r="D276" s="107"/>
      <c r="E276" s="107"/>
      <c r="F276" s="107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</row>
    <row r="277" spans="4:18" s="26" customFormat="1" ht="11.25">
      <c r="D277" s="107"/>
      <c r="E277" s="107"/>
      <c r="F277" s="107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</row>
    <row r="278" spans="4:18" s="26" customFormat="1" ht="11.25">
      <c r="D278" s="107"/>
      <c r="E278" s="107"/>
      <c r="F278" s="107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</row>
    <row r="279" spans="4:18" s="26" customFormat="1" ht="11.25">
      <c r="D279" s="107"/>
      <c r="E279" s="107"/>
      <c r="F279" s="107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</row>
    <row r="280" spans="4:18" s="26" customFormat="1" ht="11.25">
      <c r="D280" s="107"/>
      <c r="E280" s="107"/>
      <c r="F280" s="107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</row>
    <row r="281" spans="4:18" s="26" customFormat="1" ht="11.25">
      <c r="D281" s="107"/>
      <c r="E281" s="107"/>
      <c r="F281" s="107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</row>
    <row r="282" spans="4:18" s="26" customFormat="1" ht="11.25">
      <c r="D282" s="107"/>
      <c r="E282" s="107"/>
      <c r="F282" s="107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</row>
    <row r="283" spans="4:18" s="26" customFormat="1" ht="11.25">
      <c r="D283" s="107"/>
      <c r="E283" s="107"/>
      <c r="F283" s="107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</row>
    <row r="284" spans="4:18" s="26" customFormat="1" ht="11.25">
      <c r="D284" s="107"/>
      <c r="E284" s="107"/>
      <c r="F284" s="107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</row>
    <row r="285" spans="4:18" s="26" customFormat="1" ht="11.25">
      <c r="D285" s="107"/>
      <c r="E285" s="107"/>
      <c r="F285" s="107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</row>
    <row r="286" spans="4:18" s="26" customFormat="1" ht="11.25">
      <c r="D286" s="107"/>
      <c r="E286" s="107"/>
      <c r="F286" s="107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</row>
    <row r="287" spans="4:18" s="26" customFormat="1" ht="11.25">
      <c r="D287" s="107"/>
      <c r="E287" s="107"/>
      <c r="F287" s="107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</row>
    <row r="288" spans="4:18" s="26" customFormat="1" ht="11.25">
      <c r="D288" s="107"/>
      <c r="E288" s="107"/>
      <c r="F288" s="107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</row>
    <row r="289" spans="4:18" s="26" customFormat="1" ht="11.25">
      <c r="D289" s="107"/>
      <c r="E289" s="107"/>
      <c r="F289" s="107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</row>
    <row r="290" spans="4:18" s="26" customFormat="1" ht="11.25">
      <c r="D290" s="107"/>
      <c r="E290" s="107"/>
      <c r="F290" s="107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</row>
    <row r="291" spans="4:18" s="26" customFormat="1" ht="11.25">
      <c r="D291" s="107"/>
      <c r="E291" s="107"/>
      <c r="F291" s="107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</row>
    <row r="292" spans="4:18" s="26" customFormat="1" ht="11.25">
      <c r="D292" s="107"/>
      <c r="E292" s="107"/>
      <c r="F292" s="107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</row>
    <row r="293" spans="4:18" s="26" customFormat="1" ht="11.25">
      <c r="D293" s="107"/>
      <c r="E293" s="107"/>
      <c r="F293" s="107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</row>
    <row r="294" spans="4:18" s="26" customFormat="1" ht="11.25">
      <c r="D294" s="107"/>
      <c r="E294" s="107"/>
      <c r="F294" s="107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</row>
    <row r="295" spans="4:18" s="26" customFormat="1" ht="11.25">
      <c r="D295" s="107"/>
      <c r="E295" s="107"/>
      <c r="F295" s="107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</row>
    <row r="296" spans="4:18" s="26" customFormat="1" ht="11.25">
      <c r="D296" s="107"/>
      <c r="E296" s="107"/>
      <c r="F296" s="107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</row>
    <row r="297" spans="4:18" s="26" customFormat="1" ht="11.25">
      <c r="D297" s="107"/>
      <c r="E297" s="107"/>
      <c r="F297" s="107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</row>
    <row r="298" spans="4:18" s="26" customFormat="1" ht="11.25">
      <c r="D298" s="107"/>
      <c r="E298" s="107"/>
      <c r="F298" s="107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</row>
    <row r="299" spans="4:18" s="26" customFormat="1" ht="11.25">
      <c r="D299" s="107"/>
      <c r="E299" s="107"/>
      <c r="F299" s="107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</row>
    <row r="300" spans="4:18" s="26" customFormat="1" ht="11.25">
      <c r="D300" s="107"/>
      <c r="E300" s="107"/>
      <c r="F300" s="107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</row>
    <row r="301" spans="4:18" s="26" customFormat="1" ht="11.25">
      <c r="D301" s="107"/>
      <c r="E301" s="107"/>
      <c r="F301" s="107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</row>
    <row r="302" spans="4:18" s="26" customFormat="1" ht="11.25">
      <c r="D302" s="107"/>
      <c r="E302" s="107"/>
      <c r="F302" s="107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</row>
    <row r="303" spans="4:18" s="26" customFormat="1" ht="11.25">
      <c r="D303" s="107"/>
      <c r="E303" s="107"/>
      <c r="F303" s="107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</row>
    <row r="304" spans="4:18" s="26" customFormat="1" ht="11.25">
      <c r="D304" s="107"/>
      <c r="E304" s="107"/>
      <c r="F304" s="107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</row>
    <row r="305" spans="4:18" s="26" customFormat="1" ht="11.25">
      <c r="D305" s="107"/>
      <c r="E305" s="107"/>
      <c r="F305" s="107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</row>
    <row r="306" spans="4:18" s="26" customFormat="1" ht="11.25">
      <c r="D306" s="107"/>
      <c r="E306" s="107"/>
      <c r="F306" s="107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</row>
    <row r="307" spans="4:18" s="26" customFormat="1" ht="11.25">
      <c r="D307" s="107"/>
      <c r="E307" s="107"/>
      <c r="F307" s="107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</row>
    <row r="308" spans="4:18" s="26" customFormat="1" ht="11.25">
      <c r="D308" s="107"/>
      <c r="E308" s="107"/>
      <c r="F308" s="107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</row>
    <row r="309" spans="4:18" s="26" customFormat="1" ht="11.25">
      <c r="D309" s="107"/>
      <c r="E309" s="107"/>
      <c r="F309" s="107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</row>
    <row r="310" spans="4:18" s="26" customFormat="1" ht="11.25">
      <c r="D310" s="107"/>
      <c r="E310" s="107"/>
      <c r="F310" s="107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</row>
    <row r="311" spans="4:18" s="26" customFormat="1" ht="11.25">
      <c r="D311" s="107"/>
      <c r="E311" s="107"/>
      <c r="F311" s="107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</row>
    <row r="312" spans="4:18" s="26" customFormat="1" ht="11.25">
      <c r="D312" s="107"/>
      <c r="E312" s="107"/>
      <c r="F312" s="107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</row>
    <row r="313" spans="4:18" s="26" customFormat="1" ht="11.25">
      <c r="D313" s="107"/>
      <c r="E313" s="107"/>
      <c r="F313" s="107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</row>
    <row r="314" spans="4:18" s="26" customFormat="1" ht="11.25">
      <c r="D314" s="107"/>
      <c r="E314" s="107"/>
      <c r="F314" s="107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</row>
    <row r="315" spans="4:18" s="26" customFormat="1" ht="11.25">
      <c r="D315" s="107"/>
      <c r="E315" s="107"/>
      <c r="F315" s="107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</row>
    <row r="316" spans="4:18" s="26" customFormat="1" ht="11.25">
      <c r="D316" s="107"/>
      <c r="E316" s="107"/>
      <c r="F316" s="107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</row>
    <row r="317" spans="4:18" s="26" customFormat="1" ht="11.25">
      <c r="D317" s="107"/>
      <c r="E317" s="107"/>
      <c r="F317" s="107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</row>
    <row r="318" spans="4:18" s="26" customFormat="1" ht="11.25">
      <c r="D318" s="107"/>
      <c r="E318" s="107"/>
      <c r="F318" s="107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</row>
    <row r="319" spans="4:18" s="26" customFormat="1" ht="11.25">
      <c r="D319" s="107"/>
      <c r="E319" s="107"/>
      <c r="F319" s="107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</row>
    <row r="320" spans="4:18" s="26" customFormat="1" ht="11.25">
      <c r="D320" s="107"/>
      <c r="E320" s="107"/>
      <c r="F320" s="107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</row>
    <row r="321" spans="4:18" s="26" customFormat="1" ht="11.25">
      <c r="D321" s="107"/>
      <c r="E321" s="107"/>
      <c r="F321" s="107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</row>
    <row r="322" spans="4:18" s="26" customFormat="1" ht="11.25">
      <c r="D322" s="107"/>
      <c r="E322" s="107"/>
      <c r="F322" s="107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</row>
    <row r="323" spans="4:18" s="26" customFormat="1" ht="11.25">
      <c r="D323" s="107"/>
      <c r="E323" s="107"/>
      <c r="F323" s="107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</row>
    <row r="324" spans="4:18" s="26" customFormat="1" ht="11.25">
      <c r="D324" s="107"/>
      <c r="E324" s="107"/>
      <c r="F324" s="107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</row>
    <row r="325" spans="4:18" s="26" customFormat="1" ht="11.25">
      <c r="D325" s="107"/>
      <c r="E325" s="107"/>
      <c r="F325" s="107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</row>
    <row r="326" spans="4:18" s="26" customFormat="1" ht="11.25">
      <c r="D326" s="107"/>
      <c r="E326" s="107"/>
      <c r="F326" s="107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</row>
    <row r="327" spans="4:18" s="26" customFormat="1" ht="11.25">
      <c r="D327" s="107"/>
      <c r="E327" s="107"/>
      <c r="F327" s="107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</row>
    <row r="328" spans="4:18" s="26" customFormat="1" ht="11.25">
      <c r="D328" s="107"/>
      <c r="E328" s="107"/>
      <c r="F328" s="107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</row>
    <row r="329" spans="4:18" s="26" customFormat="1" ht="11.25">
      <c r="D329" s="107"/>
      <c r="E329" s="107"/>
      <c r="F329" s="107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</row>
    <row r="330" spans="4:18" s="26" customFormat="1" ht="11.25">
      <c r="D330" s="107"/>
      <c r="E330" s="107"/>
      <c r="F330" s="107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</row>
    <row r="331" spans="4:18" s="26" customFormat="1" ht="11.25">
      <c r="D331" s="107"/>
      <c r="E331" s="107"/>
      <c r="F331" s="107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</row>
    <row r="332" spans="4:18" s="26" customFormat="1" ht="11.25">
      <c r="D332" s="107"/>
      <c r="E332" s="107"/>
      <c r="F332" s="107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</row>
    <row r="333" spans="4:18" s="26" customFormat="1" ht="11.25">
      <c r="D333" s="107"/>
      <c r="E333" s="107"/>
      <c r="F333" s="107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</row>
    <row r="334" spans="4:18" s="26" customFormat="1" ht="11.25">
      <c r="D334" s="107"/>
      <c r="E334" s="107"/>
      <c r="F334" s="107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</row>
    <row r="335" spans="4:18" s="26" customFormat="1" ht="11.25">
      <c r="D335" s="107"/>
      <c r="E335" s="107"/>
      <c r="F335" s="107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</row>
    <row r="336" spans="4:18" s="26" customFormat="1" ht="11.25">
      <c r="D336" s="107"/>
      <c r="E336" s="107"/>
      <c r="F336" s="107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</row>
    <row r="337" spans="4:18" s="26" customFormat="1" ht="11.25">
      <c r="D337" s="107"/>
      <c r="E337" s="107"/>
      <c r="F337" s="107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</row>
    <row r="338" spans="4:18" s="26" customFormat="1" ht="11.25">
      <c r="D338" s="107"/>
      <c r="E338" s="107"/>
      <c r="F338" s="107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</row>
    <row r="339" spans="4:18" s="26" customFormat="1" ht="11.25">
      <c r="D339" s="107"/>
      <c r="E339" s="107"/>
      <c r="F339" s="107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</row>
    <row r="340" spans="4:18" s="26" customFormat="1" ht="11.25">
      <c r="D340" s="107"/>
      <c r="E340" s="107"/>
      <c r="F340" s="107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</row>
    <row r="341" spans="4:18" s="26" customFormat="1" ht="11.25">
      <c r="D341" s="107"/>
      <c r="E341" s="107"/>
      <c r="F341" s="107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</row>
    <row r="342" spans="4:18" s="26" customFormat="1" ht="11.25">
      <c r="D342" s="107"/>
      <c r="E342" s="107"/>
      <c r="F342" s="107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</row>
    <row r="343" spans="4:18" s="26" customFormat="1" ht="11.25">
      <c r="D343" s="107"/>
      <c r="E343" s="107"/>
      <c r="F343" s="107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</row>
    <row r="344" spans="4:18" s="26" customFormat="1" ht="11.25">
      <c r="D344" s="107"/>
      <c r="E344" s="107"/>
      <c r="F344" s="107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</row>
    <row r="345" spans="4:18" s="26" customFormat="1" ht="11.25">
      <c r="D345" s="107"/>
      <c r="E345" s="107"/>
      <c r="F345" s="107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</row>
    <row r="346" spans="4:18" s="26" customFormat="1" ht="11.25">
      <c r="D346" s="107"/>
      <c r="E346" s="107"/>
      <c r="F346" s="107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</row>
    <row r="347" spans="4:18" s="26" customFormat="1" ht="11.25">
      <c r="D347" s="107"/>
      <c r="E347" s="107"/>
      <c r="F347" s="107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</row>
    <row r="348" spans="4:18" s="26" customFormat="1" ht="11.25">
      <c r="D348" s="107"/>
      <c r="E348" s="107"/>
      <c r="F348" s="107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</row>
    <row r="349" spans="4:18" s="26" customFormat="1" ht="11.25">
      <c r="D349" s="107"/>
      <c r="E349" s="107"/>
      <c r="F349" s="107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</row>
    <row r="350" spans="4:18" s="26" customFormat="1" ht="11.25">
      <c r="D350" s="107"/>
      <c r="E350" s="107"/>
      <c r="F350" s="107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</row>
    <row r="351" spans="4:18" s="26" customFormat="1" ht="11.25">
      <c r="D351" s="107"/>
      <c r="E351" s="107"/>
      <c r="F351" s="107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</row>
    <row r="352" spans="4:18" s="26" customFormat="1" ht="11.25">
      <c r="D352" s="107"/>
      <c r="E352" s="107"/>
      <c r="F352" s="107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</row>
    <row r="353" spans="4:18" s="26" customFormat="1" ht="11.25">
      <c r="D353" s="107"/>
      <c r="E353" s="107"/>
      <c r="F353" s="107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</row>
    <row r="354" spans="4:18" s="26" customFormat="1" ht="11.25">
      <c r="D354" s="107"/>
      <c r="E354" s="107"/>
      <c r="F354" s="107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</row>
    <row r="355" spans="4:18" s="26" customFormat="1" ht="11.25">
      <c r="D355" s="107"/>
      <c r="E355" s="107"/>
      <c r="F355" s="107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</row>
    <row r="356" spans="4:18" s="26" customFormat="1" ht="11.25">
      <c r="D356" s="107"/>
      <c r="E356" s="107"/>
      <c r="F356" s="107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</row>
    <row r="357" spans="4:18" s="26" customFormat="1" ht="11.25">
      <c r="D357" s="107"/>
      <c r="E357" s="107"/>
      <c r="F357" s="107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</row>
    <row r="358" spans="4:18" s="26" customFormat="1" ht="11.25">
      <c r="D358" s="107"/>
      <c r="E358" s="107"/>
      <c r="F358" s="107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</row>
    <row r="359" spans="4:18" s="26" customFormat="1" ht="11.25">
      <c r="D359" s="107"/>
      <c r="E359" s="107"/>
      <c r="F359" s="107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</row>
    <row r="360" spans="4:18" s="26" customFormat="1" ht="11.25">
      <c r="D360" s="107"/>
      <c r="E360" s="107"/>
      <c r="F360" s="107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</row>
    <row r="361" spans="4:18" s="26" customFormat="1" ht="11.25">
      <c r="D361" s="107"/>
      <c r="E361" s="107"/>
      <c r="F361" s="107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</row>
    <row r="362" spans="4:18" s="26" customFormat="1" ht="11.25">
      <c r="D362" s="107"/>
      <c r="E362" s="107"/>
      <c r="F362" s="107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</row>
    <row r="363" spans="4:18" s="26" customFormat="1" ht="11.25">
      <c r="D363" s="107"/>
      <c r="E363" s="107"/>
      <c r="F363" s="107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</row>
    <row r="364" spans="4:18" s="26" customFormat="1" ht="11.25">
      <c r="D364" s="107"/>
      <c r="E364" s="107"/>
      <c r="F364" s="107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</row>
    <row r="365" spans="4:18" s="26" customFormat="1" ht="11.25">
      <c r="D365" s="107"/>
      <c r="E365" s="107"/>
      <c r="F365" s="107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</row>
    <row r="366" spans="4:18" s="26" customFormat="1" ht="11.25">
      <c r="D366" s="107"/>
      <c r="E366" s="107"/>
      <c r="F366" s="107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</row>
    <row r="367" spans="4:18" s="26" customFormat="1" ht="11.25">
      <c r="D367" s="107"/>
      <c r="E367" s="107"/>
      <c r="F367" s="107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</row>
    <row r="368" spans="4:18" s="26" customFormat="1" ht="11.25">
      <c r="D368" s="107"/>
      <c r="E368" s="107"/>
      <c r="F368" s="107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</row>
    <row r="369" spans="4:18" s="26" customFormat="1" ht="11.25">
      <c r="D369" s="107"/>
      <c r="E369" s="107"/>
      <c r="F369" s="107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</row>
    <row r="370" spans="4:18" s="26" customFormat="1" ht="11.25">
      <c r="D370" s="107"/>
      <c r="E370" s="107"/>
      <c r="F370" s="107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</row>
    <row r="371" spans="4:18" s="26" customFormat="1" ht="11.25">
      <c r="D371" s="107"/>
      <c r="E371" s="107"/>
      <c r="F371" s="107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</row>
    <row r="372" spans="4:18" s="26" customFormat="1" ht="11.25">
      <c r="D372" s="107"/>
      <c r="E372" s="107"/>
      <c r="F372" s="107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</row>
    <row r="373" spans="4:18" s="26" customFormat="1" ht="11.25">
      <c r="D373" s="107"/>
      <c r="E373" s="107"/>
      <c r="F373" s="107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</row>
    <row r="374" spans="4:18" s="26" customFormat="1" ht="11.25">
      <c r="D374" s="107"/>
      <c r="E374" s="107"/>
      <c r="F374" s="107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</row>
    <row r="375" spans="4:18" s="26" customFormat="1" ht="11.25">
      <c r="D375" s="107"/>
      <c r="E375" s="107"/>
      <c r="F375" s="107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</row>
    <row r="376" spans="4:18" s="26" customFormat="1" ht="11.25">
      <c r="D376" s="107"/>
      <c r="E376" s="107"/>
      <c r="F376" s="107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</row>
    <row r="377" spans="4:18" s="26" customFormat="1" ht="11.25">
      <c r="D377" s="107"/>
      <c r="E377" s="107"/>
      <c r="F377" s="107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</row>
    <row r="378" spans="4:18" s="26" customFormat="1" ht="11.25">
      <c r="D378" s="107"/>
      <c r="E378" s="107"/>
      <c r="F378" s="107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</row>
    <row r="379" spans="4:18" s="26" customFormat="1" ht="11.25">
      <c r="D379" s="107"/>
      <c r="E379" s="107"/>
      <c r="F379" s="107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</row>
    <row r="380" spans="4:18" s="26" customFormat="1" ht="11.25">
      <c r="D380" s="107"/>
      <c r="E380" s="107"/>
      <c r="F380" s="107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</row>
    <row r="381" spans="4:18" s="26" customFormat="1" ht="11.25">
      <c r="D381" s="107"/>
      <c r="E381" s="107"/>
      <c r="F381" s="107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</row>
    <row r="382" spans="4:18" s="26" customFormat="1" ht="11.25">
      <c r="D382" s="107"/>
      <c r="E382" s="107"/>
      <c r="F382" s="107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</row>
    <row r="383" spans="4:18" s="26" customFormat="1" ht="11.25">
      <c r="D383" s="107"/>
      <c r="E383" s="107"/>
      <c r="F383" s="107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</row>
    <row r="384" spans="4:18" s="26" customFormat="1" ht="11.25">
      <c r="D384" s="107"/>
      <c r="E384" s="107"/>
      <c r="F384" s="107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</row>
    <row r="385" spans="4:18" s="26" customFormat="1" ht="11.25">
      <c r="D385" s="107"/>
      <c r="E385" s="107"/>
      <c r="F385" s="107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</row>
    <row r="386" spans="4:18" s="26" customFormat="1" ht="11.25">
      <c r="D386" s="107"/>
      <c r="E386" s="107"/>
      <c r="F386" s="107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</row>
    <row r="387" spans="4:18" s="26" customFormat="1" ht="11.25">
      <c r="D387" s="107"/>
      <c r="E387" s="107"/>
      <c r="F387" s="107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</row>
    <row r="388" spans="4:18" s="26" customFormat="1" ht="11.25">
      <c r="D388" s="107"/>
      <c r="E388" s="107"/>
      <c r="F388" s="107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</row>
    <row r="389" spans="4:18" s="26" customFormat="1" ht="11.25">
      <c r="D389" s="107"/>
      <c r="E389" s="107"/>
      <c r="F389" s="107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</row>
    <row r="390" spans="4:18" s="26" customFormat="1" ht="11.25">
      <c r="D390" s="107"/>
      <c r="E390" s="107"/>
      <c r="F390" s="107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</row>
    <row r="391" spans="4:18" s="26" customFormat="1" ht="11.25">
      <c r="D391" s="107"/>
      <c r="E391" s="107"/>
      <c r="F391" s="107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</row>
    <row r="392" spans="4:18" s="26" customFormat="1" ht="11.25">
      <c r="D392" s="107"/>
      <c r="E392" s="107"/>
      <c r="F392" s="107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</row>
    <row r="393" spans="4:18" s="26" customFormat="1" ht="11.25">
      <c r="D393" s="107"/>
      <c r="E393" s="107"/>
      <c r="F393" s="107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</row>
    <row r="394" spans="4:18" s="26" customFormat="1" ht="11.25">
      <c r="D394" s="107"/>
      <c r="E394" s="107"/>
      <c r="F394" s="107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</row>
    <row r="395" spans="4:18" s="26" customFormat="1" ht="11.25">
      <c r="D395" s="107"/>
      <c r="E395" s="107"/>
      <c r="F395" s="107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</row>
    <row r="396" spans="4:18" s="26" customFormat="1" ht="11.25">
      <c r="D396" s="107"/>
      <c r="E396" s="107"/>
      <c r="F396" s="107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</row>
    <row r="397" spans="4:18" s="26" customFormat="1" ht="11.25">
      <c r="D397" s="107"/>
      <c r="E397" s="107"/>
      <c r="F397" s="107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</row>
    <row r="398" spans="4:18" s="26" customFormat="1" ht="11.25">
      <c r="D398" s="107"/>
      <c r="E398" s="107"/>
      <c r="F398" s="107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</row>
    <row r="399" spans="4:18" s="26" customFormat="1" ht="11.25">
      <c r="D399" s="107"/>
      <c r="E399" s="107"/>
      <c r="F399" s="107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</row>
    <row r="400" spans="4:18" s="26" customFormat="1" ht="11.25">
      <c r="D400" s="107"/>
      <c r="E400" s="107"/>
      <c r="F400" s="107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</row>
    <row r="401" spans="4:18" s="26" customFormat="1" ht="11.25">
      <c r="D401" s="107"/>
      <c r="E401" s="107"/>
      <c r="F401" s="107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</row>
    <row r="402" spans="4:18" s="26" customFormat="1" ht="11.25">
      <c r="D402" s="107"/>
      <c r="E402" s="107"/>
      <c r="F402" s="107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</row>
    <row r="403" spans="4:18" s="26" customFormat="1" ht="11.25">
      <c r="D403" s="107"/>
      <c r="E403" s="107"/>
      <c r="F403" s="107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</row>
    <row r="404" spans="4:18" s="26" customFormat="1" ht="11.25">
      <c r="D404" s="107"/>
      <c r="E404" s="107"/>
      <c r="F404" s="107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</row>
    <row r="405" spans="4:18" s="26" customFormat="1" ht="11.25">
      <c r="D405" s="107"/>
      <c r="E405" s="107"/>
      <c r="F405" s="107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</row>
    <row r="406" spans="4:18" s="26" customFormat="1" ht="11.25">
      <c r="D406" s="107"/>
      <c r="E406" s="107"/>
      <c r="F406" s="107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</row>
    <row r="407" spans="4:18" s="26" customFormat="1" ht="11.25">
      <c r="D407" s="107"/>
      <c r="E407" s="107"/>
      <c r="F407" s="107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</row>
    <row r="408" spans="4:18" s="26" customFormat="1" ht="11.25">
      <c r="D408" s="107"/>
      <c r="E408" s="107"/>
      <c r="F408" s="107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</row>
    <row r="409" spans="4:18" s="26" customFormat="1" ht="11.25">
      <c r="D409" s="107"/>
      <c r="E409" s="107"/>
      <c r="F409" s="107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</row>
    <row r="410" spans="4:18" s="26" customFormat="1" ht="11.25">
      <c r="D410" s="107"/>
      <c r="E410" s="107"/>
      <c r="F410" s="107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</row>
    <row r="411" spans="4:18" s="26" customFormat="1" ht="11.25">
      <c r="D411" s="107"/>
      <c r="E411" s="107"/>
      <c r="F411" s="107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</row>
    <row r="412" spans="4:18" s="26" customFormat="1" ht="11.25">
      <c r="D412" s="107"/>
      <c r="E412" s="107"/>
      <c r="F412" s="107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</row>
    <row r="413" spans="4:18" s="26" customFormat="1" ht="11.25">
      <c r="D413" s="107"/>
      <c r="E413" s="107"/>
      <c r="F413" s="107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</row>
    <row r="414" spans="4:18" s="26" customFormat="1" ht="11.25">
      <c r="D414" s="107"/>
      <c r="E414" s="107"/>
      <c r="F414" s="107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</row>
    <row r="415" spans="4:18" s="26" customFormat="1" ht="11.25">
      <c r="D415" s="107"/>
      <c r="E415" s="107"/>
      <c r="F415" s="107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</row>
    <row r="416" spans="4:18" s="26" customFormat="1" ht="11.25">
      <c r="D416" s="107"/>
      <c r="E416" s="107"/>
      <c r="F416" s="107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</row>
    <row r="417" spans="4:18" s="26" customFormat="1" ht="11.25">
      <c r="D417" s="107"/>
      <c r="E417" s="107"/>
      <c r="F417" s="107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</row>
    <row r="418" spans="4:18" s="26" customFormat="1" ht="11.25">
      <c r="D418" s="107"/>
      <c r="E418" s="107"/>
      <c r="F418" s="107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</row>
    <row r="419" spans="4:18" s="26" customFormat="1" ht="11.25">
      <c r="D419" s="107"/>
      <c r="E419" s="107"/>
      <c r="F419" s="107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</row>
    <row r="420" spans="4:18" s="26" customFormat="1" ht="11.25">
      <c r="D420" s="107"/>
      <c r="E420" s="107"/>
      <c r="F420" s="107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</row>
    <row r="421" spans="4:18" s="26" customFormat="1" ht="11.25">
      <c r="D421" s="107"/>
      <c r="E421" s="107"/>
      <c r="F421" s="107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</row>
    <row r="422" spans="4:18" s="26" customFormat="1" ht="11.25">
      <c r="D422" s="107"/>
      <c r="E422" s="107"/>
      <c r="F422" s="107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</row>
    <row r="423" spans="4:18" s="26" customFormat="1" ht="11.25">
      <c r="D423" s="107"/>
      <c r="E423" s="107"/>
      <c r="F423" s="107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</row>
    <row r="424" spans="4:18" s="26" customFormat="1" ht="11.25">
      <c r="D424" s="107"/>
      <c r="E424" s="107"/>
      <c r="F424" s="107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</row>
    <row r="425" spans="4:18" s="26" customFormat="1" ht="11.25">
      <c r="D425" s="107"/>
      <c r="E425" s="107"/>
      <c r="F425" s="107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</row>
    <row r="426" spans="4:18" s="26" customFormat="1" ht="11.25">
      <c r="D426" s="107"/>
      <c r="E426" s="107"/>
      <c r="F426" s="107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</row>
    <row r="427" spans="4:18" s="26" customFormat="1" ht="11.25">
      <c r="D427" s="107"/>
      <c r="E427" s="107"/>
      <c r="F427" s="107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</row>
    <row r="428" spans="4:18" s="26" customFormat="1" ht="11.25">
      <c r="D428" s="107"/>
      <c r="E428" s="107"/>
      <c r="F428" s="107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</row>
    <row r="429" spans="4:18" s="26" customFormat="1" ht="11.25">
      <c r="D429" s="107"/>
      <c r="E429" s="107"/>
      <c r="F429" s="107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</row>
    <row r="430" spans="4:18" s="26" customFormat="1" ht="11.25">
      <c r="D430" s="107"/>
      <c r="E430" s="107"/>
      <c r="F430" s="107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</row>
    <row r="431" spans="4:18" s="26" customFormat="1" ht="11.25">
      <c r="D431" s="107"/>
      <c r="E431" s="107"/>
      <c r="F431" s="107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</row>
    <row r="432" spans="4:18" s="26" customFormat="1" ht="11.25">
      <c r="D432" s="107"/>
      <c r="E432" s="107"/>
      <c r="F432" s="107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</row>
    <row r="433" spans="4:18" s="26" customFormat="1" ht="11.25">
      <c r="D433" s="107"/>
      <c r="E433" s="107"/>
      <c r="F433" s="107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</row>
    <row r="434" spans="4:18" s="26" customFormat="1" ht="11.25">
      <c r="D434" s="107"/>
      <c r="E434" s="107"/>
      <c r="F434" s="107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</row>
    <row r="435" spans="4:18" s="26" customFormat="1" ht="11.25">
      <c r="D435" s="107"/>
      <c r="E435" s="107"/>
      <c r="F435" s="107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</row>
    <row r="436" spans="4:18" s="26" customFormat="1" ht="11.25">
      <c r="D436" s="107"/>
      <c r="E436" s="107"/>
      <c r="F436" s="107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</row>
    <row r="437" spans="4:18" s="26" customFormat="1" ht="11.25">
      <c r="D437" s="107"/>
      <c r="E437" s="107"/>
      <c r="F437" s="107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</row>
    <row r="438" spans="4:18" s="26" customFormat="1" ht="11.25">
      <c r="D438" s="107"/>
      <c r="E438" s="107"/>
      <c r="F438" s="107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</row>
    <row r="439" spans="4:18" s="26" customFormat="1" ht="11.25">
      <c r="D439" s="107"/>
      <c r="E439" s="107"/>
      <c r="F439" s="107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</row>
    <row r="440" spans="4:18" s="26" customFormat="1" ht="11.25">
      <c r="D440" s="107"/>
      <c r="E440" s="107"/>
      <c r="F440" s="107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</row>
    <row r="441" spans="4:18" s="26" customFormat="1" ht="11.25">
      <c r="D441" s="107"/>
      <c r="E441" s="107"/>
      <c r="F441" s="107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</row>
    <row r="442" spans="4:18" s="26" customFormat="1" ht="11.25">
      <c r="D442" s="107"/>
      <c r="E442" s="107"/>
      <c r="F442" s="107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</row>
    <row r="443" spans="4:18" s="26" customFormat="1" ht="11.25">
      <c r="D443" s="107"/>
      <c r="E443" s="107"/>
      <c r="F443" s="107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</row>
    <row r="444" spans="4:18" s="26" customFormat="1" ht="11.25">
      <c r="D444" s="107"/>
      <c r="E444" s="107"/>
      <c r="F444" s="107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</row>
    <row r="445" spans="4:18" s="26" customFormat="1" ht="11.25">
      <c r="D445" s="107"/>
      <c r="E445" s="107"/>
      <c r="F445" s="107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</row>
    <row r="446" spans="4:18" s="26" customFormat="1" ht="11.25">
      <c r="D446" s="107"/>
      <c r="E446" s="107"/>
      <c r="F446" s="107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</row>
    <row r="447" spans="4:18" s="26" customFormat="1" ht="11.25">
      <c r="D447" s="107"/>
      <c r="E447" s="107"/>
      <c r="F447" s="107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</row>
    <row r="448" spans="4:18" s="26" customFormat="1" ht="11.25">
      <c r="D448" s="107"/>
      <c r="E448" s="107"/>
      <c r="F448" s="107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</row>
    <row r="449" spans="4:18" s="26" customFormat="1" ht="11.25">
      <c r="D449" s="107"/>
      <c r="E449" s="107"/>
      <c r="F449" s="107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</row>
    <row r="450" spans="4:18" s="26" customFormat="1" ht="11.25">
      <c r="D450" s="107"/>
      <c r="E450" s="107"/>
      <c r="F450" s="107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</row>
    <row r="451" spans="4:18" s="26" customFormat="1" ht="11.25">
      <c r="D451" s="107"/>
      <c r="E451" s="107"/>
      <c r="F451" s="107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</row>
    <row r="452" spans="4:18" s="26" customFormat="1" ht="11.25">
      <c r="D452" s="107"/>
      <c r="E452" s="107"/>
      <c r="F452" s="107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</row>
    <row r="453" spans="4:18" s="26" customFormat="1" ht="11.25">
      <c r="D453" s="107"/>
      <c r="E453" s="107"/>
      <c r="F453" s="107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</row>
    <row r="454" spans="4:18" s="26" customFormat="1" ht="11.25">
      <c r="D454" s="107"/>
      <c r="E454" s="107"/>
      <c r="F454" s="107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</row>
    <row r="455" spans="4:18" s="26" customFormat="1" ht="11.25">
      <c r="D455" s="107"/>
      <c r="E455" s="107"/>
      <c r="F455" s="107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</row>
    <row r="456" spans="4:18" s="26" customFormat="1" ht="11.25">
      <c r="D456" s="107"/>
      <c r="E456" s="107"/>
      <c r="F456" s="107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</row>
    <row r="457" spans="4:18" s="26" customFormat="1" ht="11.25">
      <c r="D457" s="107"/>
      <c r="E457" s="107"/>
      <c r="F457" s="107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</row>
    <row r="458" spans="4:18" s="26" customFormat="1" ht="11.25">
      <c r="D458" s="107"/>
      <c r="E458" s="107"/>
      <c r="F458" s="107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</row>
    <row r="459" spans="4:18" s="26" customFormat="1" ht="11.25">
      <c r="D459" s="107"/>
      <c r="E459" s="107"/>
      <c r="F459" s="107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</row>
    <row r="460" spans="4:18" s="26" customFormat="1" ht="11.25">
      <c r="D460" s="107"/>
      <c r="E460" s="107"/>
      <c r="F460" s="107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</row>
    <row r="461" spans="4:18" s="26" customFormat="1" ht="11.25">
      <c r="D461" s="107"/>
      <c r="E461" s="107"/>
      <c r="F461" s="107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</row>
    <row r="462" spans="4:18" s="26" customFormat="1" ht="11.25">
      <c r="D462" s="107"/>
      <c r="E462" s="107"/>
      <c r="F462" s="107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</row>
    <row r="463" spans="4:18" s="26" customFormat="1" ht="11.25">
      <c r="D463" s="107"/>
      <c r="E463" s="107"/>
      <c r="F463" s="107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</row>
    <row r="464" spans="4:18" s="26" customFormat="1" ht="11.25">
      <c r="D464" s="107"/>
      <c r="E464" s="107"/>
      <c r="F464" s="107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</row>
    <row r="465" spans="4:18" s="26" customFormat="1" ht="11.25">
      <c r="D465" s="107"/>
      <c r="E465" s="107"/>
      <c r="F465" s="107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</row>
    <row r="466" spans="4:18" s="26" customFormat="1" ht="11.25">
      <c r="D466" s="107"/>
      <c r="E466" s="107"/>
      <c r="F466" s="107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</row>
    <row r="467" spans="4:18" s="26" customFormat="1" ht="11.25">
      <c r="D467" s="107"/>
      <c r="E467" s="107"/>
      <c r="F467" s="107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</row>
    <row r="468" spans="4:18" s="26" customFormat="1" ht="11.25">
      <c r="D468" s="107"/>
      <c r="E468" s="107"/>
      <c r="F468" s="107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</row>
    <row r="469" spans="4:18" s="26" customFormat="1" ht="11.25">
      <c r="D469" s="107"/>
      <c r="E469" s="107"/>
      <c r="F469" s="107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</row>
    <row r="470" spans="4:18" s="26" customFormat="1" ht="11.25">
      <c r="D470" s="107"/>
      <c r="E470" s="107"/>
      <c r="F470" s="107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</row>
    <row r="471" spans="4:18" s="26" customFormat="1" ht="11.25">
      <c r="D471" s="107"/>
      <c r="E471" s="107"/>
      <c r="F471" s="107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</row>
    <row r="472" spans="4:18" s="26" customFormat="1" ht="11.25">
      <c r="D472" s="107"/>
      <c r="E472" s="107"/>
      <c r="F472" s="107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</row>
    <row r="473" spans="4:18" s="26" customFormat="1" ht="11.25">
      <c r="D473" s="107"/>
      <c r="E473" s="107"/>
      <c r="F473" s="107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</row>
    <row r="474" spans="4:18" s="26" customFormat="1" ht="11.25">
      <c r="D474" s="107"/>
      <c r="E474" s="107"/>
      <c r="F474" s="107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</row>
    <row r="475" spans="4:18" s="26" customFormat="1" ht="11.25">
      <c r="D475" s="107"/>
      <c r="E475" s="107"/>
      <c r="F475" s="107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</row>
    <row r="476" spans="4:18" s="26" customFormat="1" ht="11.25">
      <c r="D476" s="107"/>
      <c r="E476" s="107"/>
      <c r="F476" s="107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</row>
    <row r="477" spans="4:18" s="26" customFormat="1" ht="11.25">
      <c r="D477" s="107"/>
      <c r="E477" s="107"/>
      <c r="F477" s="107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</row>
    <row r="478" spans="4:18" s="26" customFormat="1" ht="11.25">
      <c r="D478" s="107"/>
      <c r="E478" s="107"/>
      <c r="F478" s="107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</row>
    <row r="479" spans="4:18" s="26" customFormat="1" ht="11.25">
      <c r="D479" s="107"/>
      <c r="E479" s="107"/>
      <c r="F479" s="107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</row>
    <row r="480" spans="4:18" s="26" customFormat="1" ht="11.25">
      <c r="D480" s="107"/>
      <c r="E480" s="107"/>
      <c r="F480" s="107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</row>
    <row r="481" spans="4:18" s="26" customFormat="1" ht="11.25">
      <c r="D481" s="107"/>
      <c r="E481" s="107"/>
      <c r="F481" s="107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</row>
    <row r="482" spans="4:18" s="26" customFormat="1" ht="11.25">
      <c r="D482" s="107"/>
      <c r="E482" s="107"/>
      <c r="F482" s="107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</row>
    <row r="483" spans="4:18" s="26" customFormat="1" ht="11.25">
      <c r="D483" s="107"/>
      <c r="E483" s="107"/>
      <c r="F483" s="107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</row>
    <row r="484" spans="4:18" s="26" customFormat="1" ht="11.25">
      <c r="D484" s="107"/>
      <c r="E484" s="107"/>
      <c r="F484" s="107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</row>
    <row r="485" spans="4:18" s="26" customFormat="1" ht="11.25">
      <c r="D485" s="107"/>
      <c r="E485" s="107"/>
      <c r="F485" s="107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</row>
    <row r="486" spans="4:18" s="26" customFormat="1" ht="11.25">
      <c r="D486" s="107"/>
      <c r="E486" s="107"/>
      <c r="F486" s="107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</row>
    <row r="487" spans="4:18" s="26" customFormat="1" ht="11.25">
      <c r="D487" s="107"/>
      <c r="E487" s="107"/>
      <c r="F487" s="107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</row>
    <row r="488" spans="4:18" s="26" customFormat="1" ht="11.25">
      <c r="D488" s="107"/>
      <c r="E488" s="107"/>
      <c r="F488" s="107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</row>
    <row r="489" spans="4:18" s="26" customFormat="1" ht="11.25">
      <c r="D489" s="107"/>
      <c r="E489" s="107"/>
      <c r="F489" s="107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</row>
    <row r="490" spans="4:18" s="26" customFormat="1" ht="11.25">
      <c r="D490" s="107"/>
      <c r="E490" s="107"/>
      <c r="F490" s="107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</row>
    <row r="491" spans="4:18" s="26" customFormat="1" ht="11.25">
      <c r="D491" s="107"/>
      <c r="E491" s="107"/>
      <c r="F491" s="107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</row>
    <row r="492" spans="4:18" s="26" customFormat="1" ht="11.25">
      <c r="D492" s="107"/>
      <c r="E492" s="107"/>
      <c r="F492" s="107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</row>
    <row r="493" spans="4:18" s="26" customFormat="1" ht="11.25">
      <c r="D493" s="107"/>
      <c r="E493" s="107"/>
      <c r="F493" s="107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</row>
    <row r="494" spans="4:18" s="26" customFormat="1" ht="11.25">
      <c r="D494" s="107"/>
      <c r="E494" s="107"/>
      <c r="F494" s="107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</row>
    <row r="495" spans="4:18" s="26" customFormat="1" ht="11.25">
      <c r="D495" s="107"/>
      <c r="E495" s="107"/>
      <c r="F495" s="107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</row>
    <row r="496" spans="4:18" s="26" customFormat="1" ht="11.25">
      <c r="D496" s="107"/>
      <c r="E496" s="107"/>
      <c r="F496" s="107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</row>
    <row r="497" spans="4:18" s="26" customFormat="1" ht="11.25">
      <c r="D497" s="107"/>
      <c r="E497" s="107"/>
      <c r="F497" s="107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</row>
    <row r="498" spans="4:18" s="26" customFormat="1" ht="11.25">
      <c r="D498" s="107"/>
      <c r="E498" s="107"/>
      <c r="F498" s="107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</row>
    <row r="499" spans="4:18" s="26" customFormat="1" ht="11.25">
      <c r="D499" s="107"/>
      <c r="E499" s="107"/>
      <c r="F499" s="107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</row>
    <row r="500" spans="4:18" s="26" customFormat="1" ht="11.25">
      <c r="D500" s="107"/>
      <c r="E500" s="107"/>
      <c r="F500" s="107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</row>
    <row r="501" spans="4:18" s="26" customFormat="1" ht="11.25">
      <c r="D501" s="107"/>
      <c r="E501" s="107"/>
      <c r="F501" s="107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</row>
    <row r="502" spans="4:18" s="26" customFormat="1" ht="11.25">
      <c r="D502" s="107"/>
      <c r="E502" s="107"/>
      <c r="F502" s="107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</row>
    <row r="503" spans="4:18" s="26" customFormat="1" ht="11.25">
      <c r="D503" s="107"/>
      <c r="E503" s="107"/>
      <c r="F503" s="107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</row>
    <row r="504" spans="4:18" s="26" customFormat="1" ht="11.25">
      <c r="D504" s="107"/>
      <c r="E504" s="107"/>
      <c r="F504" s="107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</row>
    <row r="505" spans="4:18" s="26" customFormat="1" ht="11.25">
      <c r="D505" s="107"/>
      <c r="E505" s="107"/>
      <c r="F505" s="107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</row>
    <row r="506" spans="4:18" s="26" customFormat="1" ht="11.25">
      <c r="D506" s="107"/>
      <c r="E506" s="107"/>
      <c r="F506" s="107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</row>
    <row r="507" spans="4:18" s="26" customFormat="1" ht="11.25">
      <c r="D507" s="107"/>
      <c r="E507" s="107"/>
      <c r="F507" s="107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</row>
    <row r="508" spans="4:18" s="26" customFormat="1" ht="11.25">
      <c r="D508" s="107"/>
      <c r="E508" s="107"/>
      <c r="F508" s="107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</row>
    <row r="509" spans="4:18" s="26" customFormat="1" ht="11.25">
      <c r="D509" s="107"/>
      <c r="E509" s="107"/>
      <c r="F509" s="107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</row>
    <row r="510" spans="4:18" s="26" customFormat="1" ht="11.25">
      <c r="D510" s="107"/>
      <c r="E510" s="107"/>
      <c r="F510" s="107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</row>
    <row r="511" spans="4:18" s="26" customFormat="1" ht="11.25">
      <c r="D511" s="107"/>
      <c r="E511" s="107"/>
      <c r="F511" s="107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</row>
    <row r="512" spans="4:18" s="26" customFormat="1" ht="11.25">
      <c r="D512" s="107"/>
      <c r="E512" s="107"/>
      <c r="F512" s="107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</row>
    <row r="513" spans="4:18" s="26" customFormat="1" ht="11.25">
      <c r="D513" s="107"/>
      <c r="E513" s="107"/>
      <c r="F513" s="107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</row>
    <row r="514" spans="4:18" s="26" customFormat="1" ht="11.25">
      <c r="D514" s="107"/>
      <c r="E514" s="107"/>
      <c r="F514" s="107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</row>
    <row r="515" spans="4:18" s="26" customFormat="1" ht="11.25">
      <c r="D515" s="107"/>
      <c r="E515" s="107"/>
      <c r="F515" s="107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</row>
    <row r="516" spans="4:18" s="26" customFormat="1" ht="11.25">
      <c r="D516" s="107"/>
      <c r="E516" s="107"/>
      <c r="F516" s="107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</row>
    <row r="517" spans="4:18" s="26" customFormat="1" ht="11.25">
      <c r="D517" s="107"/>
      <c r="E517" s="107"/>
      <c r="F517" s="107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</row>
    <row r="518" spans="4:18" s="26" customFormat="1" ht="11.25">
      <c r="D518" s="107"/>
      <c r="E518" s="107"/>
      <c r="F518" s="107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</row>
    <row r="519" spans="4:18" s="26" customFormat="1" ht="11.25">
      <c r="D519" s="107"/>
      <c r="E519" s="107"/>
      <c r="F519" s="107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</row>
    <row r="520" spans="4:18" s="26" customFormat="1" ht="11.25">
      <c r="D520" s="107"/>
      <c r="E520" s="107"/>
      <c r="F520" s="107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</row>
    <row r="521" spans="4:18" s="26" customFormat="1" ht="11.25">
      <c r="D521" s="107"/>
      <c r="E521" s="107"/>
      <c r="F521" s="107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</row>
    <row r="522" spans="4:18" s="26" customFormat="1" ht="11.25">
      <c r="D522" s="107"/>
      <c r="E522" s="107"/>
      <c r="F522" s="107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</row>
    <row r="523" spans="4:18" s="26" customFormat="1" ht="11.25">
      <c r="D523" s="107"/>
      <c r="E523" s="107"/>
      <c r="F523" s="107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</row>
    <row r="524" spans="4:18" s="26" customFormat="1" ht="11.25">
      <c r="D524" s="107"/>
      <c r="E524" s="107"/>
      <c r="F524" s="107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</row>
    <row r="525" spans="4:18" s="26" customFormat="1" ht="11.25">
      <c r="D525" s="107"/>
      <c r="E525" s="107"/>
      <c r="F525" s="107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</row>
    <row r="526" spans="4:18" s="26" customFormat="1" ht="11.25">
      <c r="D526" s="107"/>
      <c r="E526" s="107"/>
      <c r="F526" s="107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</row>
    <row r="527" spans="4:18" s="26" customFormat="1" ht="11.25">
      <c r="D527" s="107"/>
      <c r="E527" s="107"/>
      <c r="F527" s="107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</row>
    <row r="528" spans="4:18" s="26" customFormat="1" ht="11.25">
      <c r="D528" s="107"/>
      <c r="E528" s="107"/>
      <c r="F528" s="107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</row>
    <row r="529" spans="4:18" s="26" customFormat="1" ht="11.25">
      <c r="D529" s="107"/>
      <c r="E529" s="107"/>
      <c r="F529" s="107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</row>
    <row r="530" spans="4:18" s="26" customFormat="1" ht="11.25">
      <c r="D530" s="107"/>
      <c r="E530" s="107"/>
      <c r="F530" s="107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</row>
    <row r="531" spans="4:18" s="26" customFormat="1" ht="11.25">
      <c r="D531" s="107"/>
      <c r="E531" s="107"/>
      <c r="F531" s="107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</row>
    <row r="532" spans="4:18" s="26" customFormat="1" ht="11.25">
      <c r="D532" s="107"/>
      <c r="E532" s="107"/>
      <c r="F532" s="107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</row>
    <row r="533" spans="4:18" s="26" customFormat="1" ht="11.25">
      <c r="D533" s="107"/>
      <c r="E533" s="107"/>
      <c r="F533" s="107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</row>
    <row r="534" spans="4:18" s="26" customFormat="1" ht="11.25">
      <c r="D534" s="107"/>
      <c r="E534" s="107"/>
      <c r="F534" s="107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</row>
    <row r="535" spans="4:18" s="26" customFormat="1" ht="11.25">
      <c r="D535" s="107"/>
      <c r="E535" s="107"/>
      <c r="F535" s="107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</row>
    <row r="536" spans="4:18" s="26" customFormat="1" ht="11.25">
      <c r="D536" s="107"/>
      <c r="E536" s="107"/>
      <c r="F536" s="107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</row>
    <row r="537" spans="4:18" s="26" customFormat="1" ht="11.25">
      <c r="D537" s="107"/>
      <c r="E537" s="107"/>
      <c r="F537" s="107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</row>
    <row r="538" spans="4:18" s="26" customFormat="1" ht="11.25">
      <c r="D538" s="107"/>
      <c r="E538" s="107"/>
      <c r="F538" s="107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</row>
    <row r="539" spans="4:18" s="26" customFormat="1" ht="11.25">
      <c r="D539" s="107"/>
      <c r="E539" s="107"/>
      <c r="F539" s="107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</row>
    <row r="540" spans="4:18" s="26" customFormat="1" ht="11.25">
      <c r="D540" s="107"/>
      <c r="E540" s="107"/>
      <c r="F540" s="107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</row>
    <row r="541" spans="4:18" s="26" customFormat="1" ht="11.25">
      <c r="D541" s="107"/>
      <c r="E541" s="107"/>
      <c r="F541" s="107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</row>
    <row r="542" spans="4:18" s="26" customFormat="1" ht="11.25">
      <c r="D542" s="107"/>
      <c r="E542" s="107"/>
      <c r="F542" s="107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</row>
    <row r="543" spans="4:18" s="26" customFormat="1" ht="11.25">
      <c r="D543" s="107"/>
      <c r="E543" s="107"/>
      <c r="F543" s="107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</row>
    <row r="544" spans="4:18" s="26" customFormat="1" ht="11.25">
      <c r="D544" s="107"/>
      <c r="E544" s="107"/>
      <c r="F544" s="107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</row>
    <row r="545" spans="4:18" s="26" customFormat="1" ht="11.25">
      <c r="D545" s="107"/>
      <c r="E545" s="107"/>
      <c r="F545" s="107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</row>
    <row r="546" spans="4:18" s="26" customFormat="1" ht="11.25">
      <c r="D546" s="107"/>
      <c r="E546" s="107"/>
      <c r="F546" s="107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</row>
    <row r="547" spans="4:18" s="26" customFormat="1" ht="11.25">
      <c r="D547" s="107"/>
      <c r="E547" s="107"/>
      <c r="F547" s="107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</row>
    <row r="548" spans="4:18" s="26" customFormat="1" ht="11.25">
      <c r="D548" s="107"/>
      <c r="E548" s="107"/>
      <c r="F548" s="107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</row>
    <row r="549" spans="4:18" s="26" customFormat="1" ht="11.25">
      <c r="D549" s="107"/>
      <c r="E549" s="107"/>
      <c r="F549" s="107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</row>
    <row r="550" spans="4:18" s="26" customFormat="1" ht="11.25">
      <c r="D550" s="107"/>
      <c r="E550" s="107"/>
      <c r="F550" s="107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</row>
    <row r="551" spans="4:18" s="26" customFormat="1" ht="11.25">
      <c r="D551" s="107"/>
      <c r="E551" s="107"/>
      <c r="F551" s="107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</row>
    <row r="552" spans="4:18" s="26" customFormat="1" ht="11.25">
      <c r="D552" s="107"/>
      <c r="E552" s="107"/>
      <c r="F552" s="107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</row>
    <row r="553" spans="4:18" s="26" customFormat="1" ht="11.25">
      <c r="D553" s="107"/>
      <c r="E553" s="107"/>
      <c r="F553" s="107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</row>
    <row r="554" spans="4:18" s="26" customFormat="1" ht="11.25">
      <c r="D554" s="107"/>
      <c r="E554" s="107"/>
      <c r="F554" s="107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</row>
    <row r="555" spans="4:18" s="26" customFormat="1" ht="11.25">
      <c r="D555" s="107"/>
      <c r="E555" s="107"/>
      <c r="F555" s="107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</row>
    <row r="556" spans="4:18" s="26" customFormat="1" ht="11.25">
      <c r="D556" s="107"/>
      <c r="E556" s="107"/>
      <c r="F556" s="107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</row>
    <row r="557" spans="4:18" s="26" customFormat="1" ht="11.25">
      <c r="D557" s="107"/>
      <c r="E557" s="107"/>
      <c r="F557" s="107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</row>
    <row r="558" spans="4:18" s="26" customFormat="1" ht="11.25">
      <c r="D558" s="107"/>
      <c r="E558" s="107"/>
      <c r="F558" s="107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</row>
    <row r="559" spans="4:18" s="26" customFormat="1" ht="11.25">
      <c r="D559" s="107"/>
      <c r="E559" s="107"/>
      <c r="F559" s="107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</row>
    <row r="560" spans="4:18" s="26" customFormat="1" ht="11.25">
      <c r="D560" s="107"/>
      <c r="E560" s="107"/>
      <c r="F560" s="107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</row>
    <row r="561" spans="4:18" s="26" customFormat="1" ht="11.25">
      <c r="D561" s="107"/>
      <c r="E561" s="107"/>
      <c r="F561" s="107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</row>
    <row r="562" spans="4:18" s="26" customFormat="1" ht="11.25">
      <c r="D562" s="107"/>
      <c r="E562" s="107"/>
      <c r="F562" s="107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</row>
    <row r="563" spans="4:18" s="26" customFormat="1" ht="11.25">
      <c r="D563" s="107"/>
      <c r="E563" s="107"/>
      <c r="F563" s="107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</row>
    <row r="564" spans="4:18" s="26" customFormat="1" ht="11.25">
      <c r="D564" s="107"/>
      <c r="E564" s="107"/>
      <c r="F564" s="107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</row>
    <row r="565" spans="4:18" s="26" customFormat="1" ht="11.25">
      <c r="D565" s="107"/>
      <c r="E565" s="107"/>
      <c r="F565" s="107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</row>
    <row r="566" spans="4:18" s="26" customFormat="1" ht="11.25">
      <c r="D566" s="107"/>
      <c r="E566" s="107"/>
      <c r="F566" s="107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</row>
    <row r="567" spans="4:18" s="26" customFormat="1" ht="11.25">
      <c r="D567" s="107"/>
      <c r="E567" s="107"/>
      <c r="F567" s="107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</row>
    <row r="568" spans="4:18" s="26" customFormat="1" ht="11.25">
      <c r="D568" s="107"/>
      <c r="E568" s="107"/>
      <c r="F568" s="107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</row>
    <row r="569" spans="4:18" s="26" customFormat="1" ht="11.25">
      <c r="D569" s="107"/>
      <c r="E569" s="107"/>
      <c r="F569" s="107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</row>
    <row r="570" spans="4:18" s="26" customFormat="1" ht="11.25">
      <c r="D570" s="107"/>
      <c r="E570" s="107"/>
      <c r="F570" s="107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</row>
    <row r="571" spans="4:18" s="26" customFormat="1" ht="11.25">
      <c r="D571" s="107"/>
      <c r="E571" s="107"/>
      <c r="F571" s="107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</row>
    <row r="572" spans="4:18" s="26" customFormat="1" ht="11.25">
      <c r="D572" s="107"/>
      <c r="E572" s="107"/>
      <c r="F572" s="107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</row>
    <row r="573" spans="4:18" s="26" customFormat="1" ht="11.25">
      <c r="D573" s="107"/>
      <c r="E573" s="107"/>
      <c r="F573" s="107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</row>
    <row r="574" spans="4:18" s="26" customFormat="1" ht="11.25">
      <c r="D574" s="107"/>
      <c r="E574" s="107"/>
      <c r="F574" s="107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</row>
    <row r="575" spans="4:18" s="26" customFormat="1" ht="11.25">
      <c r="D575" s="107"/>
      <c r="E575" s="107"/>
      <c r="F575" s="107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</row>
    <row r="576" spans="4:18" s="26" customFormat="1" ht="11.25">
      <c r="D576" s="107"/>
      <c r="E576" s="107"/>
      <c r="F576" s="107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</row>
    <row r="577" spans="4:18" s="26" customFormat="1" ht="11.25">
      <c r="D577" s="107"/>
      <c r="E577" s="107"/>
      <c r="F577" s="107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</row>
    <row r="578" spans="4:18" s="26" customFormat="1" ht="11.25">
      <c r="D578" s="107"/>
      <c r="E578" s="107"/>
      <c r="F578" s="107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</row>
    <row r="579" spans="4:18" s="26" customFormat="1" ht="11.25">
      <c r="D579" s="107"/>
      <c r="E579" s="107"/>
      <c r="F579" s="107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</row>
    <row r="580" spans="4:18" s="26" customFormat="1" ht="11.25">
      <c r="D580" s="107"/>
      <c r="E580" s="107"/>
      <c r="F580" s="107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</row>
    <row r="581" spans="4:18" s="26" customFormat="1" ht="11.25">
      <c r="D581" s="107"/>
      <c r="E581" s="107"/>
      <c r="F581" s="107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</row>
    <row r="582" spans="4:18" s="26" customFormat="1" ht="11.25">
      <c r="D582" s="107"/>
      <c r="E582" s="107"/>
      <c r="F582" s="107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</row>
    <row r="583" spans="4:18" s="26" customFormat="1" ht="11.25">
      <c r="D583" s="107"/>
      <c r="E583" s="107"/>
      <c r="F583" s="107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</row>
    <row r="584" spans="4:18" s="26" customFormat="1" ht="11.25">
      <c r="D584" s="107"/>
      <c r="E584" s="107"/>
      <c r="F584" s="107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</row>
    <row r="585" spans="4:18" s="26" customFormat="1" ht="11.25">
      <c r="D585" s="107"/>
      <c r="E585" s="107"/>
      <c r="F585" s="107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</row>
    <row r="586" spans="4:18" s="26" customFormat="1" ht="11.25">
      <c r="D586" s="107"/>
      <c r="E586" s="107"/>
      <c r="F586" s="107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</row>
    <row r="587" spans="4:18" s="26" customFormat="1" ht="11.25">
      <c r="D587" s="107"/>
      <c r="E587" s="107"/>
      <c r="F587" s="107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</row>
    <row r="588" spans="4:18" s="26" customFormat="1" ht="11.25">
      <c r="D588" s="107"/>
      <c r="E588" s="107"/>
      <c r="F588" s="107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</row>
    <row r="589" spans="4:18" s="26" customFormat="1" ht="11.25">
      <c r="D589" s="107"/>
      <c r="E589" s="107"/>
      <c r="F589" s="107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</row>
    <row r="590" spans="4:18" s="26" customFormat="1" ht="11.25">
      <c r="D590" s="107"/>
      <c r="E590" s="107"/>
      <c r="F590" s="107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</row>
    <row r="591" spans="4:18" s="26" customFormat="1" ht="11.25">
      <c r="D591" s="107"/>
      <c r="E591" s="107"/>
      <c r="F591" s="107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</row>
    <row r="592" spans="4:18" s="26" customFormat="1" ht="11.25">
      <c r="D592" s="107"/>
      <c r="E592" s="107"/>
      <c r="F592" s="107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</row>
    <row r="593" spans="4:18" s="26" customFormat="1" ht="11.25">
      <c r="D593" s="107"/>
      <c r="E593" s="107"/>
      <c r="F593" s="107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</row>
    <row r="594" spans="4:18" s="26" customFormat="1" ht="11.25">
      <c r="D594" s="107"/>
      <c r="E594" s="107"/>
      <c r="F594" s="107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</row>
    <row r="595" spans="4:18" s="26" customFormat="1" ht="11.25">
      <c r="D595" s="107"/>
      <c r="E595" s="107"/>
      <c r="F595" s="107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</row>
    <row r="596" spans="4:18" s="26" customFormat="1" ht="11.25">
      <c r="D596" s="107"/>
      <c r="E596" s="107"/>
      <c r="F596" s="107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</row>
    <row r="597" spans="4:18" s="26" customFormat="1" ht="11.25">
      <c r="D597" s="107"/>
      <c r="E597" s="107"/>
      <c r="F597" s="107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</row>
    <row r="598" spans="4:18" s="26" customFormat="1" ht="11.25">
      <c r="D598" s="107"/>
      <c r="E598" s="107"/>
      <c r="F598" s="107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</row>
    <row r="599" spans="4:18" s="26" customFormat="1" ht="11.25">
      <c r="D599" s="107"/>
      <c r="E599" s="107"/>
      <c r="F599" s="107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</row>
    <row r="600" spans="4:18" s="26" customFormat="1" ht="11.25">
      <c r="D600" s="107"/>
      <c r="E600" s="107"/>
      <c r="F600" s="107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</row>
    <row r="601" spans="4:18" s="26" customFormat="1" ht="11.25">
      <c r="D601" s="107"/>
      <c r="E601" s="107"/>
      <c r="F601" s="107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</row>
    <row r="602" spans="4:18" s="26" customFormat="1" ht="11.25">
      <c r="D602" s="107"/>
      <c r="E602" s="107"/>
      <c r="F602" s="107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</row>
    <row r="603" spans="4:18" s="26" customFormat="1" ht="11.25">
      <c r="D603" s="107"/>
      <c r="E603" s="107"/>
      <c r="F603" s="107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</row>
    <row r="604" spans="4:18" s="26" customFormat="1" ht="11.25">
      <c r="D604" s="107"/>
      <c r="E604" s="107"/>
      <c r="F604" s="107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</row>
    <row r="605" spans="4:18" s="26" customFormat="1" ht="11.25">
      <c r="D605" s="107"/>
      <c r="E605" s="107"/>
      <c r="F605" s="107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</row>
    <row r="606" spans="4:18" s="26" customFormat="1" ht="11.25">
      <c r="D606" s="107"/>
      <c r="E606" s="107"/>
      <c r="F606" s="107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</row>
    <row r="607" spans="4:18" s="26" customFormat="1" ht="11.25">
      <c r="D607" s="107"/>
      <c r="E607" s="107"/>
      <c r="F607" s="107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</row>
    <row r="608" spans="4:18" s="26" customFormat="1" ht="11.25">
      <c r="D608" s="107"/>
      <c r="E608" s="107"/>
      <c r="F608" s="107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</row>
    <row r="609" spans="4:18" s="26" customFormat="1" ht="11.25">
      <c r="D609" s="107"/>
      <c r="E609" s="107"/>
      <c r="F609" s="107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</row>
    <row r="610" spans="4:18" s="26" customFormat="1" ht="11.25">
      <c r="D610" s="107"/>
      <c r="E610" s="107"/>
      <c r="F610" s="107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</row>
    <row r="611" spans="4:18" s="26" customFormat="1" ht="11.25">
      <c r="D611" s="107"/>
      <c r="E611" s="107"/>
      <c r="F611" s="107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</row>
    <row r="612" spans="4:18" s="26" customFormat="1" ht="11.25">
      <c r="D612" s="107"/>
      <c r="E612" s="107"/>
      <c r="F612" s="107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</row>
    <row r="613" spans="4:18" s="26" customFormat="1" ht="11.25">
      <c r="D613" s="107"/>
      <c r="E613" s="107"/>
      <c r="F613" s="107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</row>
    <row r="614" spans="4:18" s="26" customFormat="1" ht="11.25">
      <c r="D614" s="107"/>
      <c r="E614" s="107"/>
      <c r="F614" s="107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</row>
    <row r="615" spans="4:18" s="26" customFormat="1" ht="11.25">
      <c r="D615" s="107"/>
      <c r="E615" s="107"/>
      <c r="F615" s="107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</row>
    <row r="616" spans="4:18" s="26" customFormat="1" ht="11.25">
      <c r="D616" s="107"/>
      <c r="E616" s="107"/>
      <c r="F616" s="107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</row>
    <row r="617" spans="4:18" s="26" customFormat="1" ht="11.25">
      <c r="D617" s="107"/>
      <c r="E617" s="107"/>
      <c r="F617" s="107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</row>
    <row r="618" spans="4:18" s="26" customFormat="1" ht="11.25">
      <c r="D618" s="107"/>
      <c r="E618" s="107"/>
      <c r="F618" s="107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</row>
    <row r="619" spans="4:18" s="26" customFormat="1" ht="11.25">
      <c r="D619" s="107"/>
      <c r="E619" s="107"/>
      <c r="F619" s="107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</row>
    <row r="620" spans="4:18" s="26" customFormat="1" ht="11.25">
      <c r="D620" s="107"/>
      <c r="E620" s="107"/>
      <c r="F620" s="107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</row>
    <row r="621" spans="4:18" s="26" customFormat="1" ht="11.25">
      <c r="D621" s="107"/>
      <c r="E621" s="107"/>
      <c r="F621" s="107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</row>
    <row r="622" spans="4:18" s="26" customFormat="1" ht="11.25">
      <c r="D622" s="107"/>
      <c r="E622" s="107"/>
      <c r="F622" s="107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</row>
    <row r="623" spans="4:18" s="26" customFormat="1" ht="11.25">
      <c r="D623" s="107"/>
      <c r="E623" s="107"/>
      <c r="F623" s="107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</row>
    <row r="624" spans="4:18" s="26" customFormat="1" ht="11.25">
      <c r="D624" s="107"/>
      <c r="E624" s="107"/>
      <c r="F624" s="107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</row>
    <row r="625" spans="4:18" s="26" customFormat="1" ht="11.25">
      <c r="D625" s="107"/>
      <c r="E625" s="107"/>
      <c r="F625" s="107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</row>
    <row r="626" spans="4:18" s="26" customFormat="1" ht="11.25">
      <c r="D626" s="107"/>
      <c r="E626" s="107"/>
      <c r="F626" s="107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</row>
    <row r="627" spans="4:18" s="26" customFormat="1" ht="11.25">
      <c r="D627" s="107"/>
      <c r="E627" s="107"/>
      <c r="F627" s="107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</row>
    <row r="628" spans="4:18" s="26" customFormat="1" ht="11.25">
      <c r="D628" s="107"/>
      <c r="E628" s="107"/>
      <c r="F628" s="107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</row>
    <row r="629" spans="4:18" s="26" customFormat="1" ht="11.25">
      <c r="D629" s="107"/>
      <c r="E629" s="107"/>
      <c r="F629" s="107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</row>
    <row r="630" spans="4:18" s="26" customFormat="1" ht="11.25">
      <c r="D630" s="107"/>
      <c r="E630" s="107"/>
      <c r="F630" s="107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</row>
    <row r="631" spans="4:18" s="26" customFormat="1" ht="11.25">
      <c r="D631" s="107"/>
      <c r="E631" s="107"/>
      <c r="F631" s="107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</row>
    <row r="632" spans="4:18" s="26" customFormat="1" ht="11.25">
      <c r="D632" s="107"/>
      <c r="E632" s="107"/>
      <c r="F632" s="107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</row>
    <row r="633" spans="4:18" s="26" customFormat="1" ht="11.25">
      <c r="D633" s="107"/>
      <c r="E633" s="107"/>
      <c r="F633" s="107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</row>
    <row r="634" spans="4:18" s="26" customFormat="1" ht="11.25">
      <c r="D634" s="107"/>
      <c r="E634" s="107"/>
      <c r="F634" s="107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</row>
    <row r="635" spans="4:18" s="26" customFormat="1" ht="11.25">
      <c r="D635" s="107"/>
      <c r="E635" s="107"/>
      <c r="F635" s="107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</row>
    <row r="636" spans="4:18" s="26" customFormat="1" ht="11.25">
      <c r="D636" s="107"/>
      <c r="E636" s="107"/>
      <c r="F636" s="107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</row>
    <row r="637" spans="4:18" s="26" customFormat="1" ht="11.25">
      <c r="D637" s="107"/>
      <c r="E637" s="107"/>
      <c r="F637" s="107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</row>
    <row r="638" spans="4:18" s="26" customFormat="1" ht="11.25">
      <c r="D638" s="107"/>
      <c r="E638" s="107"/>
      <c r="F638" s="107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</row>
    <row r="639" spans="4:18" s="26" customFormat="1" ht="11.25">
      <c r="D639" s="107"/>
      <c r="E639" s="107"/>
      <c r="F639" s="107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</row>
    <row r="640" spans="4:18" s="26" customFormat="1" ht="11.25">
      <c r="D640" s="107"/>
      <c r="E640" s="107"/>
      <c r="F640" s="107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</row>
    <row r="641" spans="4:18" s="26" customFormat="1" ht="11.25">
      <c r="D641" s="107"/>
      <c r="E641" s="107"/>
      <c r="F641" s="107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</row>
    <row r="642" spans="4:18" s="26" customFormat="1" ht="11.25">
      <c r="D642" s="107"/>
      <c r="E642" s="107"/>
      <c r="F642" s="107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</row>
    <row r="643" spans="4:18" s="26" customFormat="1" ht="11.25">
      <c r="D643" s="107"/>
      <c r="E643" s="107"/>
      <c r="F643" s="107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</row>
    <row r="644" spans="4:18" s="26" customFormat="1" ht="11.25">
      <c r="D644" s="107"/>
      <c r="E644" s="107"/>
      <c r="F644" s="107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</row>
    <row r="645" spans="4:18" s="26" customFormat="1" ht="11.25">
      <c r="D645" s="107"/>
      <c r="E645" s="107"/>
      <c r="F645" s="107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</row>
    <row r="646" spans="4:18" s="26" customFormat="1" ht="11.25">
      <c r="D646" s="107"/>
      <c r="E646" s="107"/>
      <c r="F646" s="107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</row>
    <row r="647" spans="4:18" s="26" customFormat="1" ht="11.25">
      <c r="D647" s="107"/>
      <c r="E647" s="107"/>
      <c r="F647" s="107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</row>
    <row r="648" spans="4:18" s="26" customFormat="1" ht="11.25">
      <c r="D648" s="107"/>
      <c r="E648" s="107"/>
      <c r="F648" s="107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</row>
    <row r="649" spans="4:18" s="26" customFormat="1" ht="11.25">
      <c r="D649" s="107"/>
      <c r="E649" s="107"/>
      <c r="F649" s="107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</row>
    <row r="650" spans="4:18" s="26" customFormat="1" ht="11.25">
      <c r="D650" s="107"/>
      <c r="E650" s="107"/>
      <c r="F650" s="107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</row>
    <row r="651" spans="4:18" s="26" customFormat="1" ht="11.25">
      <c r="D651" s="107"/>
      <c r="E651" s="107"/>
      <c r="F651" s="107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</row>
    <row r="652" spans="4:18" s="26" customFormat="1" ht="11.25">
      <c r="D652" s="107"/>
      <c r="E652" s="107"/>
      <c r="F652" s="107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</row>
    <row r="653" spans="4:18" s="26" customFormat="1" ht="11.25">
      <c r="D653" s="107"/>
      <c r="E653" s="107"/>
      <c r="F653" s="107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</row>
    <row r="654" spans="4:18" s="26" customFormat="1" ht="11.25">
      <c r="D654" s="107"/>
      <c r="E654" s="107"/>
      <c r="F654" s="107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</row>
    <row r="655" spans="4:18" s="26" customFormat="1" ht="11.25">
      <c r="D655" s="107"/>
      <c r="E655" s="107"/>
      <c r="F655" s="107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</row>
    <row r="656" spans="4:18" s="26" customFormat="1" ht="11.25">
      <c r="D656" s="107"/>
      <c r="E656" s="107"/>
      <c r="F656" s="107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</row>
    <row r="657" spans="4:18" s="26" customFormat="1" ht="11.25">
      <c r="D657" s="107"/>
      <c r="E657" s="107"/>
      <c r="F657" s="107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</row>
    <row r="658" spans="4:18" s="26" customFormat="1" ht="11.25">
      <c r="D658" s="107"/>
      <c r="E658" s="107"/>
      <c r="F658" s="107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</row>
    <row r="659" spans="4:18" s="26" customFormat="1" ht="11.25">
      <c r="D659" s="107"/>
      <c r="E659" s="107"/>
      <c r="F659" s="107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</row>
    <row r="660" spans="4:18" s="26" customFormat="1" ht="11.25">
      <c r="D660" s="107"/>
      <c r="E660" s="107"/>
      <c r="F660" s="107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</row>
    <row r="661" spans="4:18" s="26" customFormat="1" ht="11.25">
      <c r="D661" s="107"/>
      <c r="E661" s="107"/>
      <c r="F661" s="107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</row>
    <row r="662" spans="4:18" s="26" customFormat="1" ht="11.25">
      <c r="D662" s="107"/>
      <c r="E662" s="107"/>
      <c r="F662" s="107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</row>
    <row r="663" spans="4:18" s="26" customFormat="1" ht="11.25">
      <c r="D663" s="107"/>
      <c r="E663" s="107"/>
      <c r="F663" s="107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</row>
    <row r="664" spans="4:18" s="26" customFormat="1" ht="11.25">
      <c r="D664" s="107"/>
      <c r="E664" s="107"/>
      <c r="F664" s="107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</row>
    <row r="665" spans="4:18" s="26" customFormat="1" ht="11.25">
      <c r="D665" s="107"/>
      <c r="E665" s="107"/>
      <c r="F665" s="107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</row>
    <row r="666" spans="4:18" s="26" customFormat="1" ht="11.25">
      <c r="D666" s="107"/>
      <c r="E666" s="107"/>
      <c r="F666" s="107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</row>
    <row r="667" spans="4:18" s="26" customFormat="1" ht="11.25">
      <c r="D667" s="107"/>
      <c r="E667" s="107"/>
      <c r="F667" s="107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</row>
    <row r="668" spans="4:18" s="26" customFormat="1" ht="11.25">
      <c r="D668" s="107"/>
      <c r="E668" s="107"/>
      <c r="F668" s="107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</row>
    <row r="669" spans="4:18" s="26" customFormat="1" ht="11.25">
      <c r="D669" s="107"/>
      <c r="E669" s="107"/>
      <c r="F669" s="107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</row>
    <row r="670" spans="4:18" s="26" customFormat="1" ht="11.25">
      <c r="D670" s="107"/>
      <c r="E670" s="107"/>
      <c r="F670" s="107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</row>
    <row r="671" spans="4:18" s="26" customFormat="1" ht="11.25">
      <c r="D671" s="107"/>
      <c r="E671" s="107"/>
      <c r="F671" s="107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</row>
    <row r="672" spans="4:18" s="26" customFormat="1" ht="11.25">
      <c r="D672" s="107"/>
      <c r="E672" s="107"/>
      <c r="F672" s="107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</row>
    <row r="673" spans="4:18" s="26" customFormat="1" ht="11.25">
      <c r="D673" s="107"/>
      <c r="E673" s="107"/>
      <c r="F673" s="107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</row>
    <row r="674" spans="4:18" s="26" customFormat="1" ht="11.25">
      <c r="D674" s="107"/>
      <c r="E674" s="107"/>
      <c r="F674" s="107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</row>
    <row r="675" spans="4:18" s="26" customFormat="1" ht="11.25">
      <c r="D675" s="107"/>
      <c r="E675" s="107"/>
      <c r="F675" s="107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</row>
    <row r="676" spans="4:18" s="26" customFormat="1" ht="11.25">
      <c r="D676" s="107"/>
      <c r="E676" s="107"/>
      <c r="F676" s="107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</row>
    <row r="677" spans="4:18" s="26" customFormat="1" ht="11.25">
      <c r="D677" s="107"/>
      <c r="E677" s="107"/>
      <c r="F677" s="107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</row>
    <row r="678" spans="4:18" s="26" customFormat="1" ht="11.25">
      <c r="D678" s="107"/>
      <c r="E678" s="107"/>
      <c r="F678" s="107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</row>
    <row r="679" spans="4:18" s="26" customFormat="1" ht="11.25">
      <c r="D679" s="107"/>
      <c r="E679" s="107"/>
      <c r="F679" s="107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</row>
    <row r="680" spans="4:18" s="26" customFormat="1" ht="11.25">
      <c r="D680" s="107"/>
      <c r="E680" s="107"/>
      <c r="F680" s="107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</row>
    <row r="681" spans="4:18" s="26" customFormat="1" ht="11.25">
      <c r="D681" s="107"/>
      <c r="E681" s="107"/>
      <c r="F681" s="107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</row>
    <row r="682" spans="4:18" s="26" customFormat="1" ht="11.25">
      <c r="D682" s="107"/>
      <c r="E682" s="107"/>
      <c r="F682" s="107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</row>
    <row r="683" spans="4:18" s="26" customFormat="1" ht="11.25">
      <c r="D683" s="107"/>
      <c r="E683" s="107"/>
      <c r="F683" s="107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</row>
    <row r="684" spans="4:18" s="26" customFormat="1" ht="11.25">
      <c r="D684" s="107"/>
      <c r="E684" s="107"/>
      <c r="F684" s="107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</row>
    <row r="685" spans="4:18" s="26" customFormat="1" ht="11.25">
      <c r="D685" s="107"/>
      <c r="E685" s="107"/>
      <c r="F685" s="107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</row>
    <row r="686" spans="4:18" s="26" customFormat="1" ht="11.25">
      <c r="D686" s="107"/>
      <c r="E686" s="107"/>
      <c r="F686" s="107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</row>
    <row r="687" spans="4:18" s="26" customFormat="1" ht="11.25">
      <c r="D687" s="107"/>
      <c r="E687" s="107"/>
      <c r="F687" s="107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</row>
    <row r="688" spans="4:18" s="26" customFormat="1" ht="11.25">
      <c r="D688" s="107"/>
      <c r="E688" s="107"/>
      <c r="F688" s="107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</row>
    <row r="689" spans="4:18" s="26" customFormat="1" ht="11.25">
      <c r="D689" s="107"/>
      <c r="E689" s="107"/>
      <c r="F689" s="107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</row>
    <row r="690" spans="4:18" s="26" customFormat="1" ht="11.25">
      <c r="D690" s="107"/>
      <c r="E690" s="107"/>
      <c r="F690" s="107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</row>
    <row r="691" spans="4:18" s="26" customFormat="1" ht="11.25">
      <c r="D691" s="107"/>
      <c r="E691" s="107"/>
      <c r="F691" s="107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</row>
    <row r="692" spans="4:18" s="26" customFormat="1" ht="11.25">
      <c r="D692" s="107"/>
      <c r="E692" s="107"/>
      <c r="F692" s="107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</row>
    <row r="693" spans="4:18" s="26" customFormat="1" ht="11.25">
      <c r="D693" s="107"/>
      <c r="E693" s="107"/>
      <c r="F693" s="107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</row>
    <row r="694" spans="4:18" s="26" customFormat="1" ht="11.25">
      <c r="D694" s="107"/>
      <c r="E694" s="107"/>
      <c r="F694" s="107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</row>
    <row r="695" spans="4:18" s="26" customFormat="1" ht="11.25">
      <c r="D695" s="107"/>
      <c r="E695" s="107"/>
      <c r="F695" s="107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</row>
    <row r="696" spans="4:18" s="26" customFormat="1" ht="11.25">
      <c r="D696" s="107"/>
      <c r="E696" s="107"/>
      <c r="F696" s="107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</row>
    <row r="697" spans="4:18" s="26" customFormat="1" ht="11.25">
      <c r="D697" s="107"/>
      <c r="E697" s="107"/>
      <c r="F697" s="107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</row>
    <row r="698" spans="4:18" s="26" customFormat="1" ht="11.25">
      <c r="D698" s="107"/>
      <c r="E698" s="107"/>
      <c r="F698" s="107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</row>
    <row r="699" spans="4:18" s="26" customFormat="1" ht="11.25">
      <c r="D699" s="107"/>
      <c r="E699" s="107"/>
      <c r="F699" s="107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</row>
    <row r="700" spans="4:18" s="26" customFormat="1" ht="11.25">
      <c r="D700" s="107"/>
      <c r="E700" s="107"/>
      <c r="F700" s="107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</row>
    <row r="701" spans="4:18" s="26" customFormat="1" ht="11.25">
      <c r="D701" s="107"/>
      <c r="E701" s="107"/>
      <c r="F701" s="107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</row>
    <row r="702" spans="4:18" s="26" customFormat="1" ht="11.25">
      <c r="D702" s="107"/>
      <c r="E702" s="107"/>
      <c r="F702" s="107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</row>
    <row r="703" spans="4:18" s="26" customFormat="1" ht="11.25">
      <c r="D703" s="107"/>
      <c r="E703" s="107"/>
      <c r="F703" s="107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</row>
    <row r="704" spans="4:18" s="26" customFormat="1" ht="11.25">
      <c r="D704" s="107"/>
      <c r="E704" s="107"/>
      <c r="F704" s="107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</row>
    <row r="705" spans="4:18" s="26" customFormat="1" ht="11.25">
      <c r="D705" s="107"/>
      <c r="E705" s="107"/>
      <c r="F705" s="107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</row>
    <row r="706" spans="4:18" s="26" customFormat="1" ht="11.25">
      <c r="D706" s="107"/>
      <c r="E706" s="107"/>
      <c r="F706" s="107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</row>
    <row r="707" spans="4:18" s="26" customFormat="1" ht="11.25">
      <c r="D707" s="107"/>
      <c r="E707" s="107"/>
      <c r="F707" s="107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</row>
    <row r="708" spans="4:18" s="26" customFormat="1" ht="11.25">
      <c r="D708" s="107"/>
      <c r="E708" s="107"/>
      <c r="F708" s="107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</row>
    <row r="709" spans="4:18" s="26" customFormat="1" ht="11.25">
      <c r="D709" s="107"/>
      <c r="E709" s="107"/>
      <c r="F709" s="107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</row>
    <row r="710" spans="4:18" s="26" customFormat="1" ht="11.25">
      <c r="D710" s="107"/>
      <c r="E710" s="107"/>
      <c r="F710" s="107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</row>
    <row r="711" spans="4:18" s="26" customFormat="1" ht="11.25">
      <c r="D711" s="107"/>
      <c r="E711" s="107"/>
      <c r="F711" s="107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</row>
    <row r="712" spans="4:18" s="26" customFormat="1" ht="11.25">
      <c r="D712" s="107"/>
      <c r="E712" s="107"/>
      <c r="F712" s="107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</row>
    <row r="713" spans="4:18" s="26" customFormat="1" ht="11.25">
      <c r="D713" s="107"/>
      <c r="E713" s="107"/>
      <c r="F713" s="107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</row>
    <row r="714" spans="4:18" s="26" customFormat="1" ht="11.25">
      <c r="D714" s="107"/>
      <c r="E714" s="107"/>
      <c r="F714" s="107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</row>
    <row r="715" spans="4:18" s="26" customFormat="1" ht="11.25">
      <c r="D715" s="107"/>
      <c r="E715" s="107"/>
      <c r="F715" s="107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</row>
    <row r="716" spans="4:18" s="26" customFormat="1" ht="11.25">
      <c r="D716" s="107"/>
      <c r="E716" s="107"/>
      <c r="F716" s="107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</row>
    <row r="717" spans="4:18" s="26" customFormat="1" ht="11.25">
      <c r="D717" s="107"/>
      <c r="E717" s="107"/>
      <c r="F717" s="107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</row>
    <row r="718" spans="4:18" s="26" customFormat="1" ht="11.25">
      <c r="D718" s="107"/>
      <c r="E718" s="107"/>
      <c r="F718" s="107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</row>
    <row r="719" spans="4:18" s="26" customFormat="1" ht="11.25">
      <c r="D719" s="107"/>
      <c r="E719" s="107"/>
      <c r="F719" s="107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</row>
    <row r="720" spans="4:18" s="26" customFormat="1" ht="11.25">
      <c r="D720" s="107"/>
      <c r="E720" s="107"/>
      <c r="F720" s="107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</row>
    <row r="721" spans="4:18" s="26" customFormat="1" ht="11.25">
      <c r="D721" s="107"/>
      <c r="E721" s="107"/>
      <c r="F721" s="107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</row>
    <row r="722" spans="4:18" s="26" customFormat="1" ht="11.25">
      <c r="D722" s="107"/>
      <c r="E722" s="107"/>
      <c r="F722" s="107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</row>
    <row r="723" spans="4:18" s="26" customFormat="1" ht="11.25">
      <c r="D723" s="107"/>
      <c r="E723" s="107"/>
      <c r="F723" s="107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</row>
    <row r="724" spans="4:18" s="26" customFormat="1" ht="11.25">
      <c r="D724" s="107"/>
      <c r="E724" s="107"/>
      <c r="F724" s="107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</row>
    <row r="725" spans="4:18" s="26" customFormat="1" ht="11.25">
      <c r="D725" s="107"/>
      <c r="E725" s="107"/>
      <c r="F725" s="107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</row>
    <row r="726" spans="4:18" s="26" customFormat="1" ht="11.25">
      <c r="D726" s="107"/>
      <c r="E726" s="107"/>
      <c r="F726" s="107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</row>
    <row r="727" spans="4:18" s="26" customFormat="1" ht="11.25">
      <c r="D727" s="107"/>
      <c r="E727" s="107"/>
      <c r="F727" s="107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</row>
    <row r="728" spans="4:18" s="26" customFormat="1" ht="11.25">
      <c r="D728" s="107"/>
      <c r="E728" s="107"/>
      <c r="F728" s="107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</row>
    <row r="729" spans="4:18" s="26" customFormat="1" ht="11.25">
      <c r="D729" s="107"/>
      <c r="E729" s="107"/>
      <c r="F729" s="107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</row>
    <row r="730" spans="4:18" s="26" customFormat="1" ht="11.25">
      <c r="D730" s="107"/>
      <c r="E730" s="107"/>
      <c r="F730" s="107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</row>
    <row r="731" spans="4:18" s="26" customFormat="1" ht="11.25">
      <c r="D731" s="107"/>
      <c r="E731" s="107"/>
      <c r="F731" s="107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</row>
    <row r="732" spans="4:18" s="26" customFormat="1" ht="11.25">
      <c r="D732" s="107"/>
      <c r="E732" s="107"/>
      <c r="F732" s="107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</row>
    <row r="733" spans="4:18" s="26" customFormat="1" ht="11.25">
      <c r="D733" s="107"/>
      <c r="E733" s="107"/>
      <c r="F733" s="107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</row>
    <row r="734" spans="4:18" s="26" customFormat="1" ht="11.25">
      <c r="D734" s="107"/>
      <c r="E734" s="107"/>
      <c r="F734" s="107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</row>
    <row r="735" spans="4:18" s="26" customFormat="1" ht="11.25">
      <c r="D735" s="107"/>
      <c r="E735" s="107"/>
      <c r="F735" s="107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</row>
    <row r="736" spans="4:18" s="26" customFormat="1" ht="11.25">
      <c r="D736" s="107"/>
      <c r="E736" s="107"/>
      <c r="F736" s="107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</row>
    <row r="737" spans="4:18" s="26" customFormat="1" ht="11.25">
      <c r="D737" s="107"/>
      <c r="E737" s="107"/>
      <c r="F737" s="107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</row>
    <row r="738" spans="4:18" s="26" customFormat="1" ht="11.25">
      <c r="D738" s="107"/>
      <c r="E738" s="107"/>
      <c r="F738" s="107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</row>
    <row r="739" spans="4:18" s="26" customFormat="1" ht="11.25">
      <c r="D739" s="107"/>
      <c r="E739" s="107"/>
      <c r="F739" s="107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</row>
    <row r="740" spans="4:18" s="26" customFormat="1" ht="11.25">
      <c r="D740" s="107"/>
      <c r="E740" s="107"/>
      <c r="F740" s="107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</row>
    <row r="741" spans="4:18" s="26" customFormat="1" ht="11.25">
      <c r="D741" s="107"/>
      <c r="E741" s="107"/>
      <c r="F741" s="107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</row>
    <row r="742" spans="4:18" s="26" customFormat="1" ht="11.25">
      <c r="D742" s="107"/>
      <c r="E742" s="107"/>
      <c r="F742" s="107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</row>
    <row r="743" spans="4:18" s="26" customFormat="1" ht="11.25">
      <c r="D743" s="107"/>
      <c r="E743" s="107"/>
      <c r="F743" s="107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</row>
    <row r="744" spans="4:18" s="26" customFormat="1" ht="11.25">
      <c r="D744" s="107"/>
      <c r="E744" s="107"/>
      <c r="F744" s="107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</row>
    <row r="745" spans="4:18" s="26" customFormat="1" ht="11.25">
      <c r="D745" s="107"/>
      <c r="E745" s="107"/>
      <c r="F745" s="107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</row>
    <row r="746" spans="4:18" s="26" customFormat="1" ht="11.25">
      <c r="D746" s="107"/>
      <c r="E746" s="107"/>
      <c r="F746" s="107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</row>
    <row r="747" spans="4:18" s="26" customFormat="1" ht="11.25">
      <c r="D747" s="107"/>
      <c r="E747" s="107"/>
      <c r="F747" s="107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</row>
    <row r="748" spans="4:18" s="26" customFormat="1" ht="11.25">
      <c r="D748" s="107"/>
      <c r="E748" s="107"/>
      <c r="F748" s="107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</row>
    <row r="749" spans="4:18" s="26" customFormat="1" ht="11.25">
      <c r="D749" s="107"/>
      <c r="E749" s="107"/>
      <c r="F749" s="107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</row>
    <row r="750" spans="4:18" s="26" customFormat="1" ht="11.25">
      <c r="D750" s="107"/>
      <c r="E750" s="107"/>
      <c r="F750" s="107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</row>
    <row r="751" spans="4:18" s="26" customFormat="1" ht="11.25">
      <c r="D751" s="107"/>
      <c r="E751" s="107"/>
      <c r="F751" s="107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</row>
    <row r="752" spans="4:18" s="26" customFormat="1" ht="11.25">
      <c r="D752" s="107"/>
      <c r="E752" s="107"/>
      <c r="F752" s="107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</row>
    <row r="753" spans="4:18" s="26" customFormat="1" ht="11.25">
      <c r="D753" s="107"/>
      <c r="E753" s="107"/>
      <c r="F753" s="107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</row>
    <row r="754" spans="4:18" s="26" customFormat="1" ht="11.25">
      <c r="D754" s="107"/>
      <c r="E754" s="107"/>
      <c r="F754" s="107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</row>
    <row r="755" spans="4:18" s="26" customFormat="1" ht="11.25">
      <c r="D755" s="107"/>
      <c r="E755" s="107"/>
      <c r="F755" s="107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</row>
    <row r="756" spans="4:18" s="26" customFormat="1" ht="11.25">
      <c r="D756" s="107"/>
      <c r="E756" s="107"/>
      <c r="F756" s="107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</row>
    <row r="757" spans="4:18" s="26" customFormat="1" ht="11.25">
      <c r="D757" s="107"/>
      <c r="E757" s="107"/>
      <c r="F757" s="107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</row>
    <row r="758" spans="4:18" s="26" customFormat="1" ht="11.25">
      <c r="D758" s="107"/>
      <c r="E758" s="107"/>
      <c r="F758" s="107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</row>
    <row r="759" spans="4:18" s="26" customFormat="1" ht="11.25">
      <c r="D759" s="107"/>
      <c r="E759" s="107"/>
      <c r="F759" s="107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</row>
    <row r="760" spans="4:18" s="26" customFormat="1" ht="11.25">
      <c r="D760" s="107"/>
      <c r="E760" s="107"/>
      <c r="F760" s="107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</row>
    <row r="761" spans="4:18" s="26" customFormat="1" ht="11.25">
      <c r="D761" s="107"/>
      <c r="E761" s="107"/>
      <c r="F761" s="107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</row>
    <row r="762" spans="4:18" s="26" customFormat="1" ht="11.25">
      <c r="D762" s="107"/>
      <c r="E762" s="107"/>
      <c r="F762" s="107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</row>
    <row r="763" spans="4:18" s="26" customFormat="1" ht="11.25">
      <c r="D763" s="107"/>
      <c r="E763" s="107"/>
      <c r="F763" s="107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</row>
    <row r="764" spans="4:18" s="26" customFormat="1" ht="11.25">
      <c r="D764" s="107"/>
      <c r="E764" s="107"/>
      <c r="F764" s="107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</row>
    <row r="765" spans="4:18" s="26" customFormat="1" ht="11.25">
      <c r="D765" s="107"/>
      <c r="E765" s="107"/>
      <c r="F765" s="107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</row>
    <row r="766" spans="4:18" s="26" customFormat="1" ht="11.25">
      <c r="D766" s="107"/>
      <c r="E766" s="107"/>
      <c r="F766" s="107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</row>
    <row r="767" spans="4:18" s="26" customFormat="1" ht="11.25">
      <c r="D767" s="107"/>
      <c r="E767" s="107"/>
      <c r="F767" s="107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</row>
    <row r="768" spans="4:18" s="26" customFormat="1" ht="11.25">
      <c r="D768" s="107"/>
      <c r="E768" s="107"/>
      <c r="F768" s="107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</row>
    <row r="769" spans="4:18" s="26" customFormat="1" ht="11.25">
      <c r="D769" s="107"/>
      <c r="E769" s="107"/>
      <c r="F769" s="107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</row>
    <row r="770" spans="4:18" s="26" customFormat="1" ht="11.25">
      <c r="D770" s="107"/>
      <c r="E770" s="107"/>
      <c r="F770" s="107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</row>
    <row r="771" spans="4:18" s="26" customFormat="1" ht="11.25">
      <c r="D771" s="107"/>
      <c r="E771" s="107"/>
      <c r="F771" s="107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</row>
    <row r="772" spans="4:18" s="26" customFormat="1" ht="11.25">
      <c r="D772" s="107"/>
      <c r="E772" s="107"/>
      <c r="F772" s="107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</row>
    <row r="773" spans="4:18" s="26" customFormat="1" ht="11.25">
      <c r="D773" s="107"/>
      <c r="E773" s="107"/>
      <c r="F773" s="107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</row>
    <row r="774" spans="4:18" s="26" customFormat="1" ht="11.25">
      <c r="D774" s="107"/>
      <c r="E774" s="107"/>
      <c r="F774" s="107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</row>
    <row r="775" spans="4:18" s="26" customFormat="1" ht="11.25">
      <c r="D775" s="107"/>
      <c r="E775" s="107"/>
      <c r="F775" s="107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</row>
    <row r="776" spans="4:18" s="26" customFormat="1" ht="11.25">
      <c r="D776" s="107"/>
      <c r="E776" s="107"/>
      <c r="F776" s="107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</row>
    <row r="777" spans="4:18" s="26" customFormat="1" ht="11.25">
      <c r="D777" s="107"/>
      <c r="E777" s="107"/>
      <c r="F777" s="107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</row>
    <row r="778" spans="4:18" s="26" customFormat="1" ht="11.25">
      <c r="D778" s="107"/>
      <c r="E778" s="107"/>
      <c r="F778" s="107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</row>
    <row r="779" spans="4:18" s="26" customFormat="1" ht="11.25">
      <c r="D779" s="107"/>
      <c r="E779" s="107"/>
      <c r="F779" s="107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</row>
    <row r="780" spans="4:18" s="26" customFormat="1" ht="11.25">
      <c r="D780" s="107"/>
      <c r="E780" s="107"/>
      <c r="F780" s="107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</row>
    <row r="781" spans="4:18" s="26" customFormat="1" ht="11.25">
      <c r="D781" s="107"/>
      <c r="E781" s="107"/>
      <c r="F781" s="107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</row>
    <row r="782" spans="4:18" s="26" customFormat="1" ht="11.25">
      <c r="D782" s="107"/>
      <c r="E782" s="107"/>
      <c r="F782" s="107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</row>
    <row r="783" spans="4:18" s="26" customFormat="1" ht="11.25">
      <c r="D783" s="107"/>
      <c r="E783" s="107"/>
      <c r="F783" s="107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</row>
    <row r="784" spans="4:18" s="26" customFormat="1" ht="11.25">
      <c r="D784" s="107"/>
      <c r="E784" s="107"/>
      <c r="F784" s="107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</row>
    <row r="785" spans="4:18" s="26" customFormat="1" ht="11.25">
      <c r="D785" s="107"/>
      <c r="E785" s="107"/>
      <c r="F785" s="107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</row>
    <row r="786" spans="4:18" s="26" customFormat="1" ht="11.25">
      <c r="D786" s="107"/>
      <c r="E786" s="107"/>
      <c r="F786" s="107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</row>
    <row r="787" spans="4:18" s="26" customFormat="1" ht="11.25">
      <c r="D787" s="107"/>
      <c r="E787" s="107"/>
      <c r="F787" s="107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</row>
    <row r="788" spans="4:18" s="26" customFormat="1" ht="11.25">
      <c r="D788" s="107"/>
      <c r="E788" s="107"/>
      <c r="F788" s="107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</row>
    <row r="789" spans="4:18" s="26" customFormat="1" ht="11.25">
      <c r="D789" s="107"/>
      <c r="E789" s="107"/>
      <c r="F789" s="107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</row>
    <row r="790" spans="4:18" s="26" customFormat="1" ht="11.25">
      <c r="D790" s="107"/>
      <c r="E790" s="107"/>
      <c r="F790" s="107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</row>
    <row r="791" spans="4:18" s="26" customFormat="1" ht="11.25">
      <c r="D791" s="107"/>
      <c r="E791" s="107"/>
      <c r="F791" s="107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</row>
    <row r="792" spans="4:18" s="26" customFormat="1" ht="11.25">
      <c r="D792" s="107"/>
      <c r="E792" s="107"/>
      <c r="F792" s="107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</row>
    <row r="793" spans="4:18" s="26" customFormat="1" ht="11.25">
      <c r="D793" s="107"/>
      <c r="E793" s="107"/>
      <c r="F793" s="107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</row>
    <row r="794" spans="4:18" s="26" customFormat="1" ht="11.25">
      <c r="D794" s="107"/>
      <c r="E794" s="107"/>
      <c r="F794" s="107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</row>
    <row r="795" spans="4:18" s="26" customFormat="1" ht="11.25">
      <c r="D795" s="107"/>
      <c r="E795" s="107"/>
      <c r="F795" s="107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</row>
    <row r="796" spans="4:18" s="26" customFormat="1" ht="11.25">
      <c r="D796" s="107"/>
      <c r="E796" s="107"/>
      <c r="F796" s="107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</row>
    <row r="797" spans="4:18" s="26" customFormat="1" ht="11.25">
      <c r="D797" s="107"/>
      <c r="E797" s="107"/>
      <c r="F797" s="107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</row>
    <row r="798" spans="4:18" s="26" customFormat="1" ht="11.25">
      <c r="D798" s="107"/>
      <c r="E798" s="107"/>
      <c r="F798" s="107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</row>
    <row r="799" spans="4:18" s="26" customFormat="1" ht="11.25">
      <c r="D799" s="107"/>
      <c r="E799" s="107"/>
      <c r="F799" s="107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</row>
    <row r="800" spans="4:18" s="26" customFormat="1" ht="11.25">
      <c r="D800" s="107"/>
      <c r="E800" s="107"/>
      <c r="F800" s="107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</row>
    <row r="801" spans="4:18" s="26" customFormat="1" ht="11.25">
      <c r="D801" s="107"/>
      <c r="E801" s="107"/>
      <c r="F801" s="107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</row>
    <row r="802" spans="4:18" s="26" customFormat="1" ht="11.25">
      <c r="D802" s="107"/>
      <c r="E802" s="107"/>
      <c r="F802" s="107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</row>
    <row r="803" spans="4:18" s="26" customFormat="1" ht="11.25">
      <c r="D803" s="107"/>
      <c r="E803" s="107"/>
      <c r="F803" s="107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</row>
    <row r="804" spans="4:18" s="26" customFormat="1" ht="11.25">
      <c r="D804" s="107"/>
      <c r="E804" s="107"/>
      <c r="F804" s="107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</row>
    <row r="805" spans="4:18" s="26" customFormat="1" ht="11.25">
      <c r="D805" s="107"/>
      <c r="E805" s="107"/>
      <c r="F805" s="107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</row>
    <row r="806" spans="4:18" s="26" customFormat="1" ht="11.25">
      <c r="D806" s="107"/>
      <c r="E806" s="107"/>
      <c r="F806" s="107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</row>
    <row r="807" spans="4:18" s="26" customFormat="1" ht="11.25">
      <c r="D807" s="107"/>
      <c r="E807" s="107"/>
      <c r="F807" s="107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</row>
    <row r="808" spans="4:18" s="26" customFormat="1" ht="11.25">
      <c r="D808" s="107"/>
      <c r="E808" s="107"/>
      <c r="F808" s="107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</row>
    <row r="809" spans="4:18" s="26" customFormat="1" ht="11.25">
      <c r="D809" s="107"/>
      <c r="E809" s="107"/>
      <c r="F809" s="107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</row>
    <row r="810" spans="4:18" s="26" customFormat="1" ht="11.25">
      <c r="D810" s="107"/>
      <c r="E810" s="107"/>
      <c r="F810" s="107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</row>
    <row r="811" spans="4:18" s="26" customFormat="1" ht="11.25">
      <c r="D811" s="107"/>
      <c r="E811" s="107"/>
      <c r="F811" s="107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</row>
    <row r="812" spans="4:18" s="26" customFormat="1" ht="11.25">
      <c r="D812" s="107"/>
      <c r="E812" s="107"/>
      <c r="F812" s="107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</row>
    <row r="813" spans="4:18" s="26" customFormat="1" ht="11.25">
      <c r="D813" s="107"/>
      <c r="E813" s="107"/>
      <c r="F813" s="107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</row>
    <row r="814" spans="4:18" s="26" customFormat="1" ht="11.25">
      <c r="D814" s="107"/>
      <c r="E814" s="107"/>
      <c r="F814" s="107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</row>
    <row r="815" spans="4:18" s="26" customFormat="1" ht="11.25">
      <c r="D815" s="107"/>
      <c r="E815" s="107"/>
      <c r="F815" s="107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</row>
    <row r="816" spans="4:18" s="26" customFormat="1" ht="11.25">
      <c r="D816" s="107"/>
      <c r="E816" s="107"/>
      <c r="F816" s="107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</row>
    <row r="817" spans="4:18" s="26" customFormat="1" ht="11.25">
      <c r="D817" s="107"/>
      <c r="E817" s="107"/>
      <c r="F817" s="107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</row>
    <row r="818" spans="4:18" s="26" customFormat="1" ht="11.25">
      <c r="D818" s="107"/>
      <c r="E818" s="107"/>
      <c r="F818" s="107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</row>
    <row r="819" spans="4:18" s="26" customFormat="1" ht="11.25">
      <c r="D819" s="107"/>
      <c r="E819" s="107"/>
      <c r="F819" s="107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</row>
    <row r="820" spans="4:18" s="26" customFormat="1" ht="11.25">
      <c r="D820" s="107"/>
      <c r="E820" s="107"/>
      <c r="F820" s="107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</row>
    <row r="821" spans="4:18" s="26" customFormat="1" ht="11.25">
      <c r="D821" s="107"/>
      <c r="E821" s="107"/>
      <c r="F821" s="107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</row>
    <row r="822" spans="4:18" s="26" customFormat="1" ht="11.25">
      <c r="D822" s="107"/>
      <c r="E822" s="107"/>
      <c r="F822" s="107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</row>
    <row r="823" spans="4:18" s="26" customFormat="1" ht="11.25">
      <c r="D823" s="107"/>
      <c r="E823" s="107"/>
      <c r="F823" s="107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</row>
    <row r="824" spans="4:18" s="26" customFormat="1" ht="11.25">
      <c r="D824" s="107"/>
      <c r="E824" s="107"/>
      <c r="F824" s="107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</row>
    <row r="825" spans="4:18" s="26" customFormat="1" ht="11.25">
      <c r="D825" s="107"/>
      <c r="E825" s="107"/>
      <c r="F825" s="107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</row>
    <row r="826" spans="4:18" s="26" customFormat="1" ht="11.25">
      <c r="D826" s="107"/>
      <c r="E826" s="107"/>
      <c r="F826" s="107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</row>
    <row r="827" spans="4:18" s="26" customFormat="1" ht="11.25">
      <c r="D827" s="107"/>
      <c r="E827" s="107"/>
      <c r="F827" s="107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</row>
    <row r="828" spans="4:18" s="26" customFormat="1" ht="11.25">
      <c r="D828" s="107"/>
      <c r="E828" s="107"/>
      <c r="F828" s="107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</row>
    <row r="829" spans="4:18" s="26" customFormat="1" ht="11.25">
      <c r="D829" s="107"/>
      <c r="E829" s="107"/>
      <c r="F829" s="107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</row>
    <row r="830" spans="4:18" s="26" customFormat="1" ht="11.25">
      <c r="D830" s="107"/>
      <c r="E830" s="107"/>
      <c r="F830" s="107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</row>
    <row r="831" spans="4:18" s="26" customFormat="1" ht="11.25">
      <c r="D831" s="107"/>
      <c r="E831" s="107"/>
      <c r="F831" s="107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</row>
    <row r="832" spans="4:18" s="26" customFormat="1" ht="11.25">
      <c r="D832" s="107"/>
      <c r="E832" s="107"/>
      <c r="F832" s="107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</row>
    <row r="833" spans="4:18" s="26" customFormat="1" ht="11.25">
      <c r="D833" s="107"/>
      <c r="E833" s="107"/>
      <c r="F833" s="107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</row>
    <row r="834" spans="4:18" s="26" customFormat="1" ht="11.25">
      <c r="D834" s="107"/>
      <c r="E834" s="107"/>
      <c r="F834" s="107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</row>
    <row r="835" spans="4:18" s="26" customFormat="1" ht="11.25">
      <c r="D835" s="107"/>
      <c r="E835" s="107"/>
      <c r="F835" s="107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</row>
    <row r="836" spans="4:18" s="26" customFormat="1" ht="11.25">
      <c r="D836" s="107"/>
      <c r="E836" s="107"/>
      <c r="F836" s="107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</row>
    <row r="837" spans="4:18" s="26" customFormat="1" ht="11.25">
      <c r="D837" s="107"/>
      <c r="E837" s="107"/>
      <c r="F837" s="107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</row>
    <row r="838" spans="4:18" s="26" customFormat="1" ht="11.25">
      <c r="D838" s="107"/>
      <c r="E838" s="107"/>
      <c r="F838" s="107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</row>
    <row r="839" spans="4:18" s="26" customFormat="1" ht="11.25">
      <c r="D839" s="107"/>
      <c r="E839" s="107"/>
      <c r="F839" s="107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</row>
    <row r="840" spans="4:18" s="26" customFormat="1" ht="11.25">
      <c r="D840" s="107"/>
      <c r="E840" s="107"/>
      <c r="F840" s="107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</row>
    <row r="841" spans="4:18" s="26" customFormat="1" ht="11.25">
      <c r="D841" s="107"/>
      <c r="E841" s="107"/>
      <c r="F841" s="107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</row>
    <row r="842" spans="4:18" s="26" customFormat="1" ht="11.25">
      <c r="D842" s="107"/>
      <c r="E842" s="107"/>
      <c r="F842" s="107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</row>
    <row r="843" spans="4:18" s="26" customFormat="1" ht="11.25">
      <c r="D843" s="107"/>
      <c r="E843" s="107"/>
      <c r="F843" s="107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</row>
    <row r="844" spans="4:18" s="26" customFormat="1" ht="11.25">
      <c r="D844" s="107"/>
      <c r="E844" s="107"/>
      <c r="F844" s="107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</row>
    <row r="845" spans="4:18" s="26" customFormat="1" ht="11.25">
      <c r="D845" s="107"/>
      <c r="E845" s="107"/>
      <c r="F845" s="107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</row>
    <row r="846" spans="4:18" s="26" customFormat="1" ht="11.25">
      <c r="D846" s="107"/>
      <c r="E846" s="107"/>
      <c r="F846" s="107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</row>
    <row r="847" spans="4:18" s="26" customFormat="1" ht="11.25">
      <c r="D847" s="107"/>
      <c r="E847" s="107"/>
      <c r="F847" s="107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</row>
    <row r="848" spans="4:18" s="26" customFormat="1" ht="11.25">
      <c r="D848" s="107"/>
      <c r="E848" s="107"/>
      <c r="F848" s="107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</row>
    <row r="849" spans="4:18" s="26" customFormat="1" ht="11.25">
      <c r="D849" s="107"/>
      <c r="E849" s="107"/>
      <c r="F849" s="107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</row>
    <row r="850" spans="4:18" s="26" customFormat="1" ht="11.25">
      <c r="D850" s="107"/>
      <c r="E850" s="107"/>
      <c r="F850" s="107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</row>
    <row r="851" spans="4:18" s="26" customFormat="1" ht="11.25">
      <c r="D851" s="107"/>
      <c r="E851" s="107"/>
      <c r="F851" s="107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</row>
    <row r="852" spans="4:18" s="26" customFormat="1" ht="11.25">
      <c r="D852" s="107"/>
      <c r="E852" s="107"/>
      <c r="F852" s="107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</row>
    <row r="853" spans="4:18" s="26" customFormat="1" ht="11.25">
      <c r="D853" s="107"/>
      <c r="E853" s="107"/>
      <c r="F853" s="107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</row>
    <row r="854" spans="4:18" s="26" customFormat="1" ht="11.25">
      <c r="D854" s="107"/>
      <c r="E854" s="107"/>
      <c r="F854" s="107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</row>
    <row r="855" spans="4:18" s="26" customFormat="1" ht="11.25">
      <c r="D855" s="107"/>
      <c r="E855" s="107"/>
      <c r="F855" s="107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</row>
    <row r="856" spans="4:18" s="26" customFormat="1" ht="11.25">
      <c r="D856" s="107"/>
      <c r="E856" s="107"/>
      <c r="F856" s="107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</row>
    <row r="857" spans="4:18" s="26" customFormat="1" ht="11.25">
      <c r="D857" s="107"/>
      <c r="E857" s="107"/>
      <c r="F857" s="107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</row>
    <row r="858" spans="4:18" s="26" customFormat="1" ht="11.25">
      <c r="D858" s="107"/>
      <c r="E858" s="107"/>
      <c r="F858" s="107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</row>
    <row r="859" spans="4:18" s="26" customFormat="1" ht="11.25">
      <c r="D859" s="107"/>
      <c r="E859" s="107"/>
      <c r="F859" s="107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</row>
    <row r="860" spans="4:18" s="26" customFormat="1" ht="11.25">
      <c r="D860" s="107"/>
      <c r="E860" s="107"/>
      <c r="F860" s="107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</row>
    <row r="861" spans="4:18" s="26" customFormat="1" ht="11.25">
      <c r="D861" s="107"/>
      <c r="E861" s="107"/>
      <c r="F861" s="107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</row>
    <row r="862" spans="4:18" s="26" customFormat="1" ht="11.25">
      <c r="D862" s="107"/>
      <c r="E862" s="107"/>
      <c r="F862" s="107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</row>
    <row r="863" spans="4:18" s="26" customFormat="1" ht="11.25">
      <c r="D863" s="107"/>
      <c r="E863" s="107"/>
      <c r="F863" s="107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</row>
    <row r="864" spans="4:18" s="26" customFormat="1" ht="11.25">
      <c r="D864" s="107"/>
      <c r="E864" s="107"/>
      <c r="F864" s="107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</row>
    <row r="865" spans="4:18" s="26" customFormat="1" ht="11.25">
      <c r="D865" s="107"/>
      <c r="E865" s="107"/>
      <c r="F865" s="107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</row>
    <row r="866" spans="4:18" s="26" customFormat="1" ht="11.25">
      <c r="D866" s="107"/>
      <c r="E866" s="107"/>
      <c r="F866" s="107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</row>
    <row r="867" spans="4:18" s="26" customFormat="1" ht="11.25">
      <c r="D867" s="107"/>
      <c r="E867" s="107"/>
      <c r="F867" s="107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</row>
    <row r="868" spans="4:18" s="26" customFormat="1" ht="11.25">
      <c r="D868" s="107"/>
      <c r="E868" s="107"/>
      <c r="F868" s="107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</row>
    <row r="869" spans="4:18" s="26" customFormat="1" ht="11.25">
      <c r="D869" s="107"/>
      <c r="E869" s="107"/>
      <c r="F869" s="107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</row>
    <row r="870" spans="4:18" s="26" customFormat="1" ht="11.25">
      <c r="D870" s="107"/>
      <c r="E870" s="107"/>
      <c r="F870" s="107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</row>
    <row r="871" spans="4:18" s="26" customFormat="1" ht="11.25">
      <c r="D871" s="107"/>
      <c r="E871" s="107"/>
      <c r="F871" s="107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</row>
    <row r="872" spans="4:18" s="26" customFormat="1" ht="11.25">
      <c r="D872" s="107"/>
      <c r="E872" s="107"/>
      <c r="F872" s="107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</row>
    <row r="873" spans="4:18" s="26" customFormat="1" ht="11.25">
      <c r="D873" s="107"/>
      <c r="E873" s="107"/>
      <c r="F873" s="107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</row>
    <row r="874" spans="4:18" s="26" customFormat="1" ht="11.25">
      <c r="D874" s="107"/>
      <c r="E874" s="107"/>
      <c r="F874" s="107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</row>
    <row r="875" spans="4:18" s="26" customFormat="1" ht="11.25">
      <c r="D875" s="107"/>
      <c r="E875" s="107"/>
      <c r="F875" s="107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</row>
    <row r="876" spans="4:18" s="26" customFormat="1" ht="11.25">
      <c r="D876" s="107"/>
      <c r="E876" s="107"/>
      <c r="F876" s="107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</row>
    <row r="877" spans="4:18" s="26" customFormat="1" ht="11.25">
      <c r="D877" s="107"/>
      <c r="E877" s="107"/>
      <c r="F877" s="107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</row>
    <row r="878" spans="4:18" s="26" customFormat="1" ht="11.25">
      <c r="D878" s="107"/>
      <c r="E878" s="107"/>
      <c r="F878" s="107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</row>
    <row r="879" spans="4:18" s="26" customFormat="1" ht="11.25">
      <c r="D879" s="107"/>
      <c r="E879" s="107"/>
      <c r="F879" s="107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</row>
    <row r="880" spans="4:18" s="26" customFormat="1" ht="11.25">
      <c r="D880" s="107"/>
      <c r="E880" s="107"/>
      <c r="F880" s="107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</row>
    <row r="881" spans="4:18" s="26" customFormat="1" ht="11.25">
      <c r="D881" s="107"/>
      <c r="E881" s="107"/>
      <c r="F881" s="107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</row>
    <row r="882" spans="4:18" s="26" customFormat="1" ht="11.25">
      <c r="D882" s="107"/>
      <c r="E882" s="107"/>
      <c r="F882" s="107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</row>
    <row r="883" spans="4:18" s="26" customFormat="1" ht="11.25">
      <c r="D883" s="107"/>
      <c r="E883" s="107"/>
      <c r="F883" s="107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</row>
    <row r="884" spans="4:18" s="26" customFormat="1" ht="11.25">
      <c r="D884" s="107"/>
      <c r="E884" s="107"/>
      <c r="F884" s="107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</row>
    <row r="885" spans="4:18" s="26" customFormat="1" ht="11.25">
      <c r="D885" s="107"/>
      <c r="E885" s="107"/>
      <c r="F885" s="107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</row>
    <row r="886" spans="4:18" s="26" customFormat="1" ht="11.25">
      <c r="D886" s="107"/>
      <c r="E886" s="107"/>
      <c r="F886" s="107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</row>
  </sheetData>
  <sheetProtection/>
  <mergeCells count="5">
    <mergeCell ref="G3:R3"/>
    <mergeCell ref="A3:C4"/>
    <mergeCell ref="F3:F4"/>
    <mergeCell ref="D3:D4"/>
    <mergeCell ref="E3:E4"/>
  </mergeCells>
  <printOptions/>
  <pageMargins left="0.5905511811023623" right="0.5905511811023623" top="0.5905511811023623" bottom="0.5905511811023623" header="0.5118110236220472" footer="0.15748031496062992"/>
  <pageSetup fitToWidth="2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6"/>
  <sheetViews>
    <sheetView zoomScalePageLayoutView="0" workbookViewId="0" topLeftCell="A1">
      <selection activeCell="A47" sqref="A47"/>
    </sheetView>
  </sheetViews>
  <sheetFormatPr defaultColWidth="9.00390625" defaultRowHeight="12.75"/>
  <cols>
    <col min="1" max="2" width="2.875" style="3" customWidth="1"/>
    <col min="3" max="3" width="45.75390625" style="3" customWidth="1"/>
    <col min="4" max="6" width="12.875" style="108" customWidth="1"/>
    <col min="7" max="18" width="9.00390625" style="109" customWidth="1"/>
    <col min="19" max="16384" width="9.125" style="3" customWidth="1"/>
  </cols>
  <sheetData>
    <row r="1" spans="1:6" s="56" customFormat="1" ht="17.25">
      <c r="A1" s="48" t="s">
        <v>422</v>
      </c>
      <c r="B1" s="48"/>
      <c r="C1" s="48"/>
      <c r="D1" s="89"/>
      <c r="E1" s="89"/>
      <c r="F1" s="89"/>
    </row>
    <row r="2" spans="1:18" s="54" customFormat="1" ht="11.25">
      <c r="A2" s="50"/>
      <c r="B2" s="50"/>
      <c r="C2" s="50"/>
      <c r="D2" s="52"/>
      <c r="E2" s="52"/>
      <c r="F2" s="52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49" t="s">
        <v>210</v>
      </c>
    </row>
    <row r="3" spans="1:18" s="54" customFormat="1" ht="11.25">
      <c r="A3" s="345" t="s">
        <v>364</v>
      </c>
      <c r="B3" s="345"/>
      <c r="C3" s="346"/>
      <c r="D3" s="351" t="s">
        <v>620</v>
      </c>
      <c r="E3" s="351" t="s">
        <v>621</v>
      </c>
      <c r="F3" s="349" t="s">
        <v>622</v>
      </c>
      <c r="G3" s="343" t="s">
        <v>875</v>
      </c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4" spans="1:18" s="54" customFormat="1" ht="11.25">
      <c r="A4" s="347"/>
      <c r="B4" s="347"/>
      <c r="C4" s="348"/>
      <c r="D4" s="352"/>
      <c r="E4" s="352"/>
      <c r="F4" s="350"/>
      <c r="G4" s="88" t="s">
        <v>127</v>
      </c>
      <c r="H4" s="74" t="s">
        <v>128</v>
      </c>
      <c r="I4" s="74" t="s">
        <v>129</v>
      </c>
      <c r="J4" s="74" t="s">
        <v>130</v>
      </c>
      <c r="K4" s="74" t="s">
        <v>131</v>
      </c>
      <c r="L4" s="74" t="s">
        <v>132</v>
      </c>
      <c r="M4" s="74" t="s">
        <v>133</v>
      </c>
      <c r="N4" s="74" t="s">
        <v>134</v>
      </c>
      <c r="O4" s="74" t="s">
        <v>135</v>
      </c>
      <c r="P4" s="74" t="s">
        <v>136</v>
      </c>
      <c r="Q4" s="74" t="s">
        <v>137</v>
      </c>
      <c r="R4" s="74" t="s">
        <v>138</v>
      </c>
    </row>
    <row r="5" spans="1:18" ht="18.75" customHeight="1">
      <c r="A5" s="28" t="s">
        <v>169</v>
      </c>
      <c r="B5" s="11"/>
      <c r="C5" s="28"/>
      <c r="D5" s="14">
        <v>959900</v>
      </c>
      <c r="E5" s="14">
        <v>1005867</v>
      </c>
      <c r="F5" s="14">
        <v>1001578</v>
      </c>
      <c r="G5" s="14">
        <v>998997</v>
      </c>
      <c r="H5" s="14">
        <v>997099</v>
      </c>
      <c r="I5" s="14">
        <v>992531</v>
      </c>
      <c r="J5" s="14">
        <v>1000043</v>
      </c>
      <c r="K5" s="14">
        <v>1002896</v>
      </c>
      <c r="L5" s="14">
        <v>1001911</v>
      </c>
      <c r="M5" s="14">
        <v>1004461</v>
      </c>
      <c r="N5" s="14">
        <v>1001933</v>
      </c>
      <c r="O5" s="14">
        <v>1002546</v>
      </c>
      <c r="P5" s="14">
        <v>1005190</v>
      </c>
      <c r="Q5" s="14">
        <v>1007181</v>
      </c>
      <c r="R5" s="14">
        <v>1004152</v>
      </c>
    </row>
    <row r="6" spans="1:18" ht="15" customHeight="1">
      <c r="A6" s="7"/>
      <c r="B6" s="7" t="s">
        <v>862</v>
      </c>
      <c r="C6" s="29"/>
      <c r="D6" s="18" t="s">
        <v>837</v>
      </c>
      <c r="E6" s="18" t="s">
        <v>836</v>
      </c>
      <c r="F6" s="18" t="s">
        <v>836</v>
      </c>
      <c r="G6" s="18" t="s">
        <v>836</v>
      </c>
      <c r="H6" s="18" t="s">
        <v>836</v>
      </c>
      <c r="I6" s="18" t="s">
        <v>836</v>
      </c>
      <c r="J6" s="18" t="s">
        <v>836</v>
      </c>
      <c r="K6" s="18" t="s">
        <v>836</v>
      </c>
      <c r="L6" s="18" t="s">
        <v>836</v>
      </c>
      <c r="M6" s="18" t="s">
        <v>836</v>
      </c>
      <c r="N6" s="18" t="s">
        <v>836</v>
      </c>
      <c r="O6" s="18" t="s">
        <v>836</v>
      </c>
      <c r="P6" s="18" t="s">
        <v>836</v>
      </c>
      <c r="Q6" s="18" t="s">
        <v>836</v>
      </c>
      <c r="R6" s="18" t="s">
        <v>836</v>
      </c>
    </row>
    <row r="7" spans="1:18" ht="15" customHeight="1">
      <c r="A7" s="7"/>
      <c r="B7" s="7" t="s">
        <v>788</v>
      </c>
      <c r="C7" s="29"/>
      <c r="D7" s="14">
        <v>20346</v>
      </c>
      <c r="E7" s="14">
        <v>26414</v>
      </c>
      <c r="F7" s="14">
        <v>26425</v>
      </c>
      <c r="G7" s="14">
        <v>26042</v>
      </c>
      <c r="H7" s="14">
        <v>26027</v>
      </c>
      <c r="I7" s="14">
        <v>26013</v>
      </c>
      <c r="J7" s="14">
        <v>26088</v>
      </c>
      <c r="K7" s="14">
        <v>26087</v>
      </c>
      <c r="L7" s="14">
        <v>26196</v>
      </c>
      <c r="M7" s="14">
        <v>26299</v>
      </c>
      <c r="N7" s="14">
        <v>27093</v>
      </c>
      <c r="O7" s="14">
        <v>27034</v>
      </c>
      <c r="P7" s="14">
        <v>26985</v>
      </c>
      <c r="Q7" s="14">
        <v>26760</v>
      </c>
      <c r="R7" s="14">
        <v>26485</v>
      </c>
    </row>
    <row r="8" spans="1:18" ht="15" customHeight="1">
      <c r="A8" s="7"/>
      <c r="B8" s="7" t="s">
        <v>789</v>
      </c>
      <c r="C8" s="29"/>
      <c r="D8" s="30">
        <v>308662</v>
      </c>
      <c r="E8" s="30">
        <v>295233</v>
      </c>
      <c r="F8" s="30">
        <v>291505</v>
      </c>
      <c r="G8" s="30">
        <v>292136</v>
      </c>
      <c r="H8" s="30">
        <v>291204</v>
      </c>
      <c r="I8" s="30">
        <v>290798</v>
      </c>
      <c r="J8" s="30">
        <v>293057</v>
      </c>
      <c r="K8" s="30">
        <v>291889</v>
      </c>
      <c r="L8" s="30">
        <v>291538</v>
      </c>
      <c r="M8" s="30">
        <v>291294</v>
      </c>
      <c r="N8" s="30">
        <v>291001</v>
      </c>
      <c r="O8" s="30">
        <v>291008</v>
      </c>
      <c r="P8" s="30">
        <v>291093</v>
      </c>
      <c r="Q8" s="30">
        <v>291301</v>
      </c>
      <c r="R8" s="30">
        <v>291732</v>
      </c>
    </row>
    <row r="9" spans="1:18" ht="15" customHeight="1">
      <c r="A9" s="7"/>
      <c r="B9" s="7"/>
      <c r="C9" s="9" t="s">
        <v>863</v>
      </c>
      <c r="D9" s="14">
        <v>45739</v>
      </c>
      <c r="E9" s="14">
        <v>49405</v>
      </c>
      <c r="F9" s="14">
        <v>51166</v>
      </c>
      <c r="G9" s="14">
        <v>52122</v>
      </c>
      <c r="H9" s="14">
        <v>51644</v>
      </c>
      <c r="I9" s="14">
        <v>51052</v>
      </c>
      <c r="J9" s="14">
        <v>51734</v>
      </c>
      <c r="K9" s="14">
        <v>51166</v>
      </c>
      <c r="L9" s="14">
        <v>51245</v>
      </c>
      <c r="M9" s="14">
        <v>51103</v>
      </c>
      <c r="N9" s="14">
        <v>50541</v>
      </c>
      <c r="O9" s="14">
        <v>50797</v>
      </c>
      <c r="P9" s="14">
        <v>50712</v>
      </c>
      <c r="Q9" s="14">
        <v>50798</v>
      </c>
      <c r="R9" s="14">
        <v>51075</v>
      </c>
    </row>
    <row r="10" spans="1:18" ht="15" customHeight="1">
      <c r="A10" s="7"/>
      <c r="B10" s="7"/>
      <c r="C10" s="9" t="s">
        <v>790</v>
      </c>
      <c r="D10" s="30" t="s">
        <v>837</v>
      </c>
      <c r="E10" s="30" t="s">
        <v>837</v>
      </c>
      <c r="F10" s="30">
        <v>5174</v>
      </c>
      <c r="G10" s="30">
        <v>5132</v>
      </c>
      <c r="H10" s="30">
        <v>5096</v>
      </c>
      <c r="I10" s="30">
        <v>5086</v>
      </c>
      <c r="J10" s="30">
        <v>5199</v>
      </c>
      <c r="K10" s="30">
        <v>5159</v>
      </c>
      <c r="L10" s="30">
        <v>5168</v>
      </c>
      <c r="M10" s="30">
        <v>5151</v>
      </c>
      <c r="N10" s="30">
        <v>5165</v>
      </c>
      <c r="O10" s="30">
        <v>5184</v>
      </c>
      <c r="P10" s="30">
        <v>5229</v>
      </c>
      <c r="Q10" s="30">
        <v>5255</v>
      </c>
      <c r="R10" s="30">
        <v>5256</v>
      </c>
    </row>
    <row r="11" spans="1:18" ht="15" customHeight="1">
      <c r="A11" s="7"/>
      <c r="B11" s="7"/>
      <c r="C11" s="9" t="s">
        <v>791</v>
      </c>
      <c r="D11" s="14">
        <v>6177</v>
      </c>
      <c r="E11" s="14">
        <v>6609</v>
      </c>
      <c r="F11" s="14">
        <v>6509</v>
      </c>
      <c r="G11" s="14">
        <v>6449</v>
      </c>
      <c r="H11" s="14">
        <v>6441</v>
      </c>
      <c r="I11" s="14">
        <v>6438</v>
      </c>
      <c r="J11" s="14">
        <v>6604</v>
      </c>
      <c r="K11" s="14">
        <v>6600</v>
      </c>
      <c r="L11" s="14">
        <v>6559</v>
      </c>
      <c r="M11" s="14">
        <v>6564</v>
      </c>
      <c r="N11" s="14">
        <v>6547</v>
      </c>
      <c r="O11" s="14">
        <v>6518</v>
      </c>
      <c r="P11" s="14">
        <v>6504</v>
      </c>
      <c r="Q11" s="14">
        <v>6440</v>
      </c>
      <c r="R11" s="14">
        <v>6440</v>
      </c>
    </row>
    <row r="12" spans="1:18" ht="15" customHeight="1">
      <c r="A12" s="72"/>
      <c r="B12" s="72"/>
      <c r="C12" s="9" t="s">
        <v>792</v>
      </c>
      <c r="D12" s="18">
        <v>5680</v>
      </c>
      <c r="E12" s="18">
        <v>3946</v>
      </c>
      <c r="F12" s="18">
        <v>3828</v>
      </c>
      <c r="G12" s="14">
        <v>3839</v>
      </c>
      <c r="H12" s="14">
        <v>3855</v>
      </c>
      <c r="I12" s="14">
        <v>3852</v>
      </c>
      <c r="J12" s="14">
        <v>3881</v>
      </c>
      <c r="K12" s="14">
        <v>3815</v>
      </c>
      <c r="L12" s="14">
        <v>3812</v>
      </c>
      <c r="M12" s="14">
        <v>3842</v>
      </c>
      <c r="N12" s="14">
        <v>3817</v>
      </c>
      <c r="O12" s="14">
        <v>3815</v>
      </c>
      <c r="P12" s="14">
        <v>3804</v>
      </c>
      <c r="Q12" s="14">
        <v>3799</v>
      </c>
      <c r="R12" s="14">
        <v>3806</v>
      </c>
    </row>
    <row r="13" spans="1:18" ht="15" customHeight="1">
      <c r="A13" s="72"/>
      <c r="B13" s="72"/>
      <c r="C13" s="9" t="s">
        <v>793</v>
      </c>
      <c r="D13" s="14" t="s">
        <v>837</v>
      </c>
      <c r="E13" s="14" t="s">
        <v>837</v>
      </c>
      <c r="F13" s="14">
        <v>21415</v>
      </c>
      <c r="G13" s="14">
        <v>21322</v>
      </c>
      <c r="H13" s="14">
        <v>21154</v>
      </c>
      <c r="I13" s="14">
        <v>21118</v>
      </c>
      <c r="J13" s="14">
        <v>21509</v>
      </c>
      <c r="K13" s="14">
        <v>21500</v>
      </c>
      <c r="L13" s="14">
        <v>21429</v>
      </c>
      <c r="M13" s="14">
        <v>21504</v>
      </c>
      <c r="N13" s="14">
        <v>21586</v>
      </c>
      <c r="O13" s="14">
        <v>21540</v>
      </c>
      <c r="P13" s="14">
        <v>21486</v>
      </c>
      <c r="Q13" s="14">
        <v>21454</v>
      </c>
      <c r="R13" s="14">
        <v>21375</v>
      </c>
    </row>
    <row r="14" spans="1:18" ht="15" customHeight="1">
      <c r="A14" s="72"/>
      <c r="B14" s="72"/>
      <c r="C14" s="9" t="s">
        <v>794</v>
      </c>
      <c r="D14" s="14">
        <v>6497</v>
      </c>
      <c r="E14" s="14">
        <v>9131</v>
      </c>
      <c r="F14" s="14">
        <v>9179</v>
      </c>
      <c r="G14" s="14">
        <v>9179</v>
      </c>
      <c r="H14" s="14">
        <v>9156</v>
      </c>
      <c r="I14" s="14">
        <v>9145</v>
      </c>
      <c r="J14" s="14">
        <v>9321</v>
      </c>
      <c r="K14" s="14">
        <v>9169</v>
      </c>
      <c r="L14" s="14">
        <v>9167</v>
      </c>
      <c r="M14" s="14">
        <v>9127</v>
      </c>
      <c r="N14" s="14">
        <v>9155</v>
      </c>
      <c r="O14" s="14">
        <v>9186</v>
      </c>
      <c r="P14" s="14">
        <v>9199</v>
      </c>
      <c r="Q14" s="14">
        <v>9174</v>
      </c>
      <c r="R14" s="14">
        <v>9161</v>
      </c>
    </row>
    <row r="15" spans="1:18" ht="15" customHeight="1">
      <c r="A15" s="72"/>
      <c r="B15" s="72"/>
      <c r="C15" s="9" t="s">
        <v>795</v>
      </c>
      <c r="D15" s="14">
        <v>6023</v>
      </c>
      <c r="E15" s="14">
        <v>6259</v>
      </c>
      <c r="F15" s="14">
        <v>6200</v>
      </c>
      <c r="G15" s="14">
        <v>6181</v>
      </c>
      <c r="H15" s="14">
        <v>6173</v>
      </c>
      <c r="I15" s="14">
        <v>6137</v>
      </c>
      <c r="J15" s="14">
        <v>6247</v>
      </c>
      <c r="K15" s="14">
        <v>6209</v>
      </c>
      <c r="L15" s="14">
        <v>6205</v>
      </c>
      <c r="M15" s="14">
        <v>6202</v>
      </c>
      <c r="N15" s="14">
        <v>6183</v>
      </c>
      <c r="O15" s="14">
        <v>6200</v>
      </c>
      <c r="P15" s="14">
        <v>6222</v>
      </c>
      <c r="Q15" s="14">
        <v>6208</v>
      </c>
      <c r="R15" s="14">
        <v>6225</v>
      </c>
    </row>
    <row r="16" spans="1:18" ht="15" customHeight="1">
      <c r="A16" s="72"/>
      <c r="B16" s="72"/>
      <c r="C16" s="9" t="s">
        <v>796</v>
      </c>
      <c r="D16" s="14">
        <v>4530</v>
      </c>
      <c r="E16" s="14">
        <v>5064</v>
      </c>
      <c r="F16" s="14">
        <v>4545</v>
      </c>
      <c r="G16" s="14">
        <v>4712</v>
      </c>
      <c r="H16" s="14">
        <v>4640</v>
      </c>
      <c r="I16" s="14">
        <v>4636</v>
      </c>
      <c r="J16" s="14">
        <v>4640</v>
      </c>
      <c r="K16" s="14">
        <v>4645</v>
      </c>
      <c r="L16" s="14">
        <v>4640</v>
      </c>
      <c r="M16" s="14">
        <v>4594</v>
      </c>
      <c r="N16" s="14">
        <v>4452</v>
      </c>
      <c r="O16" s="14">
        <v>4446</v>
      </c>
      <c r="P16" s="14">
        <v>4378</v>
      </c>
      <c r="Q16" s="14">
        <v>4377</v>
      </c>
      <c r="R16" s="14">
        <v>4369</v>
      </c>
    </row>
    <row r="17" spans="1:18" ht="15" customHeight="1">
      <c r="A17" s="72"/>
      <c r="B17" s="72"/>
      <c r="C17" s="9" t="s">
        <v>797</v>
      </c>
      <c r="D17" s="14">
        <v>23821</v>
      </c>
      <c r="E17" s="14">
        <v>20108</v>
      </c>
      <c r="F17" s="14">
        <v>19809</v>
      </c>
      <c r="G17" s="14">
        <v>19911</v>
      </c>
      <c r="H17" s="14">
        <v>19882</v>
      </c>
      <c r="I17" s="14">
        <v>19763</v>
      </c>
      <c r="J17" s="14">
        <v>19972</v>
      </c>
      <c r="K17" s="14">
        <v>19789</v>
      </c>
      <c r="L17" s="14">
        <v>19788</v>
      </c>
      <c r="M17" s="14">
        <v>19773</v>
      </c>
      <c r="N17" s="14">
        <v>19843</v>
      </c>
      <c r="O17" s="14">
        <v>19750</v>
      </c>
      <c r="P17" s="14">
        <v>19718</v>
      </c>
      <c r="Q17" s="14">
        <v>19778</v>
      </c>
      <c r="R17" s="14">
        <v>19736</v>
      </c>
    </row>
    <row r="18" spans="1:18" ht="15" customHeight="1">
      <c r="A18" s="72"/>
      <c r="B18" s="72"/>
      <c r="C18" s="9" t="s">
        <v>798</v>
      </c>
      <c r="D18" s="14">
        <v>2009</v>
      </c>
      <c r="E18" s="14">
        <v>4853</v>
      </c>
      <c r="F18" s="14">
        <v>4955</v>
      </c>
      <c r="G18" s="14">
        <v>4809</v>
      </c>
      <c r="H18" s="14">
        <v>4809</v>
      </c>
      <c r="I18" s="14">
        <v>4811</v>
      </c>
      <c r="J18" s="14">
        <v>4948</v>
      </c>
      <c r="K18" s="14">
        <v>4957</v>
      </c>
      <c r="L18" s="14">
        <v>4921</v>
      </c>
      <c r="M18" s="14">
        <v>4946</v>
      </c>
      <c r="N18" s="14">
        <v>4938</v>
      </c>
      <c r="O18" s="14">
        <v>5026</v>
      </c>
      <c r="P18" s="14">
        <v>5067</v>
      </c>
      <c r="Q18" s="14">
        <v>5106</v>
      </c>
      <c r="R18" s="14">
        <v>5118</v>
      </c>
    </row>
    <row r="19" spans="1:18" ht="15" customHeight="1">
      <c r="A19" s="72"/>
      <c r="B19" s="72"/>
      <c r="C19" s="9" t="s">
        <v>864</v>
      </c>
      <c r="D19" s="14">
        <v>23226</v>
      </c>
      <c r="E19" s="14">
        <v>21066</v>
      </c>
      <c r="F19" s="14">
        <v>21486</v>
      </c>
      <c r="G19" s="14">
        <v>21187</v>
      </c>
      <c r="H19" s="14">
        <v>21203</v>
      </c>
      <c r="I19" s="14">
        <v>21277</v>
      </c>
      <c r="J19" s="14">
        <v>21797</v>
      </c>
      <c r="K19" s="14">
        <v>21675</v>
      </c>
      <c r="L19" s="14">
        <v>21542</v>
      </c>
      <c r="M19" s="14">
        <v>21336</v>
      </c>
      <c r="N19" s="14">
        <v>21469</v>
      </c>
      <c r="O19" s="14">
        <v>21542</v>
      </c>
      <c r="P19" s="14">
        <v>21672</v>
      </c>
      <c r="Q19" s="14">
        <v>21600</v>
      </c>
      <c r="R19" s="14">
        <v>21532</v>
      </c>
    </row>
    <row r="20" spans="1:18" ht="15" customHeight="1">
      <c r="A20" s="72"/>
      <c r="B20" s="72"/>
      <c r="C20" s="9" t="s">
        <v>799</v>
      </c>
      <c r="D20" s="14">
        <v>26879</v>
      </c>
      <c r="E20" s="14">
        <v>23933</v>
      </c>
      <c r="F20" s="14">
        <v>23556</v>
      </c>
      <c r="G20" s="14">
        <v>23063</v>
      </c>
      <c r="H20" s="14">
        <v>23005</v>
      </c>
      <c r="I20" s="14">
        <v>23349</v>
      </c>
      <c r="J20" s="14">
        <v>23647</v>
      </c>
      <c r="K20" s="14">
        <v>23664</v>
      </c>
      <c r="L20" s="14">
        <v>23666</v>
      </c>
      <c r="M20" s="14">
        <v>23670</v>
      </c>
      <c r="N20" s="14">
        <v>23522</v>
      </c>
      <c r="O20" s="14">
        <v>23680</v>
      </c>
      <c r="P20" s="14">
        <v>23734</v>
      </c>
      <c r="Q20" s="14">
        <v>23866</v>
      </c>
      <c r="R20" s="14">
        <v>23807</v>
      </c>
    </row>
    <row r="21" spans="1:18" ht="15" customHeight="1">
      <c r="A21" s="72"/>
      <c r="B21" s="72"/>
      <c r="C21" s="130" t="s">
        <v>800</v>
      </c>
      <c r="D21" s="14" t="s">
        <v>837</v>
      </c>
      <c r="E21" s="14" t="s">
        <v>837</v>
      </c>
      <c r="F21" s="14">
        <v>6485</v>
      </c>
      <c r="G21" s="14">
        <v>6156</v>
      </c>
      <c r="H21" s="14">
        <v>6200</v>
      </c>
      <c r="I21" s="14">
        <v>6426</v>
      </c>
      <c r="J21" s="14">
        <v>6523</v>
      </c>
      <c r="K21" s="14">
        <v>6509</v>
      </c>
      <c r="L21" s="14">
        <v>6527</v>
      </c>
      <c r="M21" s="14">
        <v>6610</v>
      </c>
      <c r="N21" s="14">
        <v>6583</v>
      </c>
      <c r="O21" s="14">
        <v>6606</v>
      </c>
      <c r="P21" s="14">
        <v>6605</v>
      </c>
      <c r="Q21" s="14">
        <v>6549</v>
      </c>
      <c r="R21" s="14">
        <v>6521</v>
      </c>
    </row>
    <row r="22" spans="1:18" ht="15" customHeight="1">
      <c r="A22" s="72"/>
      <c r="B22" s="72"/>
      <c r="C22" s="29" t="s">
        <v>801</v>
      </c>
      <c r="D22" s="14" t="s">
        <v>837</v>
      </c>
      <c r="E22" s="14" t="s">
        <v>837</v>
      </c>
      <c r="F22" s="14">
        <v>2437</v>
      </c>
      <c r="G22" s="14">
        <v>2459</v>
      </c>
      <c r="H22" s="14">
        <v>2443</v>
      </c>
      <c r="I22" s="14">
        <v>2433</v>
      </c>
      <c r="J22" s="14">
        <v>2464</v>
      </c>
      <c r="K22" s="14">
        <v>2448</v>
      </c>
      <c r="L22" s="14">
        <v>2433</v>
      </c>
      <c r="M22" s="14">
        <v>2425</v>
      </c>
      <c r="N22" s="14">
        <v>2423</v>
      </c>
      <c r="O22" s="14">
        <v>2418</v>
      </c>
      <c r="P22" s="14">
        <v>2416</v>
      </c>
      <c r="Q22" s="14">
        <v>2451</v>
      </c>
      <c r="R22" s="14">
        <v>2435</v>
      </c>
    </row>
    <row r="23" spans="1:18" ht="15" customHeight="1">
      <c r="A23" s="72"/>
      <c r="B23" s="72"/>
      <c r="C23" s="29" t="s">
        <v>802</v>
      </c>
      <c r="D23" s="14" t="s">
        <v>837</v>
      </c>
      <c r="E23" s="14" t="s">
        <v>837</v>
      </c>
      <c r="F23" s="14">
        <v>48684</v>
      </c>
      <c r="G23" s="14">
        <v>48822</v>
      </c>
      <c r="H23" s="14">
        <v>48927</v>
      </c>
      <c r="I23" s="14">
        <v>48827</v>
      </c>
      <c r="J23" s="14">
        <v>48844</v>
      </c>
      <c r="K23" s="14">
        <v>48881</v>
      </c>
      <c r="L23" s="14">
        <v>48691</v>
      </c>
      <c r="M23" s="14">
        <v>48672</v>
      </c>
      <c r="N23" s="14">
        <v>48822</v>
      </c>
      <c r="O23" s="14">
        <v>48401</v>
      </c>
      <c r="P23" s="14">
        <v>48192</v>
      </c>
      <c r="Q23" s="14">
        <v>48312</v>
      </c>
      <c r="R23" s="14">
        <v>48815</v>
      </c>
    </row>
    <row r="24" spans="1:18" ht="15" customHeight="1">
      <c r="A24" s="72"/>
      <c r="B24" s="72"/>
      <c r="C24" s="29" t="s">
        <v>803</v>
      </c>
      <c r="D24" s="14" t="s">
        <v>837</v>
      </c>
      <c r="E24" s="14" t="s">
        <v>837</v>
      </c>
      <c r="F24" s="14">
        <v>56081</v>
      </c>
      <c r="G24" s="14">
        <v>56793</v>
      </c>
      <c r="H24" s="14">
        <v>56576</v>
      </c>
      <c r="I24" s="14">
        <v>56448</v>
      </c>
      <c r="J24" s="14">
        <v>55727</v>
      </c>
      <c r="K24" s="14">
        <v>55703</v>
      </c>
      <c r="L24" s="14">
        <v>55745</v>
      </c>
      <c r="M24" s="14">
        <v>55775</v>
      </c>
      <c r="N24" s="14">
        <v>55955</v>
      </c>
      <c r="O24" s="14">
        <v>55899</v>
      </c>
      <c r="P24" s="14">
        <v>56155</v>
      </c>
      <c r="Q24" s="14">
        <v>56134</v>
      </c>
      <c r="R24" s="14">
        <v>56061</v>
      </c>
    </row>
    <row r="25" spans="1:18" ht="15" customHeight="1">
      <c r="A25" s="72"/>
      <c r="B25" s="72" t="s">
        <v>0</v>
      </c>
      <c r="C25" s="29"/>
      <c r="D25" s="14">
        <v>8162</v>
      </c>
      <c r="E25" s="14">
        <v>7367</v>
      </c>
      <c r="F25" s="14">
        <v>7173</v>
      </c>
      <c r="G25" s="14">
        <v>7289</v>
      </c>
      <c r="H25" s="14">
        <v>7277</v>
      </c>
      <c r="I25" s="14">
        <v>7206</v>
      </c>
      <c r="J25" s="14">
        <v>7141</v>
      </c>
      <c r="K25" s="14">
        <v>7103</v>
      </c>
      <c r="L25" s="14">
        <v>7090</v>
      </c>
      <c r="M25" s="14">
        <v>7196</v>
      </c>
      <c r="N25" s="14">
        <v>7172</v>
      </c>
      <c r="O25" s="14">
        <v>7184</v>
      </c>
      <c r="P25" s="14">
        <v>7138</v>
      </c>
      <c r="Q25" s="14">
        <v>7138</v>
      </c>
      <c r="R25" s="14">
        <v>7150</v>
      </c>
    </row>
    <row r="26" spans="1:18" ht="15" customHeight="1">
      <c r="A26" s="72"/>
      <c r="B26" s="7" t="s">
        <v>502</v>
      </c>
      <c r="C26" s="29"/>
      <c r="D26" s="14">
        <v>22835</v>
      </c>
      <c r="E26" s="14">
        <v>19067</v>
      </c>
      <c r="F26" s="14">
        <v>17557</v>
      </c>
      <c r="G26" s="14">
        <v>17448</v>
      </c>
      <c r="H26" s="14">
        <v>17537</v>
      </c>
      <c r="I26" s="14">
        <v>17571</v>
      </c>
      <c r="J26" s="14">
        <v>17954</v>
      </c>
      <c r="K26" s="14">
        <v>17992</v>
      </c>
      <c r="L26" s="14">
        <v>17991</v>
      </c>
      <c r="M26" s="14">
        <v>17685</v>
      </c>
      <c r="N26" s="14">
        <v>17355</v>
      </c>
      <c r="O26" s="14">
        <v>17293</v>
      </c>
      <c r="P26" s="14">
        <v>17342</v>
      </c>
      <c r="Q26" s="14">
        <v>17260</v>
      </c>
      <c r="R26" s="14">
        <v>17258</v>
      </c>
    </row>
    <row r="27" spans="1:18" ht="15" customHeight="1">
      <c r="A27" s="72"/>
      <c r="B27" s="7" t="s">
        <v>865</v>
      </c>
      <c r="C27" s="29"/>
      <c r="D27" s="14">
        <v>72793</v>
      </c>
      <c r="E27" s="14">
        <v>80911</v>
      </c>
      <c r="F27" s="14">
        <v>84315</v>
      </c>
      <c r="G27" s="14">
        <v>82042</v>
      </c>
      <c r="H27" s="14">
        <v>82046</v>
      </c>
      <c r="I27" s="14">
        <v>82711</v>
      </c>
      <c r="J27" s="14">
        <v>84911</v>
      </c>
      <c r="K27" s="14">
        <v>84428</v>
      </c>
      <c r="L27" s="14">
        <v>85476</v>
      </c>
      <c r="M27" s="14">
        <v>85559</v>
      </c>
      <c r="N27" s="14">
        <v>85875</v>
      </c>
      <c r="O27" s="14">
        <v>84440</v>
      </c>
      <c r="P27" s="14">
        <v>84745</v>
      </c>
      <c r="Q27" s="14">
        <v>85474</v>
      </c>
      <c r="R27" s="14">
        <v>84081</v>
      </c>
    </row>
    <row r="28" spans="1:18" ht="15" customHeight="1">
      <c r="A28" s="72"/>
      <c r="B28" s="7" t="s">
        <v>866</v>
      </c>
      <c r="C28" s="29"/>
      <c r="D28" s="14">
        <v>125073</v>
      </c>
      <c r="E28" s="14">
        <v>138157</v>
      </c>
      <c r="F28" s="14">
        <v>132567</v>
      </c>
      <c r="G28" s="14">
        <v>133095</v>
      </c>
      <c r="H28" s="14">
        <v>132874</v>
      </c>
      <c r="I28" s="14">
        <v>130343</v>
      </c>
      <c r="J28" s="14">
        <v>130967</v>
      </c>
      <c r="K28" s="14">
        <v>130727</v>
      </c>
      <c r="L28" s="14">
        <v>131311</v>
      </c>
      <c r="M28" s="14">
        <v>133007</v>
      </c>
      <c r="N28" s="14">
        <v>133268</v>
      </c>
      <c r="O28" s="14">
        <v>133882</v>
      </c>
      <c r="P28" s="14">
        <v>134240</v>
      </c>
      <c r="Q28" s="14">
        <v>133913</v>
      </c>
      <c r="R28" s="14">
        <v>133170</v>
      </c>
    </row>
    <row r="29" spans="1:18" ht="15" customHeight="1">
      <c r="A29" s="72"/>
      <c r="B29" s="7"/>
      <c r="C29" s="9" t="s">
        <v>804</v>
      </c>
      <c r="D29" s="14">
        <v>36082</v>
      </c>
      <c r="E29" s="14">
        <v>36104</v>
      </c>
      <c r="F29" s="14">
        <v>37142</v>
      </c>
      <c r="G29" s="14">
        <v>36642</v>
      </c>
      <c r="H29" s="14">
        <v>36455</v>
      </c>
      <c r="I29" s="14">
        <v>36566</v>
      </c>
      <c r="J29" s="14">
        <v>37352</v>
      </c>
      <c r="K29" s="14">
        <v>37091</v>
      </c>
      <c r="L29" s="14">
        <v>37285</v>
      </c>
      <c r="M29" s="14">
        <v>37242</v>
      </c>
      <c r="N29" s="14">
        <v>37343</v>
      </c>
      <c r="O29" s="14">
        <v>37578</v>
      </c>
      <c r="P29" s="14">
        <v>37659</v>
      </c>
      <c r="Q29" s="14">
        <v>37441</v>
      </c>
      <c r="R29" s="14">
        <v>37052</v>
      </c>
    </row>
    <row r="30" spans="1:18" ht="15" customHeight="1">
      <c r="A30" s="72"/>
      <c r="B30" s="31"/>
      <c r="C30" s="9" t="s">
        <v>805</v>
      </c>
      <c r="D30" s="14" t="s">
        <v>837</v>
      </c>
      <c r="E30" s="14" t="s">
        <v>837</v>
      </c>
      <c r="F30" s="14">
        <v>95425</v>
      </c>
      <c r="G30" s="14">
        <v>96453</v>
      </c>
      <c r="H30" s="14">
        <v>96419</v>
      </c>
      <c r="I30" s="14">
        <v>93777</v>
      </c>
      <c r="J30" s="14">
        <v>93615</v>
      </c>
      <c r="K30" s="14">
        <v>93636</v>
      </c>
      <c r="L30" s="14">
        <v>94026</v>
      </c>
      <c r="M30" s="14">
        <v>95765</v>
      </c>
      <c r="N30" s="14">
        <v>95925</v>
      </c>
      <c r="O30" s="14">
        <v>96304</v>
      </c>
      <c r="P30" s="14">
        <v>96581</v>
      </c>
      <c r="Q30" s="14">
        <v>96472</v>
      </c>
      <c r="R30" s="14">
        <v>96118</v>
      </c>
    </row>
    <row r="31" spans="1:18" ht="15" customHeight="1">
      <c r="A31" s="72"/>
      <c r="B31" s="7" t="s">
        <v>867</v>
      </c>
      <c r="C31" s="29"/>
      <c r="D31" s="14">
        <v>30609</v>
      </c>
      <c r="E31" s="14">
        <v>22881</v>
      </c>
      <c r="F31" s="14">
        <v>22768</v>
      </c>
      <c r="G31" s="14">
        <v>22931</v>
      </c>
      <c r="H31" s="14">
        <v>22740</v>
      </c>
      <c r="I31" s="14">
        <v>23179</v>
      </c>
      <c r="J31" s="14">
        <v>23075</v>
      </c>
      <c r="K31" s="14">
        <v>23060</v>
      </c>
      <c r="L31" s="14">
        <v>22944</v>
      </c>
      <c r="M31" s="14">
        <v>22619</v>
      </c>
      <c r="N31" s="14">
        <v>22418</v>
      </c>
      <c r="O31" s="14">
        <v>22286</v>
      </c>
      <c r="P31" s="14">
        <v>22693</v>
      </c>
      <c r="Q31" s="14">
        <v>22619</v>
      </c>
      <c r="R31" s="14">
        <v>22650</v>
      </c>
    </row>
    <row r="32" spans="1:18" ht="15" customHeight="1">
      <c r="A32" s="72"/>
      <c r="B32" s="7" t="s">
        <v>806</v>
      </c>
      <c r="C32" s="29"/>
      <c r="D32" s="14" t="s">
        <v>837</v>
      </c>
      <c r="E32" s="14" t="s">
        <v>837</v>
      </c>
      <c r="F32" s="14">
        <v>9346</v>
      </c>
      <c r="G32" s="14">
        <v>9266</v>
      </c>
      <c r="H32" s="14">
        <v>9303</v>
      </c>
      <c r="I32" s="14">
        <v>9364</v>
      </c>
      <c r="J32" s="14">
        <v>9281</v>
      </c>
      <c r="K32" s="14">
        <v>9316</v>
      </c>
      <c r="L32" s="14">
        <v>9336</v>
      </c>
      <c r="M32" s="14">
        <v>9359</v>
      </c>
      <c r="N32" s="14">
        <v>9416</v>
      </c>
      <c r="O32" s="14">
        <v>9353</v>
      </c>
      <c r="P32" s="14">
        <v>9373</v>
      </c>
      <c r="Q32" s="14">
        <v>9369</v>
      </c>
      <c r="R32" s="14">
        <v>9415</v>
      </c>
    </row>
    <row r="33" spans="1:18" ht="15" customHeight="1">
      <c r="A33" s="72"/>
      <c r="B33" s="7" t="s">
        <v>507</v>
      </c>
      <c r="C33" s="29"/>
      <c r="D33" s="14" t="s">
        <v>837</v>
      </c>
      <c r="E33" s="14" t="s">
        <v>837</v>
      </c>
      <c r="F33" s="14">
        <v>25335</v>
      </c>
      <c r="G33" s="14">
        <v>25169</v>
      </c>
      <c r="H33" s="14">
        <v>25369</v>
      </c>
      <c r="I33" s="14">
        <v>25077</v>
      </c>
      <c r="J33" s="14">
        <v>24602</v>
      </c>
      <c r="K33" s="14">
        <v>24967</v>
      </c>
      <c r="L33" s="14">
        <v>24922</v>
      </c>
      <c r="M33" s="14">
        <v>25123</v>
      </c>
      <c r="N33" s="14">
        <v>25323</v>
      </c>
      <c r="O33" s="14">
        <v>25715</v>
      </c>
      <c r="P33" s="14">
        <v>25502</v>
      </c>
      <c r="Q33" s="14">
        <v>26092</v>
      </c>
      <c r="R33" s="14">
        <v>26163</v>
      </c>
    </row>
    <row r="34" spans="1:18" ht="15" customHeight="1">
      <c r="A34" s="72"/>
      <c r="B34" s="7" t="s">
        <v>508</v>
      </c>
      <c r="C34" s="29"/>
      <c r="D34" s="14" t="s">
        <v>837</v>
      </c>
      <c r="E34" s="14" t="s">
        <v>837</v>
      </c>
      <c r="F34" s="14">
        <v>51007</v>
      </c>
      <c r="G34" s="14">
        <v>51429</v>
      </c>
      <c r="H34" s="14">
        <v>50673</v>
      </c>
      <c r="I34" s="14">
        <v>50419</v>
      </c>
      <c r="J34" s="14">
        <v>50396</v>
      </c>
      <c r="K34" s="14">
        <v>51025</v>
      </c>
      <c r="L34" s="14">
        <v>50012</v>
      </c>
      <c r="M34" s="14">
        <v>49740</v>
      </c>
      <c r="N34" s="14">
        <v>51354</v>
      </c>
      <c r="O34" s="14">
        <v>51258</v>
      </c>
      <c r="P34" s="14">
        <v>51876</v>
      </c>
      <c r="Q34" s="14">
        <v>51914</v>
      </c>
      <c r="R34" s="14">
        <v>51989</v>
      </c>
    </row>
    <row r="35" spans="1:18" ht="15" customHeight="1">
      <c r="A35" s="72"/>
      <c r="B35" s="7"/>
      <c r="C35" s="29" t="s">
        <v>807</v>
      </c>
      <c r="D35" s="14" t="s">
        <v>837</v>
      </c>
      <c r="E35" s="14" t="s">
        <v>837</v>
      </c>
      <c r="F35" s="14">
        <v>14499</v>
      </c>
      <c r="G35" s="14">
        <v>14938</v>
      </c>
      <c r="H35" s="14">
        <v>14956</v>
      </c>
      <c r="I35" s="14">
        <v>14665</v>
      </c>
      <c r="J35" s="14">
        <v>14697</v>
      </c>
      <c r="K35" s="14">
        <v>14500</v>
      </c>
      <c r="L35" s="14">
        <v>14213</v>
      </c>
      <c r="M35" s="14">
        <v>14286</v>
      </c>
      <c r="N35" s="14">
        <v>14370</v>
      </c>
      <c r="O35" s="14">
        <v>14298</v>
      </c>
      <c r="P35" s="14">
        <v>14344</v>
      </c>
      <c r="Q35" s="14">
        <v>14306</v>
      </c>
      <c r="R35" s="14">
        <v>14413</v>
      </c>
    </row>
    <row r="36" spans="1:18" ht="15" customHeight="1">
      <c r="A36" s="72"/>
      <c r="B36" s="7"/>
      <c r="C36" s="29" t="s">
        <v>808</v>
      </c>
      <c r="D36" s="14" t="s">
        <v>837</v>
      </c>
      <c r="E36" s="14" t="s">
        <v>837</v>
      </c>
      <c r="F36" s="14">
        <v>36508</v>
      </c>
      <c r="G36" s="14">
        <v>36491</v>
      </c>
      <c r="H36" s="14">
        <v>35717</v>
      </c>
      <c r="I36" s="14">
        <v>35754</v>
      </c>
      <c r="J36" s="14">
        <v>35699</v>
      </c>
      <c r="K36" s="14">
        <v>36525</v>
      </c>
      <c r="L36" s="14">
        <v>35799</v>
      </c>
      <c r="M36" s="14">
        <v>35454</v>
      </c>
      <c r="N36" s="14">
        <v>36984</v>
      </c>
      <c r="O36" s="14">
        <v>36960</v>
      </c>
      <c r="P36" s="14">
        <v>37532</v>
      </c>
      <c r="Q36" s="14">
        <v>37608</v>
      </c>
      <c r="R36" s="14">
        <v>37576</v>
      </c>
    </row>
    <row r="37" spans="1:18" ht="15" customHeight="1">
      <c r="A37" s="72"/>
      <c r="B37" s="7" t="s">
        <v>809</v>
      </c>
      <c r="C37" s="29"/>
      <c r="D37" s="14" t="s">
        <v>837</v>
      </c>
      <c r="E37" s="14" t="s">
        <v>837</v>
      </c>
      <c r="F37" s="14">
        <v>28586</v>
      </c>
      <c r="G37" s="14">
        <v>28805</v>
      </c>
      <c r="H37" s="14">
        <v>28338</v>
      </c>
      <c r="I37" s="14">
        <v>28771</v>
      </c>
      <c r="J37" s="14">
        <v>29062</v>
      </c>
      <c r="K37" s="14">
        <v>28928</v>
      </c>
      <c r="L37" s="14">
        <v>28472</v>
      </c>
      <c r="M37" s="14">
        <v>28237</v>
      </c>
      <c r="N37" s="14">
        <v>28333</v>
      </c>
      <c r="O37" s="14">
        <v>28768</v>
      </c>
      <c r="P37" s="14">
        <v>28524</v>
      </c>
      <c r="Q37" s="14">
        <v>28377</v>
      </c>
      <c r="R37" s="14">
        <v>28419</v>
      </c>
    </row>
    <row r="38" spans="1:18" ht="15" customHeight="1">
      <c r="A38" s="72"/>
      <c r="B38" s="7" t="s">
        <v>189</v>
      </c>
      <c r="C38" s="29"/>
      <c r="D38" s="14">
        <v>76930</v>
      </c>
      <c r="E38" s="14">
        <v>75760</v>
      </c>
      <c r="F38" s="14">
        <v>74429</v>
      </c>
      <c r="G38" s="14">
        <v>75328</v>
      </c>
      <c r="H38" s="14">
        <v>75127</v>
      </c>
      <c r="I38" s="14">
        <v>73557</v>
      </c>
      <c r="J38" s="14">
        <v>72701</v>
      </c>
      <c r="K38" s="14">
        <v>75168</v>
      </c>
      <c r="L38" s="14">
        <v>75435</v>
      </c>
      <c r="M38" s="14">
        <v>75718</v>
      </c>
      <c r="N38" s="14">
        <v>71579</v>
      </c>
      <c r="O38" s="14">
        <v>72224</v>
      </c>
      <c r="P38" s="14">
        <v>75279</v>
      </c>
      <c r="Q38" s="14">
        <v>75487</v>
      </c>
      <c r="R38" s="14">
        <v>75545</v>
      </c>
    </row>
    <row r="39" spans="1:18" ht="15" customHeight="1">
      <c r="A39" s="72"/>
      <c r="B39" s="7" t="s">
        <v>810</v>
      </c>
      <c r="C39" s="29"/>
      <c r="D39" s="14">
        <v>118341</v>
      </c>
      <c r="E39" s="14">
        <v>142398</v>
      </c>
      <c r="F39" s="14">
        <v>144549</v>
      </c>
      <c r="G39" s="14">
        <v>141652</v>
      </c>
      <c r="H39" s="14">
        <v>141781</v>
      </c>
      <c r="I39" s="14">
        <v>141222</v>
      </c>
      <c r="J39" s="14">
        <v>144264</v>
      </c>
      <c r="K39" s="14">
        <v>145867</v>
      </c>
      <c r="L39" s="14">
        <v>145028</v>
      </c>
      <c r="M39" s="14">
        <v>146435</v>
      </c>
      <c r="N39" s="14">
        <v>145641</v>
      </c>
      <c r="O39" s="14">
        <v>145927</v>
      </c>
      <c r="P39" s="14">
        <v>145424</v>
      </c>
      <c r="Q39" s="14">
        <v>146804</v>
      </c>
      <c r="R39" s="14">
        <v>144539</v>
      </c>
    </row>
    <row r="40" spans="1:18" ht="15" customHeight="1">
      <c r="A40" s="72"/>
      <c r="B40" s="7"/>
      <c r="C40" s="29" t="s">
        <v>811</v>
      </c>
      <c r="D40" s="14" t="s">
        <v>837</v>
      </c>
      <c r="E40" s="14" t="s">
        <v>837</v>
      </c>
      <c r="F40" s="14">
        <v>83756</v>
      </c>
      <c r="G40" s="14">
        <v>82349</v>
      </c>
      <c r="H40" s="14">
        <v>82666</v>
      </c>
      <c r="I40" s="14">
        <v>81752</v>
      </c>
      <c r="J40" s="14">
        <v>82264</v>
      </c>
      <c r="K40" s="14">
        <v>83712</v>
      </c>
      <c r="L40" s="14">
        <v>83930</v>
      </c>
      <c r="M40" s="14">
        <v>84692</v>
      </c>
      <c r="N40" s="14">
        <v>84525</v>
      </c>
      <c r="O40" s="14">
        <v>84596</v>
      </c>
      <c r="P40" s="14">
        <v>84771</v>
      </c>
      <c r="Q40" s="14">
        <v>85148</v>
      </c>
      <c r="R40" s="14">
        <v>84663</v>
      </c>
    </row>
    <row r="41" spans="1:18" ht="15" customHeight="1">
      <c r="A41" s="72"/>
      <c r="B41" s="7"/>
      <c r="C41" s="29" t="s">
        <v>812</v>
      </c>
      <c r="D41" s="14" t="s">
        <v>837</v>
      </c>
      <c r="E41" s="14" t="s">
        <v>837</v>
      </c>
      <c r="F41" s="14">
        <v>60793</v>
      </c>
      <c r="G41" s="14">
        <v>59303</v>
      </c>
      <c r="H41" s="14">
        <v>59115</v>
      </c>
      <c r="I41" s="14">
        <v>59470</v>
      </c>
      <c r="J41" s="14">
        <v>62000</v>
      </c>
      <c r="K41" s="14">
        <v>62155</v>
      </c>
      <c r="L41" s="14">
        <v>61098</v>
      </c>
      <c r="M41" s="14">
        <v>61743</v>
      </c>
      <c r="N41" s="14">
        <v>61116</v>
      </c>
      <c r="O41" s="14">
        <v>61331</v>
      </c>
      <c r="P41" s="14">
        <v>60653</v>
      </c>
      <c r="Q41" s="14">
        <v>61656</v>
      </c>
      <c r="R41" s="14">
        <v>59876</v>
      </c>
    </row>
    <row r="42" spans="1:18" ht="15" customHeight="1">
      <c r="A42" s="72"/>
      <c r="B42" s="7" t="s">
        <v>511</v>
      </c>
      <c r="C42" s="29"/>
      <c r="D42" s="14">
        <v>13395</v>
      </c>
      <c r="E42" s="14">
        <v>12780</v>
      </c>
      <c r="F42" s="14">
        <v>13015</v>
      </c>
      <c r="G42" s="14">
        <v>12762</v>
      </c>
      <c r="H42" s="14">
        <v>12762</v>
      </c>
      <c r="I42" s="14">
        <v>12663</v>
      </c>
      <c r="J42" s="14">
        <v>13267</v>
      </c>
      <c r="K42" s="14">
        <v>13304</v>
      </c>
      <c r="L42" s="14">
        <v>13166</v>
      </c>
      <c r="M42" s="14">
        <v>13105</v>
      </c>
      <c r="N42" s="14">
        <v>13032</v>
      </c>
      <c r="O42" s="14">
        <v>13032</v>
      </c>
      <c r="P42" s="14">
        <v>13112</v>
      </c>
      <c r="Q42" s="14">
        <v>13039</v>
      </c>
      <c r="R42" s="14">
        <v>12946</v>
      </c>
    </row>
    <row r="43" spans="1:18" ht="15" customHeight="1">
      <c r="A43" s="72"/>
      <c r="B43" s="7" t="s">
        <v>813</v>
      </c>
      <c r="C43" s="29"/>
      <c r="D43" s="14" t="s">
        <v>837</v>
      </c>
      <c r="E43" s="14" t="s">
        <v>837</v>
      </c>
      <c r="F43" s="14">
        <v>72933</v>
      </c>
      <c r="G43" s="14">
        <v>73534</v>
      </c>
      <c r="H43" s="14">
        <v>73972</v>
      </c>
      <c r="I43" s="14">
        <v>73568</v>
      </c>
      <c r="J43" s="14">
        <v>73210</v>
      </c>
      <c r="K43" s="14">
        <v>72968</v>
      </c>
      <c r="L43" s="14">
        <v>72927</v>
      </c>
      <c r="M43" s="14">
        <v>73018</v>
      </c>
      <c r="N43" s="14">
        <v>73006</v>
      </c>
      <c r="O43" s="14">
        <v>73075</v>
      </c>
      <c r="P43" s="14">
        <v>71797</v>
      </c>
      <c r="Q43" s="14">
        <v>71570</v>
      </c>
      <c r="R43" s="14">
        <v>72546</v>
      </c>
    </row>
    <row r="44" spans="1:18" ht="3.75" customHeight="1">
      <c r="A44" s="75"/>
      <c r="B44" s="75"/>
      <c r="C44" s="32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s="54" customFormat="1" ht="11.25">
      <c r="A45" s="7" t="s">
        <v>287</v>
      </c>
      <c r="B45" s="50"/>
      <c r="D45" s="52"/>
      <c r="E45" s="52"/>
      <c r="F45" s="52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</row>
    <row r="46" spans="1:11" s="54" customFormat="1" ht="11.25">
      <c r="A46" s="3" t="s">
        <v>874</v>
      </c>
      <c r="D46" s="90"/>
      <c r="E46" s="90"/>
      <c r="F46" s="90"/>
      <c r="H46" s="33" t="s">
        <v>815</v>
      </c>
      <c r="I46" s="68"/>
      <c r="J46" s="64"/>
      <c r="K46" s="68"/>
    </row>
    <row r="47" spans="1:11" s="64" customFormat="1" ht="11.25">
      <c r="A47" s="3" t="s">
        <v>5</v>
      </c>
      <c r="D47" s="52"/>
      <c r="E47" s="52"/>
      <c r="F47" s="52"/>
      <c r="H47" s="33" t="s">
        <v>816</v>
      </c>
      <c r="I47" s="26"/>
      <c r="J47" s="106"/>
      <c r="K47" s="107"/>
    </row>
    <row r="48" spans="1:18" s="64" customFormat="1" ht="11.25">
      <c r="A48" s="33" t="s">
        <v>817</v>
      </c>
      <c r="B48" s="68"/>
      <c r="D48" s="68"/>
      <c r="E48" s="68"/>
      <c r="F48" s="68"/>
      <c r="H48" s="33" t="s">
        <v>818</v>
      </c>
      <c r="O48" s="91"/>
      <c r="P48" s="91"/>
      <c r="Q48" s="91"/>
      <c r="R48" s="91"/>
    </row>
    <row r="49" spans="1:18" s="26" customFormat="1" ht="11.25">
      <c r="A49" s="33" t="s">
        <v>819</v>
      </c>
      <c r="C49" s="106"/>
      <c r="D49" s="107"/>
      <c r="E49" s="107"/>
      <c r="F49" s="107"/>
      <c r="G49" s="33"/>
      <c r="H49" s="33" t="s">
        <v>820</v>
      </c>
      <c r="I49" s="68"/>
      <c r="J49" s="64"/>
      <c r="K49" s="68"/>
      <c r="L49" s="91"/>
      <c r="M49" s="91"/>
      <c r="N49" s="91"/>
      <c r="O49" s="33"/>
      <c r="P49" s="33"/>
      <c r="Q49" s="33"/>
      <c r="R49" s="33"/>
    </row>
    <row r="50" spans="1:18" s="64" customFormat="1" ht="11.25">
      <c r="A50" s="33" t="s">
        <v>821</v>
      </c>
      <c r="B50" s="68"/>
      <c r="D50" s="68"/>
      <c r="E50" s="68"/>
      <c r="F50" s="68"/>
      <c r="H50" s="33" t="s">
        <v>822</v>
      </c>
      <c r="I50" s="26"/>
      <c r="J50" s="106"/>
      <c r="K50" s="107"/>
      <c r="L50" s="33"/>
      <c r="M50" s="33"/>
      <c r="N50" s="33"/>
      <c r="O50" s="91"/>
      <c r="P50" s="91"/>
      <c r="Q50" s="91"/>
      <c r="R50" s="91"/>
    </row>
    <row r="51" spans="1:18" s="26" customFormat="1" ht="11.25">
      <c r="A51" s="33" t="s">
        <v>823</v>
      </c>
      <c r="C51" s="106"/>
      <c r="D51" s="107"/>
      <c r="E51" s="107"/>
      <c r="F51" s="107"/>
      <c r="G51" s="33"/>
      <c r="H51" s="33" t="s">
        <v>824</v>
      </c>
      <c r="I51" s="68"/>
      <c r="J51" s="64"/>
      <c r="K51" s="68"/>
      <c r="L51" s="91"/>
      <c r="M51" s="91"/>
      <c r="N51" s="91"/>
      <c r="O51" s="33"/>
      <c r="P51" s="33"/>
      <c r="Q51" s="33"/>
      <c r="R51" s="33"/>
    </row>
    <row r="52" spans="1:18" s="64" customFormat="1" ht="11.25">
      <c r="A52" s="33" t="s">
        <v>825</v>
      </c>
      <c r="B52" s="68"/>
      <c r="D52" s="68"/>
      <c r="E52" s="68"/>
      <c r="F52" s="68"/>
      <c r="H52" s="33" t="s">
        <v>826</v>
      </c>
      <c r="I52" s="26"/>
      <c r="J52" s="106"/>
      <c r="K52" s="107"/>
      <c r="L52" s="33"/>
      <c r="M52" s="33"/>
      <c r="N52" s="33"/>
      <c r="O52" s="91"/>
      <c r="P52" s="91"/>
      <c r="Q52" s="91"/>
      <c r="R52" s="91"/>
    </row>
    <row r="53" spans="1:18" s="26" customFormat="1" ht="11.25">
      <c r="A53" s="33" t="s">
        <v>827</v>
      </c>
      <c r="C53" s="106"/>
      <c r="D53" s="107"/>
      <c r="E53" s="107"/>
      <c r="F53" s="107"/>
      <c r="G53" s="33"/>
      <c r="H53" s="33" t="s">
        <v>828</v>
      </c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18" s="64" customFormat="1" ht="11.25">
      <c r="A54" s="33" t="s">
        <v>829</v>
      </c>
      <c r="B54" s="68"/>
      <c r="D54" s="68"/>
      <c r="E54" s="68"/>
      <c r="F54" s="68"/>
      <c r="H54" s="33" t="s">
        <v>830</v>
      </c>
      <c r="I54" s="54"/>
      <c r="J54" s="91"/>
      <c r="K54" s="91"/>
      <c r="L54" s="91"/>
      <c r="M54" s="91"/>
      <c r="N54" s="91"/>
      <c r="O54" s="91"/>
      <c r="P54" s="91"/>
      <c r="Q54" s="91"/>
      <c r="R54" s="91"/>
    </row>
    <row r="55" spans="1:18" s="26" customFormat="1" ht="11.25">
      <c r="A55" s="33" t="s">
        <v>831</v>
      </c>
      <c r="C55" s="106"/>
      <c r="D55" s="107"/>
      <c r="E55" s="107"/>
      <c r="F55" s="107"/>
      <c r="G55" s="33"/>
      <c r="H55" s="33" t="s">
        <v>832</v>
      </c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8" s="26" customFormat="1" ht="11.25">
      <c r="A56" s="33" t="s">
        <v>833</v>
      </c>
      <c r="C56" s="106"/>
      <c r="D56" s="107"/>
      <c r="E56" s="107"/>
      <c r="F56" s="107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3:18" s="26" customFormat="1" ht="11.25">
      <c r="C57" s="106"/>
      <c r="D57" s="107"/>
      <c r="E57" s="107"/>
      <c r="F57" s="107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3:18" s="26" customFormat="1" ht="11.25">
      <c r="C58" s="106"/>
      <c r="D58" s="107"/>
      <c r="E58" s="107"/>
      <c r="F58" s="107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3:18" s="26" customFormat="1" ht="11.25">
      <c r="C59" s="106"/>
      <c r="D59" s="107"/>
      <c r="E59" s="107"/>
      <c r="F59" s="107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3:18" s="26" customFormat="1" ht="11.25">
      <c r="C60" s="106"/>
      <c r="D60" s="107"/>
      <c r="E60" s="107"/>
      <c r="F60" s="107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3:18" s="26" customFormat="1" ht="11.25">
      <c r="C61" s="106"/>
      <c r="D61" s="107"/>
      <c r="E61" s="107"/>
      <c r="F61" s="107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4:18" s="26" customFormat="1" ht="11.25">
      <c r="D62" s="107"/>
      <c r="E62" s="107"/>
      <c r="F62" s="107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4:18" s="26" customFormat="1" ht="11.25">
      <c r="D63" s="107"/>
      <c r="E63" s="107"/>
      <c r="F63" s="107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4:18" s="26" customFormat="1" ht="11.25">
      <c r="D64" s="107"/>
      <c r="E64" s="107"/>
      <c r="F64" s="107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4:18" s="26" customFormat="1" ht="11.25">
      <c r="D65" s="107"/>
      <c r="E65" s="107"/>
      <c r="F65" s="107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4:18" s="26" customFormat="1" ht="11.25">
      <c r="D66" s="107"/>
      <c r="E66" s="107"/>
      <c r="F66" s="107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4:18" s="26" customFormat="1" ht="11.25">
      <c r="D67" s="107"/>
      <c r="E67" s="107"/>
      <c r="F67" s="107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4:18" s="26" customFormat="1" ht="11.25">
      <c r="D68" s="107"/>
      <c r="E68" s="107"/>
      <c r="F68" s="107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4:18" s="26" customFormat="1" ht="11.25">
      <c r="D69" s="107"/>
      <c r="E69" s="107"/>
      <c r="F69" s="107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</row>
    <row r="70" spans="4:18" s="26" customFormat="1" ht="11.25">
      <c r="D70" s="107"/>
      <c r="E70" s="107"/>
      <c r="F70" s="107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4:18" s="26" customFormat="1" ht="11.25">
      <c r="D71" s="107"/>
      <c r="E71" s="107"/>
      <c r="F71" s="107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</row>
    <row r="72" spans="4:18" s="26" customFormat="1" ht="11.25">
      <c r="D72" s="107"/>
      <c r="E72" s="107"/>
      <c r="F72" s="107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4:18" s="26" customFormat="1" ht="11.25">
      <c r="D73" s="107"/>
      <c r="E73" s="107"/>
      <c r="F73" s="107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4:18" s="26" customFormat="1" ht="11.25">
      <c r="D74" s="107"/>
      <c r="E74" s="107"/>
      <c r="F74" s="107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</row>
    <row r="75" spans="4:18" s="26" customFormat="1" ht="11.25">
      <c r="D75" s="107"/>
      <c r="E75" s="107"/>
      <c r="F75" s="107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</row>
    <row r="76" spans="4:18" s="26" customFormat="1" ht="11.25">
      <c r="D76" s="107"/>
      <c r="E76" s="107"/>
      <c r="F76" s="107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</row>
    <row r="77" spans="4:18" s="26" customFormat="1" ht="11.25">
      <c r="D77" s="107"/>
      <c r="E77" s="107"/>
      <c r="F77" s="107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</row>
    <row r="78" spans="4:18" s="26" customFormat="1" ht="11.25">
      <c r="D78" s="107"/>
      <c r="E78" s="107"/>
      <c r="F78" s="107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</row>
    <row r="79" spans="4:18" s="26" customFormat="1" ht="11.25">
      <c r="D79" s="107"/>
      <c r="E79" s="107"/>
      <c r="F79" s="107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</row>
    <row r="80" spans="4:18" s="26" customFormat="1" ht="11.25">
      <c r="D80" s="107"/>
      <c r="E80" s="107"/>
      <c r="F80" s="107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</row>
    <row r="81" spans="4:18" s="26" customFormat="1" ht="11.25">
      <c r="D81" s="107"/>
      <c r="E81" s="107"/>
      <c r="F81" s="107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</row>
    <row r="82" spans="4:18" s="26" customFormat="1" ht="11.25">
      <c r="D82" s="107"/>
      <c r="E82" s="107"/>
      <c r="F82" s="107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4:18" s="26" customFormat="1" ht="11.25">
      <c r="D83" s="107"/>
      <c r="E83" s="107"/>
      <c r="F83" s="107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4:18" s="26" customFormat="1" ht="11.25">
      <c r="D84" s="107"/>
      <c r="E84" s="107"/>
      <c r="F84" s="107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4:18" s="26" customFormat="1" ht="11.25">
      <c r="D85" s="107"/>
      <c r="E85" s="107"/>
      <c r="F85" s="107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4:18" s="26" customFormat="1" ht="11.25">
      <c r="D86" s="107"/>
      <c r="E86" s="107"/>
      <c r="F86" s="107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</row>
    <row r="87" spans="4:18" s="26" customFormat="1" ht="11.25">
      <c r="D87" s="107"/>
      <c r="E87" s="107"/>
      <c r="F87" s="107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</row>
    <row r="88" spans="4:18" s="26" customFormat="1" ht="11.25">
      <c r="D88" s="107"/>
      <c r="E88" s="107"/>
      <c r="F88" s="107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</row>
    <row r="89" spans="4:18" s="26" customFormat="1" ht="11.25">
      <c r="D89" s="107"/>
      <c r="E89" s="107"/>
      <c r="F89" s="107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</row>
    <row r="90" spans="4:18" s="26" customFormat="1" ht="11.25">
      <c r="D90" s="107"/>
      <c r="E90" s="107"/>
      <c r="F90" s="107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</row>
    <row r="91" spans="4:18" s="26" customFormat="1" ht="11.25">
      <c r="D91" s="107"/>
      <c r="E91" s="107"/>
      <c r="F91" s="107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</row>
    <row r="92" spans="4:18" s="26" customFormat="1" ht="11.25">
      <c r="D92" s="107"/>
      <c r="E92" s="107"/>
      <c r="F92" s="107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</row>
    <row r="93" spans="4:18" s="26" customFormat="1" ht="11.25">
      <c r="D93" s="107"/>
      <c r="E93" s="107"/>
      <c r="F93" s="107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</row>
    <row r="94" spans="4:18" s="26" customFormat="1" ht="11.25">
      <c r="D94" s="107"/>
      <c r="E94" s="107"/>
      <c r="F94" s="107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</row>
    <row r="95" spans="4:18" s="26" customFormat="1" ht="11.25">
      <c r="D95" s="107"/>
      <c r="E95" s="107"/>
      <c r="F95" s="107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</row>
    <row r="96" spans="4:18" s="26" customFormat="1" ht="11.25">
      <c r="D96" s="107"/>
      <c r="E96" s="107"/>
      <c r="F96" s="107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</row>
    <row r="97" spans="4:18" s="26" customFormat="1" ht="11.25">
      <c r="D97" s="107"/>
      <c r="E97" s="107"/>
      <c r="F97" s="107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</row>
    <row r="98" spans="4:18" s="26" customFormat="1" ht="11.25">
      <c r="D98" s="107"/>
      <c r="E98" s="107"/>
      <c r="F98" s="107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</row>
    <row r="99" spans="4:18" s="26" customFormat="1" ht="11.25">
      <c r="D99" s="107"/>
      <c r="E99" s="107"/>
      <c r="F99" s="107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</row>
    <row r="100" spans="4:18" s="26" customFormat="1" ht="11.25">
      <c r="D100" s="107"/>
      <c r="E100" s="107"/>
      <c r="F100" s="107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</row>
    <row r="101" spans="4:18" s="26" customFormat="1" ht="11.25">
      <c r="D101" s="107"/>
      <c r="E101" s="107"/>
      <c r="F101" s="107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</row>
    <row r="102" spans="4:18" s="26" customFormat="1" ht="11.25">
      <c r="D102" s="107"/>
      <c r="E102" s="107"/>
      <c r="F102" s="107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</row>
    <row r="103" spans="4:18" s="26" customFormat="1" ht="11.25">
      <c r="D103" s="107"/>
      <c r="E103" s="107"/>
      <c r="F103" s="107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</row>
    <row r="104" spans="4:18" s="26" customFormat="1" ht="11.25">
      <c r="D104" s="107"/>
      <c r="E104" s="107"/>
      <c r="F104" s="107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</row>
    <row r="105" spans="4:18" s="26" customFormat="1" ht="11.25">
      <c r="D105" s="107"/>
      <c r="E105" s="107"/>
      <c r="F105" s="107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</row>
    <row r="106" spans="4:18" s="26" customFormat="1" ht="11.25">
      <c r="D106" s="107"/>
      <c r="E106" s="107"/>
      <c r="F106" s="107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</row>
    <row r="107" spans="4:18" s="26" customFormat="1" ht="11.25">
      <c r="D107" s="107"/>
      <c r="E107" s="107"/>
      <c r="F107" s="107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</row>
    <row r="108" spans="4:18" s="26" customFormat="1" ht="11.25">
      <c r="D108" s="107"/>
      <c r="E108" s="107"/>
      <c r="F108" s="107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</row>
    <row r="109" spans="4:18" s="26" customFormat="1" ht="11.25">
      <c r="D109" s="107"/>
      <c r="E109" s="107"/>
      <c r="F109" s="107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</row>
    <row r="110" spans="4:18" s="26" customFormat="1" ht="11.25">
      <c r="D110" s="107"/>
      <c r="E110" s="107"/>
      <c r="F110" s="107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</row>
    <row r="111" spans="4:18" s="26" customFormat="1" ht="11.25">
      <c r="D111" s="107"/>
      <c r="E111" s="107"/>
      <c r="F111" s="107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</row>
    <row r="112" spans="4:18" s="26" customFormat="1" ht="11.25">
      <c r="D112" s="107"/>
      <c r="E112" s="107"/>
      <c r="F112" s="107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</row>
    <row r="113" spans="4:18" s="26" customFormat="1" ht="11.25">
      <c r="D113" s="107"/>
      <c r="E113" s="107"/>
      <c r="F113" s="107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</row>
    <row r="114" spans="4:18" s="26" customFormat="1" ht="11.25">
      <c r="D114" s="107"/>
      <c r="E114" s="107"/>
      <c r="F114" s="107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</row>
    <row r="115" spans="4:18" s="26" customFormat="1" ht="11.25">
      <c r="D115" s="107"/>
      <c r="E115" s="107"/>
      <c r="F115" s="107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</row>
    <row r="116" spans="4:18" s="26" customFormat="1" ht="11.25">
      <c r="D116" s="107"/>
      <c r="E116" s="107"/>
      <c r="F116" s="107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</row>
    <row r="117" spans="4:18" s="26" customFormat="1" ht="11.25">
      <c r="D117" s="107"/>
      <c r="E117" s="107"/>
      <c r="F117" s="107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</row>
    <row r="118" spans="4:18" s="26" customFormat="1" ht="11.25">
      <c r="D118" s="107"/>
      <c r="E118" s="107"/>
      <c r="F118" s="107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</row>
    <row r="119" spans="4:18" s="26" customFormat="1" ht="11.25">
      <c r="D119" s="107"/>
      <c r="E119" s="107"/>
      <c r="F119" s="107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</row>
    <row r="120" spans="4:18" s="26" customFormat="1" ht="11.25">
      <c r="D120" s="107"/>
      <c r="E120" s="107"/>
      <c r="F120" s="107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</row>
    <row r="121" spans="4:18" s="26" customFormat="1" ht="11.25">
      <c r="D121" s="107"/>
      <c r="E121" s="107"/>
      <c r="F121" s="107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</row>
    <row r="122" spans="4:18" s="26" customFormat="1" ht="11.25">
      <c r="D122" s="107"/>
      <c r="E122" s="107"/>
      <c r="F122" s="107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</row>
    <row r="123" spans="4:18" s="26" customFormat="1" ht="11.25">
      <c r="D123" s="107"/>
      <c r="E123" s="107"/>
      <c r="F123" s="107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</row>
    <row r="124" spans="4:18" s="26" customFormat="1" ht="11.25">
      <c r="D124" s="107"/>
      <c r="E124" s="107"/>
      <c r="F124" s="107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</row>
    <row r="125" spans="4:18" s="26" customFormat="1" ht="11.25">
      <c r="D125" s="107"/>
      <c r="E125" s="107"/>
      <c r="F125" s="107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</row>
    <row r="126" spans="4:18" s="26" customFormat="1" ht="11.25">
      <c r="D126" s="107"/>
      <c r="E126" s="107"/>
      <c r="F126" s="107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</row>
    <row r="127" spans="4:18" s="26" customFormat="1" ht="11.25">
      <c r="D127" s="107"/>
      <c r="E127" s="107"/>
      <c r="F127" s="107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</row>
    <row r="128" spans="4:18" s="26" customFormat="1" ht="11.25">
      <c r="D128" s="107"/>
      <c r="E128" s="107"/>
      <c r="F128" s="107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</row>
    <row r="129" spans="4:18" s="26" customFormat="1" ht="11.25">
      <c r="D129" s="107"/>
      <c r="E129" s="107"/>
      <c r="F129" s="107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</row>
    <row r="130" spans="4:18" s="26" customFormat="1" ht="11.25">
      <c r="D130" s="107"/>
      <c r="E130" s="107"/>
      <c r="F130" s="107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</row>
    <row r="131" spans="4:18" s="26" customFormat="1" ht="11.25">
      <c r="D131" s="107"/>
      <c r="E131" s="107"/>
      <c r="F131" s="107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</row>
    <row r="132" spans="4:18" s="26" customFormat="1" ht="11.25">
      <c r="D132" s="107"/>
      <c r="E132" s="107"/>
      <c r="F132" s="107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</row>
    <row r="133" spans="4:18" s="26" customFormat="1" ht="11.25">
      <c r="D133" s="107"/>
      <c r="E133" s="107"/>
      <c r="F133" s="107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</row>
    <row r="134" spans="4:18" s="26" customFormat="1" ht="11.25">
      <c r="D134" s="107"/>
      <c r="E134" s="107"/>
      <c r="F134" s="107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</row>
    <row r="135" spans="4:18" s="26" customFormat="1" ht="11.25">
      <c r="D135" s="107"/>
      <c r="E135" s="107"/>
      <c r="F135" s="107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</row>
    <row r="136" spans="4:18" s="26" customFormat="1" ht="11.25">
      <c r="D136" s="107"/>
      <c r="E136" s="107"/>
      <c r="F136" s="107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</row>
    <row r="137" spans="4:18" s="26" customFormat="1" ht="11.25">
      <c r="D137" s="107"/>
      <c r="E137" s="107"/>
      <c r="F137" s="107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</row>
    <row r="138" spans="4:18" s="26" customFormat="1" ht="11.25">
      <c r="D138" s="107"/>
      <c r="E138" s="107"/>
      <c r="F138" s="107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</row>
    <row r="139" spans="4:18" s="26" customFormat="1" ht="11.25">
      <c r="D139" s="107"/>
      <c r="E139" s="107"/>
      <c r="F139" s="107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</row>
    <row r="140" spans="4:18" s="26" customFormat="1" ht="11.25">
      <c r="D140" s="107"/>
      <c r="E140" s="107"/>
      <c r="F140" s="107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</row>
    <row r="141" spans="4:18" s="26" customFormat="1" ht="11.25">
      <c r="D141" s="107"/>
      <c r="E141" s="107"/>
      <c r="F141" s="107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</row>
    <row r="142" spans="4:18" s="26" customFormat="1" ht="11.25">
      <c r="D142" s="107"/>
      <c r="E142" s="107"/>
      <c r="F142" s="107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</row>
    <row r="143" spans="4:18" s="26" customFormat="1" ht="11.25">
      <c r="D143" s="107"/>
      <c r="E143" s="107"/>
      <c r="F143" s="107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</row>
    <row r="144" spans="4:18" s="26" customFormat="1" ht="11.25">
      <c r="D144" s="107"/>
      <c r="E144" s="107"/>
      <c r="F144" s="107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</row>
    <row r="145" spans="4:18" s="26" customFormat="1" ht="11.25">
      <c r="D145" s="107"/>
      <c r="E145" s="107"/>
      <c r="F145" s="107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</row>
    <row r="146" spans="4:18" s="26" customFormat="1" ht="11.25">
      <c r="D146" s="107"/>
      <c r="E146" s="107"/>
      <c r="F146" s="107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</row>
    <row r="147" spans="4:18" s="26" customFormat="1" ht="11.25">
      <c r="D147" s="107"/>
      <c r="E147" s="107"/>
      <c r="F147" s="107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</row>
    <row r="148" spans="4:18" s="26" customFormat="1" ht="11.25">
      <c r="D148" s="107"/>
      <c r="E148" s="107"/>
      <c r="F148" s="107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</row>
    <row r="149" spans="4:18" s="26" customFormat="1" ht="11.25">
      <c r="D149" s="107"/>
      <c r="E149" s="107"/>
      <c r="F149" s="107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</row>
    <row r="150" spans="4:18" s="26" customFormat="1" ht="11.25">
      <c r="D150" s="107"/>
      <c r="E150" s="107"/>
      <c r="F150" s="107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</row>
    <row r="151" spans="4:18" s="26" customFormat="1" ht="11.25">
      <c r="D151" s="107"/>
      <c r="E151" s="107"/>
      <c r="F151" s="107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</row>
    <row r="152" spans="4:18" s="26" customFormat="1" ht="11.25">
      <c r="D152" s="107"/>
      <c r="E152" s="107"/>
      <c r="F152" s="107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</row>
    <row r="153" spans="4:18" s="26" customFormat="1" ht="11.25">
      <c r="D153" s="107"/>
      <c r="E153" s="107"/>
      <c r="F153" s="107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</row>
    <row r="154" spans="4:18" s="26" customFormat="1" ht="11.25">
      <c r="D154" s="107"/>
      <c r="E154" s="107"/>
      <c r="F154" s="107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</row>
    <row r="155" spans="4:18" s="26" customFormat="1" ht="11.25">
      <c r="D155" s="107"/>
      <c r="E155" s="107"/>
      <c r="F155" s="107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</row>
    <row r="156" spans="4:18" s="26" customFormat="1" ht="11.25">
      <c r="D156" s="107"/>
      <c r="E156" s="107"/>
      <c r="F156" s="107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</row>
    <row r="157" spans="4:18" s="26" customFormat="1" ht="11.25">
      <c r="D157" s="107"/>
      <c r="E157" s="107"/>
      <c r="F157" s="107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</row>
    <row r="158" spans="4:18" s="26" customFormat="1" ht="11.25">
      <c r="D158" s="107"/>
      <c r="E158" s="107"/>
      <c r="F158" s="107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</row>
    <row r="159" spans="4:18" s="26" customFormat="1" ht="11.25">
      <c r="D159" s="107"/>
      <c r="E159" s="107"/>
      <c r="F159" s="107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</row>
    <row r="160" spans="4:18" s="26" customFormat="1" ht="11.25">
      <c r="D160" s="107"/>
      <c r="E160" s="107"/>
      <c r="F160" s="107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</row>
    <row r="161" spans="4:18" s="26" customFormat="1" ht="11.25">
      <c r="D161" s="107"/>
      <c r="E161" s="107"/>
      <c r="F161" s="107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</row>
    <row r="162" spans="4:18" s="26" customFormat="1" ht="11.25">
      <c r="D162" s="107"/>
      <c r="E162" s="107"/>
      <c r="F162" s="107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</row>
    <row r="163" spans="4:18" s="26" customFormat="1" ht="11.25">
      <c r="D163" s="107"/>
      <c r="E163" s="107"/>
      <c r="F163" s="107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</row>
    <row r="164" spans="4:18" s="26" customFormat="1" ht="11.25">
      <c r="D164" s="107"/>
      <c r="E164" s="107"/>
      <c r="F164" s="107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</row>
    <row r="165" spans="4:18" s="26" customFormat="1" ht="11.25">
      <c r="D165" s="107"/>
      <c r="E165" s="107"/>
      <c r="F165" s="107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</row>
    <row r="166" spans="4:18" s="26" customFormat="1" ht="11.25">
      <c r="D166" s="107"/>
      <c r="E166" s="107"/>
      <c r="F166" s="107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</row>
    <row r="167" spans="4:18" s="26" customFormat="1" ht="11.25">
      <c r="D167" s="107"/>
      <c r="E167" s="107"/>
      <c r="F167" s="107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</row>
    <row r="168" spans="4:18" s="26" customFormat="1" ht="11.25">
      <c r="D168" s="107"/>
      <c r="E168" s="107"/>
      <c r="F168" s="107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</row>
    <row r="169" spans="4:18" s="26" customFormat="1" ht="11.25">
      <c r="D169" s="107"/>
      <c r="E169" s="107"/>
      <c r="F169" s="107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</row>
    <row r="170" spans="4:18" s="26" customFormat="1" ht="11.25">
      <c r="D170" s="107"/>
      <c r="E170" s="107"/>
      <c r="F170" s="107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</row>
    <row r="171" spans="4:18" s="26" customFormat="1" ht="11.25">
      <c r="D171" s="107"/>
      <c r="E171" s="107"/>
      <c r="F171" s="107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</row>
    <row r="172" spans="4:18" s="26" customFormat="1" ht="11.25">
      <c r="D172" s="107"/>
      <c r="E172" s="107"/>
      <c r="F172" s="107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</row>
    <row r="173" spans="4:18" s="26" customFormat="1" ht="11.25">
      <c r="D173" s="107"/>
      <c r="E173" s="107"/>
      <c r="F173" s="107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</row>
    <row r="174" spans="4:18" s="26" customFormat="1" ht="11.25">
      <c r="D174" s="107"/>
      <c r="E174" s="107"/>
      <c r="F174" s="107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</row>
    <row r="175" spans="4:18" s="26" customFormat="1" ht="11.25">
      <c r="D175" s="107"/>
      <c r="E175" s="107"/>
      <c r="F175" s="107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</row>
    <row r="176" spans="4:18" s="26" customFormat="1" ht="11.25">
      <c r="D176" s="107"/>
      <c r="E176" s="107"/>
      <c r="F176" s="107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</row>
    <row r="177" spans="4:18" s="26" customFormat="1" ht="11.25">
      <c r="D177" s="107"/>
      <c r="E177" s="107"/>
      <c r="F177" s="107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</row>
    <row r="178" spans="4:18" s="26" customFormat="1" ht="11.25">
      <c r="D178" s="107"/>
      <c r="E178" s="107"/>
      <c r="F178" s="107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</row>
    <row r="179" spans="4:18" s="26" customFormat="1" ht="11.25">
      <c r="D179" s="107"/>
      <c r="E179" s="107"/>
      <c r="F179" s="107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</row>
    <row r="180" spans="4:18" s="26" customFormat="1" ht="11.25">
      <c r="D180" s="107"/>
      <c r="E180" s="107"/>
      <c r="F180" s="107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</row>
    <row r="181" spans="4:18" s="26" customFormat="1" ht="11.25">
      <c r="D181" s="107"/>
      <c r="E181" s="107"/>
      <c r="F181" s="107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</row>
    <row r="182" spans="4:18" s="26" customFormat="1" ht="11.25">
      <c r="D182" s="107"/>
      <c r="E182" s="107"/>
      <c r="F182" s="107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</row>
    <row r="183" spans="4:18" s="26" customFormat="1" ht="11.25">
      <c r="D183" s="107"/>
      <c r="E183" s="107"/>
      <c r="F183" s="107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</row>
    <row r="184" spans="4:18" s="26" customFormat="1" ht="11.25">
      <c r="D184" s="107"/>
      <c r="E184" s="107"/>
      <c r="F184" s="107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</row>
    <row r="185" spans="4:18" s="26" customFormat="1" ht="11.25">
      <c r="D185" s="107"/>
      <c r="E185" s="107"/>
      <c r="F185" s="107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</row>
    <row r="186" spans="4:18" s="26" customFormat="1" ht="11.25">
      <c r="D186" s="107"/>
      <c r="E186" s="107"/>
      <c r="F186" s="107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</row>
    <row r="187" spans="4:18" s="26" customFormat="1" ht="11.25">
      <c r="D187" s="107"/>
      <c r="E187" s="107"/>
      <c r="F187" s="107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</row>
    <row r="188" spans="4:18" s="26" customFormat="1" ht="11.25">
      <c r="D188" s="107"/>
      <c r="E188" s="107"/>
      <c r="F188" s="107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</row>
    <row r="189" spans="4:18" s="26" customFormat="1" ht="11.25">
      <c r="D189" s="107"/>
      <c r="E189" s="107"/>
      <c r="F189" s="107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</row>
    <row r="190" spans="4:18" s="26" customFormat="1" ht="11.25">
      <c r="D190" s="107"/>
      <c r="E190" s="107"/>
      <c r="F190" s="107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</row>
    <row r="191" spans="4:18" s="26" customFormat="1" ht="11.25">
      <c r="D191" s="107"/>
      <c r="E191" s="107"/>
      <c r="F191" s="107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</row>
    <row r="192" spans="4:18" s="26" customFormat="1" ht="11.25">
      <c r="D192" s="107"/>
      <c r="E192" s="107"/>
      <c r="F192" s="107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</row>
    <row r="193" spans="4:18" s="26" customFormat="1" ht="11.25">
      <c r="D193" s="107"/>
      <c r="E193" s="107"/>
      <c r="F193" s="107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</row>
    <row r="194" spans="4:18" s="26" customFormat="1" ht="11.25">
      <c r="D194" s="107"/>
      <c r="E194" s="107"/>
      <c r="F194" s="107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</row>
    <row r="195" spans="4:18" s="26" customFormat="1" ht="11.25">
      <c r="D195" s="107"/>
      <c r="E195" s="107"/>
      <c r="F195" s="107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</row>
    <row r="196" spans="4:18" s="26" customFormat="1" ht="11.25">
      <c r="D196" s="107"/>
      <c r="E196" s="107"/>
      <c r="F196" s="107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</row>
    <row r="197" spans="4:18" s="26" customFormat="1" ht="11.25">
      <c r="D197" s="107"/>
      <c r="E197" s="107"/>
      <c r="F197" s="107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</row>
    <row r="198" spans="4:18" s="26" customFormat="1" ht="11.25">
      <c r="D198" s="107"/>
      <c r="E198" s="107"/>
      <c r="F198" s="107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</row>
    <row r="199" spans="4:18" s="26" customFormat="1" ht="11.25">
      <c r="D199" s="107"/>
      <c r="E199" s="107"/>
      <c r="F199" s="107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</row>
    <row r="200" spans="4:18" s="26" customFormat="1" ht="11.25">
      <c r="D200" s="107"/>
      <c r="E200" s="107"/>
      <c r="F200" s="107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</row>
    <row r="201" spans="4:18" s="26" customFormat="1" ht="11.25">
      <c r="D201" s="107"/>
      <c r="E201" s="107"/>
      <c r="F201" s="107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</row>
    <row r="202" spans="4:18" s="26" customFormat="1" ht="11.25">
      <c r="D202" s="107"/>
      <c r="E202" s="107"/>
      <c r="F202" s="107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</row>
    <row r="203" spans="4:18" s="26" customFormat="1" ht="11.25">
      <c r="D203" s="107"/>
      <c r="E203" s="107"/>
      <c r="F203" s="107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</row>
    <row r="204" spans="4:18" s="26" customFormat="1" ht="11.25">
      <c r="D204" s="107"/>
      <c r="E204" s="107"/>
      <c r="F204" s="107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</row>
    <row r="205" spans="4:18" s="26" customFormat="1" ht="11.25">
      <c r="D205" s="107"/>
      <c r="E205" s="107"/>
      <c r="F205" s="107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</row>
    <row r="206" spans="4:18" s="26" customFormat="1" ht="11.25">
      <c r="D206" s="107"/>
      <c r="E206" s="107"/>
      <c r="F206" s="107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</row>
    <row r="207" spans="4:18" s="26" customFormat="1" ht="11.25">
      <c r="D207" s="107"/>
      <c r="E207" s="107"/>
      <c r="F207" s="107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</row>
    <row r="208" spans="4:18" s="26" customFormat="1" ht="11.25">
      <c r="D208" s="107"/>
      <c r="E208" s="107"/>
      <c r="F208" s="107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</row>
    <row r="209" spans="4:18" s="26" customFormat="1" ht="11.25">
      <c r="D209" s="107"/>
      <c r="E209" s="107"/>
      <c r="F209" s="107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</row>
    <row r="210" spans="4:18" s="26" customFormat="1" ht="11.25">
      <c r="D210" s="107"/>
      <c r="E210" s="107"/>
      <c r="F210" s="107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</row>
    <row r="211" spans="4:18" s="26" customFormat="1" ht="11.25">
      <c r="D211" s="107"/>
      <c r="E211" s="107"/>
      <c r="F211" s="107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</row>
    <row r="212" spans="4:18" s="26" customFormat="1" ht="11.25">
      <c r="D212" s="107"/>
      <c r="E212" s="107"/>
      <c r="F212" s="107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</row>
    <row r="213" spans="4:18" s="26" customFormat="1" ht="11.25">
      <c r="D213" s="107"/>
      <c r="E213" s="107"/>
      <c r="F213" s="107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</row>
    <row r="214" spans="4:18" s="26" customFormat="1" ht="11.25">
      <c r="D214" s="107"/>
      <c r="E214" s="107"/>
      <c r="F214" s="107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</row>
    <row r="215" spans="4:18" s="26" customFormat="1" ht="11.25">
      <c r="D215" s="107"/>
      <c r="E215" s="107"/>
      <c r="F215" s="107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</row>
    <row r="216" spans="4:18" s="26" customFormat="1" ht="11.25">
      <c r="D216" s="107"/>
      <c r="E216" s="107"/>
      <c r="F216" s="107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</row>
    <row r="217" spans="4:18" s="26" customFormat="1" ht="11.25">
      <c r="D217" s="107"/>
      <c r="E217" s="107"/>
      <c r="F217" s="107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</row>
    <row r="218" spans="4:18" s="26" customFormat="1" ht="11.25">
      <c r="D218" s="107"/>
      <c r="E218" s="107"/>
      <c r="F218" s="107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</row>
    <row r="219" spans="4:18" s="26" customFormat="1" ht="11.25">
      <c r="D219" s="107"/>
      <c r="E219" s="107"/>
      <c r="F219" s="107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</row>
    <row r="220" spans="4:18" s="26" customFormat="1" ht="11.25">
      <c r="D220" s="107"/>
      <c r="E220" s="107"/>
      <c r="F220" s="107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</row>
    <row r="221" spans="4:18" s="26" customFormat="1" ht="11.25">
      <c r="D221" s="107"/>
      <c r="E221" s="107"/>
      <c r="F221" s="107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</row>
    <row r="222" spans="4:18" s="26" customFormat="1" ht="11.25">
      <c r="D222" s="107"/>
      <c r="E222" s="107"/>
      <c r="F222" s="107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</row>
    <row r="223" spans="4:18" s="26" customFormat="1" ht="11.25">
      <c r="D223" s="107"/>
      <c r="E223" s="107"/>
      <c r="F223" s="107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</row>
    <row r="224" spans="4:18" s="26" customFormat="1" ht="11.25">
      <c r="D224" s="107"/>
      <c r="E224" s="107"/>
      <c r="F224" s="107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</row>
    <row r="225" spans="4:18" s="26" customFormat="1" ht="11.25">
      <c r="D225" s="107"/>
      <c r="E225" s="107"/>
      <c r="F225" s="107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</row>
    <row r="226" spans="4:18" s="26" customFormat="1" ht="11.25">
      <c r="D226" s="107"/>
      <c r="E226" s="107"/>
      <c r="F226" s="107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</row>
    <row r="227" spans="4:18" s="26" customFormat="1" ht="11.25">
      <c r="D227" s="107"/>
      <c r="E227" s="107"/>
      <c r="F227" s="107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</row>
    <row r="228" spans="4:18" s="26" customFormat="1" ht="11.25">
      <c r="D228" s="107"/>
      <c r="E228" s="107"/>
      <c r="F228" s="107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</row>
    <row r="229" spans="4:18" s="26" customFormat="1" ht="11.25">
      <c r="D229" s="107"/>
      <c r="E229" s="107"/>
      <c r="F229" s="107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</row>
    <row r="230" spans="4:18" s="26" customFormat="1" ht="11.25">
      <c r="D230" s="107"/>
      <c r="E230" s="107"/>
      <c r="F230" s="107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</row>
    <row r="231" spans="4:18" s="26" customFormat="1" ht="11.25">
      <c r="D231" s="107"/>
      <c r="E231" s="107"/>
      <c r="F231" s="107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</row>
    <row r="232" spans="4:18" s="26" customFormat="1" ht="11.25">
      <c r="D232" s="107"/>
      <c r="E232" s="107"/>
      <c r="F232" s="107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</row>
    <row r="233" spans="4:18" s="26" customFormat="1" ht="11.25">
      <c r="D233" s="107"/>
      <c r="E233" s="107"/>
      <c r="F233" s="107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</row>
    <row r="234" spans="4:18" s="26" customFormat="1" ht="11.25">
      <c r="D234" s="107"/>
      <c r="E234" s="107"/>
      <c r="F234" s="107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</row>
    <row r="235" spans="4:18" s="26" customFormat="1" ht="11.25">
      <c r="D235" s="107"/>
      <c r="E235" s="107"/>
      <c r="F235" s="107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</row>
    <row r="236" spans="4:18" s="26" customFormat="1" ht="11.25">
      <c r="D236" s="107"/>
      <c r="E236" s="107"/>
      <c r="F236" s="107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</row>
    <row r="237" spans="4:18" s="26" customFormat="1" ht="11.25">
      <c r="D237" s="107"/>
      <c r="E237" s="107"/>
      <c r="F237" s="107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</row>
    <row r="238" spans="4:18" s="26" customFormat="1" ht="11.25">
      <c r="D238" s="107"/>
      <c r="E238" s="107"/>
      <c r="F238" s="107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</row>
    <row r="239" spans="4:18" s="26" customFormat="1" ht="11.25">
      <c r="D239" s="107"/>
      <c r="E239" s="107"/>
      <c r="F239" s="107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</row>
    <row r="240" spans="4:18" s="26" customFormat="1" ht="11.25">
      <c r="D240" s="107"/>
      <c r="E240" s="107"/>
      <c r="F240" s="107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</row>
    <row r="241" spans="4:18" s="26" customFormat="1" ht="11.25">
      <c r="D241" s="107"/>
      <c r="E241" s="107"/>
      <c r="F241" s="107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</row>
    <row r="242" spans="4:18" s="26" customFormat="1" ht="11.25">
      <c r="D242" s="107"/>
      <c r="E242" s="107"/>
      <c r="F242" s="107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</row>
    <row r="243" spans="4:18" s="26" customFormat="1" ht="11.25">
      <c r="D243" s="107"/>
      <c r="E243" s="107"/>
      <c r="F243" s="107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</row>
    <row r="244" spans="4:18" s="26" customFormat="1" ht="11.25">
      <c r="D244" s="107"/>
      <c r="E244" s="107"/>
      <c r="F244" s="107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</row>
    <row r="245" spans="4:18" s="26" customFormat="1" ht="11.25">
      <c r="D245" s="107"/>
      <c r="E245" s="107"/>
      <c r="F245" s="107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</row>
    <row r="246" spans="4:18" s="26" customFormat="1" ht="11.25">
      <c r="D246" s="107"/>
      <c r="E246" s="107"/>
      <c r="F246" s="107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</row>
    <row r="247" spans="4:18" s="26" customFormat="1" ht="11.25">
      <c r="D247" s="107"/>
      <c r="E247" s="107"/>
      <c r="F247" s="107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</row>
    <row r="248" spans="4:18" s="26" customFormat="1" ht="11.25">
      <c r="D248" s="107"/>
      <c r="E248" s="107"/>
      <c r="F248" s="107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</row>
    <row r="249" spans="4:18" s="26" customFormat="1" ht="11.25">
      <c r="D249" s="107"/>
      <c r="E249" s="107"/>
      <c r="F249" s="107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</row>
    <row r="250" spans="4:18" s="26" customFormat="1" ht="11.25">
      <c r="D250" s="107"/>
      <c r="E250" s="107"/>
      <c r="F250" s="107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</row>
    <row r="251" spans="4:18" s="26" customFormat="1" ht="11.25">
      <c r="D251" s="107"/>
      <c r="E251" s="107"/>
      <c r="F251" s="107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</row>
    <row r="252" spans="4:18" s="26" customFormat="1" ht="11.25">
      <c r="D252" s="107"/>
      <c r="E252" s="107"/>
      <c r="F252" s="107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</row>
    <row r="253" spans="4:18" s="26" customFormat="1" ht="11.25">
      <c r="D253" s="107"/>
      <c r="E253" s="107"/>
      <c r="F253" s="107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</row>
    <row r="254" spans="4:18" s="26" customFormat="1" ht="11.25">
      <c r="D254" s="107"/>
      <c r="E254" s="107"/>
      <c r="F254" s="107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</row>
    <row r="255" spans="4:18" s="26" customFormat="1" ht="11.25">
      <c r="D255" s="107"/>
      <c r="E255" s="107"/>
      <c r="F255" s="107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</row>
    <row r="256" spans="4:18" s="26" customFormat="1" ht="11.25">
      <c r="D256" s="107"/>
      <c r="E256" s="107"/>
      <c r="F256" s="107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</row>
    <row r="257" spans="4:18" s="26" customFormat="1" ht="11.25">
      <c r="D257" s="107"/>
      <c r="E257" s="107"/>
      <c r="F257" s="107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</row>
    <row r="258" spans="4:18" s="26" customFormat="1" ht="11.25">
      <c r="D258" s="107"/>
      <c r="E258" s="107"/>
      <c r="F258" s="107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</row>
    <row r="259" spans="4:18" s="26" customFormat="1" ht="11.25">
      <c r="D259" s="107"/>
      <c r="E259" s="107"/>
      <c r="F259" s="107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</row>
    <row r="260" spans="4:18" s="26" customFormat="1" ht="11.25">
      <c r="D260" s="107"/>
      <c r="E260" s="107"/>
      <c r="F260" s="107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</row>
    <row r="261" spans="4:18" s="26" customFormat="1" ht="11.25">
      <c r="D261" s="107"/>
      <c r="E261" s="107"/>
      <c r="F261" s="107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</row>
    <row r="262" spans="4:18" s="26" customFormat="1" ht="11.25">
      <c r="D262" s="107"/>
      <c r="E262" s="107"/>
      <c r="F262" s="107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</row>
    <row r="263" spans="4:18" s="26" customFormat="1" ht="11.25">
      <c r="D263" s="107"/>
      <c r="E263" s="107"/>
      <c r="F263" s="107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</row>
    <row r="264" spans="4:18" s="26" customFormat="1" ht="11.25">
      <c r="D264" s="107"/>
      <c r="E264" s="107"/>
      <c r="F264" s="107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</row>
    <row r="265" spans="4:18" s="26" customFormat="1" ht="11.25">
      <c r="D265" s="107"/>
      <c r="E265" s="107"/>
      <c r="F265" s="107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</row>
    <row r="266" spans="4:18" s="26" customFormat="1" ht="11.25">
      <c r="D266" s="107"/>
      <c r="E266" s="107"/>
      <c r="F266" s="107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</row>
    <row r="267" spans="4:18" s="26" customFormat="1" ht="11.25">
      <c r="D267" s="107"/>
      <c r="E267" s="107"/>
      <c r="F267" s="107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</row>
    <row r="268" spans="4:18" s="26" customFormat="1" ht="11.25">
      <c r="D268" s="107"/>
      <c r="E268" s="107"/>
      <c r="F268" s="107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</row>
    <row r="269" spans="4:18" s="26" customFormat="1" ht="11.25">
      <c r="D269" s="107"/>
      <c r="E269" s="107"/>
      <c r="F269" s="107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</row>
    <row r="270" spans="4:18" s="26" customFormat="1" ht="11.25">
      <c r="D270" s="107"/>
      <c r="E270" s="107"/>
      <c r="F270" s="107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</row>
    <row r="271" spans="4:18" s="26" customFormat="1" ht="11.25">
      <c r="D271" s="107"/>
      <c r="E271" s="107"/>
      <c r="F271" s="107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</row>
    <row r="272" spans="4:18" s="26" customFormat="1" ht="11.25">
      <c r="D272" s="107"/>
      <c r="E272" s="107"/>
      <c r="F272" s="107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</row>
    <row r="273" spans="4:18" s="26" customFormat="1" ht="11.25">
      <c r="D273" s="107"/>
      <c r="E273" s="107"/>
      <c r="F273" s="107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</row>
    <row r="274" spans="4:18" s="26" customFormat="1" ht="11.25">
      <c r="D274" s="107"/>
      <c r="E274" s="107"/>
      <c r="F274" s="107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</row>
    <row r="275" spans="4:18" s="26" customFormat="1" ht="11.25">
      <c r="D275" s="107"/>
      <c r="E275" s="107"/>
      <c r="F275" s="107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</row>
    <row r="276" spans="4:18" s="26" customFormat="1" ht="11.25">
      <c r="D276" s="107"/>
      <c r="E276" s="107"/>
      <c r="F276" s="107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</row>
    <row r="277" spans="4:18" s="26" customFormat="1" ht="11.25">
      <c r="D277" s="107"/>
      <c r="E277" s="107"/>
      <c r="F277" s="107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</row>
    <row r="278" spans="4:18" s="26" customFormat="1" ht="11.25">
      <c r="D278" s="107"/>
      <c r="E278" s="107"/>
      <c r="F278" s="107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</row>
    <row r="279" spans="4:18" s="26" customFormat="1" ht="11.25">
      <c r="D279" s="107"/>
      <c r="E279" s="107"/>
      <c r="F279" s="107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</row>
    <row r="280" spans="4:18" s="26" customFormat="1" ht="11.25">
      <c r="D280" s="107"/>
      <c r="E280" s="107"/>
      <c r="F280" s="107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</row>
    <row r="281" spans="4:18" s="26" customFormat="1" ht="11.25">
      <c r="D281" s="107"/>
      <c r="E281" s="107"/>
      <c r="F281" s="107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</row>
    <row r="282" spans="4:18" s="26" customFormat="1" ht="11.25">
      <c r="D282" s="107"/>
      <c r="E282" s="107"/>
      <c r="F282" s="107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</row>
    <row r="283" spans="4:18" s="26" customFormat="1" ht="11.25">
      <c r="D283" s="107"/>
      <c r="E283" s="107"/>
      <c r="F283" s="107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</row>
    <row r="284" spans="4:18" s="26" customFormat="1" ht="11.25">
      <c r="D284" s="107"/>
      <c r="E284" s="107"/>
      <c r="F284" s="107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</row>
    <row r="285" spans="4:18" s="26" customFormat="1" ht="11.25">
      <c r="D285" s="107"/>
      <c r="E285" s="107"/>
      <c r="F285" s="107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</row>
    <row r="286" spans="4:18" s="26" customFormat="1" ht="11.25">
      <c r="D286" s="107"/>
      <c r="E286" s="107"/>
      <c r="F286" s="107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</row>
    <row r="287" spans="4:18" s="26" customFormat="1" ht="11.25">
      <c r="D287" s="107"/>
      <c r="E287" s="107"/>
      <c r="F287" s="107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</row>
    <row r="288" spans="4:18" s="26" customFormat="1" ht="11.25">
      <c r="D288" s="107"/>
      <c r="E288" s="107"/>
      <c r="F288" s="107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</row>
    <row r="289" spans="4:18" s="26" customFormat="1" ht="11.25">
      <c r="D289" s="107"/>
      <c r="E289" s="107"/>
      <c r="F289" s="107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</row>
    <row r="290" spans="4:18" s="26" customFormat="1" ht="11.25">
      <c r="D290" s="107"/>
      <c r="E290" s="107"/>
      <c r="F290" s="107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</row>
    <row r="291" spans="4:18" s="26" customFormat="1" ht="11.25">
      <c r="D291" s="107"/>
      <c r="E291" s="107"/>
      <c r="F291" s="107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</row>
    <row r="292" spans="4:18" s="26" customFormat="1" ht="11.25">
      <c r="D292" s="107"/>
      <c r="E292" s="107"/>
      <c r="F292" s="107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</row>
    <row r="293" spans="4:18" s="26" customFormat="1" ht="11.25">
      <c r="D293" s="107"/>
      <c r="E293" s="107"/>
      <c r="F293" s="107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</row>
    <row r="294" spans="4:18" s="26" customFormat="1" ht="11.25">
      <c r="D294" s="107"/>
      <c r="E294" s="107"/>
      <c r="F294" s="107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</row>
    <row r="295" spans="4:18" s="26" customFormat="1" ht="11.25">
      <c r="D295" s="107"/>
      <c r="E295" s="107"/>
      <c r="F295" s="107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</row>
    <row r="296" spans="4:18" s="26" customFormat="1" ht="11.25">
      <c r="D296" s="107"/>
      <c r="E296" s="107"/>
      <c r="F296" s="107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</row>
    <row r="297" spans="4:18" s="26" customFormat="1" ht="11.25">
      <c r="D297" s="107"/>
      <c r="E297" s="107"/>
      <c r="F297" s="107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</row>
    <row r="298" spans="4:18" s="26" customFormat="1" ht="11.25">
      <c r="D298" s="107"/>
      <c r="E298" s="107"/>
      <c r="F298" s="107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</row>
    <row r="299" spans="4:18" s="26" customFormat="1" ht="11.25">
      <c r="D299" s="107"/>
      <c r="E299" s="107"/>
      <c r="F299" s="107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</row>
    <row r="300" spans="4:18" s="26" customFormat="1" ht="11.25">
      <c r="D300" s="107"/>
      <c r="E300" s="107"/>
      <c r="F300" s="107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</row>
    <row r="301" spans="4:18" s="26" customFormat="1" ht="11.25">
      <c r="D301" s="107"/>
      <c r="E301" s="107"/>
      <c r="F301" s="107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</row>
    <row r="302" spans="4:18" s="26" customFormat="1" ht="11.25">
      <c r="D302" s="107"/>
      <c r="E302" s="107"/>
      <c r="F302" s="107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</row>
    <row r="303" spans="4:18" s="26" customFormat="1" ht="11.25">
      <c r="D303" s="107"/>
      <c r="E303" s="107"/>
      <c r="F303" s="107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</row>
    <row r="304" spans="4:18" s="26" customFormat="1" ht="11.25">
      <c r="D304" s="107"/>
      <c r="E304" s="107"/>
      <c r="F304" s="107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</row>
    <row r="305" spans="4:18" s="26" customFormat="1" ht="11.25">
      <c r="D305" s="107"/>
      <c r="E305" s="107"/>
      <c r="F305" s="107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</row>
    <row r="306" spans="4:18" s="26" customFormat="1" ht="11.25">
      <c r="D306" s="107"/>
      <c r="E306" s="107"/>
      <c r="F306" s="107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</row>
    <row r="307" spans="4:18" s="26" customFormat="1" ht="11.25">
      <c r="D307" s="107"/>
      <c r="E307" s="107"/>
      <c r="F307" s="107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</row>
    <row r="308" spans="4:18" s="26" customFormat="1" ht="11.25">
      <c r="D308" s="107"/>
      <c r="E308" s="107"/>
      <c r="F308" s="107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</row>
    <row r="309" spans="4:18" s="26" customFormat="1" ht="11.25">
      <c r="D309" s="107"/>
      <c r="E309" s="107"/>
      <c r="F309" s="107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</row>
    <row r="310" spans="4:18" s="26" customFormat="1" ht="11.25">
      <c r="D310" s="107"/>
      <c r="E310" s="107"/>
      <c r="F310" s="107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</row>
    <row r="311" spans="4:18" s="26" customFormat="1" ht="11.25">
      <c r="D311" s="107"/>
      <c r="E311" s="107"/>
      <c r="F311" s="107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</row>
    <row r="312" spans="4:18" s="26" customFormat="1" ht="11.25">
      <c r="D312" s="107"/>
      <c r="E312" s="107"/>
      <c r="F312" s="107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</row>
    <row r="313" spans="4:18" s="26" customFormat="1" ht="11.25">
      <c r="D313" s="107"/>
      <c r="E313" s="107"/>
      <c r="F313" s="107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</row>
    <row r="314" spans="4:18" s="26" customFormat="1" ht="11.25">
      <c r="D314" s="107"/>
      <c r="E314" s="107"/>
      <c r="F314" s="107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</row>
    <row r="315" spans="4:18" s="26" customFormat="1" ht="11.25">
      <c r="D315" s="107"/>
      <c r="E315" s="107"/>
      <c r="F315" s="107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</row>
    <row r="316" spans="4:18" s="26" customFormat="1" ht="11.25">
      <c r="D316" s="107"/>
      <c r="E316" s="107"/>
      <c r="F316" s="107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</row>
    <row r="317" spans="4:18" s="26" customFormat="1" ht="11.25">
      <c r="D317" s="107"/>
      <c r="E317" s="107"/>
      <c r="F317" s="107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</row>
    <row r="318" spans="4:18" s="26" customFormat="1" ht="11.25">
      <c r="D318" s="107"/>
      <c r="E318" s="107"/>
      <c r="F318" s="107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</row>
    <row r="319" spans="4:18" s="26" customFormat="1" ht="11.25">
      <c r="D319" s="107"/>
      <c r="E319" s="107"/>
      <c r="F319" s="107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</row>
    <row r="320" spans="4:18" s="26" customFormat="1" ht="11.25">
      <c r="D320" s="107"/>
      <c r="E320" s="107"/>
      <c r="F320" s="107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</row>
    <row r="321" spans="4:18" s="26" customFormat="1" ht="11.25">
      <c r="D321" s="107"/>
      <c r="E321" s="107"/>
      <c r="F321" s="107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</row>
    <row r="322" spans="4:18" s="26" customFormat="1" ht="11.25">
      <c r="D322" s="107"/>
      <c r="E322" s="107"/>
      <c r="F322" s="107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</row>
    <row r="323" spans="4:18" s="26" customFormat="1" ht="11.25">
      <c r="D323" s="107"/>
      <c r="E323" s="107"/>
      <c r="F323" s="107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</row>
    <row r="324" spans="4:18" s="26" customFormat="1" ht="11.25">
      <c r="D324" s="107"/>
      <c r="E324" s="107"/>
      <c r="F324" s="107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</row>
    <row r="325" spans="4:18" s="26" customFormat="1" ht="11.25">
      <c r="D325" s="107"/>
      <c r="E325" s="107"/>
      <c r="F325" s="107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</row>
    <row r="326" spans="4:18" s="26" customFormat="1" ht="11.25">
      <c r="D326" s="107"/>
      <c r="E326" s="107"/>
      <c r="F326" s="107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</row>
    <row r="327" spans="4:18" s="26" customFormat="1" ht="11.25">
      <c r="D327" s="107"/>
      <c r="E327" s="107"/>
      <c r="F327" s="107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</row>
    <row r="328" spans="4:18" s="26" customFormat="1" ht="11.25">
      <c r="D328" s="107"/>
      <c r="E328" s="107"/>
      <c r="F328" s="107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</row>
    <row r="329" spans="4:18" s="26" customFormat="1" ht="11.25">
      <c r="D329" s="107"/>
      <c r="E329" s="107"/>
      <c r="F329" s="107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</row>
    <row r="330" spans="4:18" s="26" customFormat="1" ht="11.25">
      <c r="D330" s="107"/>
      <c r="E330" s="107"/>
      <c r="F330" s="107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</row>
    <row r="331" spans="4:18" s="26" customFormat="1" ht="11.25">
      <c r="D331" s="107"/>
      <c r="E331" s="107"/>
      <c r="F331" s="107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</row>
    <row r="332" spans="4:18" s="26" customFormat="1" ht="11.25">
      <c r="D332" s="107"/>
      <c r="E332" s="107"/>
      <c r="F332" s="107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</row>
    <row r="333" spans="4:18" s="26" customFormat="1" ht="11.25">
      <c r="D333" s="107"/>
      <c r="E333" s="107"/>
      <c r="F333" s="107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</row>
    <row r="334" spans="4:18" s="26" customFormat="1" ht="11.25">
      <c r="D334" s="107"/>
      <c r="E334" s="107"/>
      <c r="F334" s="107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</row>
    <row r="335" spans="4:18" s="26" customFormat="1" ht="11.25">
      <c r="D335" s="107"/>
      <c r="E335" s="107"/>
      <c r="F335" s="107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</row>
    <row r="336" spans="4:18" s="26" customFormat="1" ht="11.25">
      <c r="D336" s="107"/>
      <c r="E336" s="107"/>
      <c r="F336" s="107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</row>
    <row r="337" spans="4:18" s="26" customFormat="1" ht="11.25">
      <c r="D337" s="107"/>
      <c r="E337" s="107"/>
      <c r="F337" s="107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</row>
    <row r="338" spans="4:18" s="26" customFormat="1" ht="11.25">
      <c r="D338" s="107"/>
      <c r="E338" s="107"/>
      <c r="F338" s="107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</row>
    <row r="339" spans="4:18" s="26" customFormat="1" ht="11.25">
      <c r="D339" s="107"/>
      <c r="E339" s="107"/>
      <c r="F339" s="107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</row>
    <row r="340" spans="4:18" s="26" customFormat="1" ht="11.25">
      <c r="D340" s="107"/>
      <c r="E340" s="107"/>
      <c r="F340" s="107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</row>
    <row r="341" spans="4:18" s="26" customFormat="1" ht="11.25">
      <c r="D341" s="107"/>
      <c r="E341" s="107"/>
      <c r="F341" s="107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</row>
    <row r="342" spans="4:18" s="26" customFormat="1" ht="11.25">
      <c r="D342" s="107"/>
      <c r="E342" s="107"/>
      <c r="F342" s="107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</row>
    <row r="343" spans="4:18" s="26" customFormat="1" ht="11.25">
      <c r="D343" s="107"/>
      <c r="E343" s="107"/>
      <c r="F343" s="107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</row>
    <row r="344" spans="4:18" s="26" customFormat="1" ht="11.25">
      <c r="D344" s="107"/>
      <c r="E344" s="107"/>
      <c r="F344" s="107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</row>
    <row r="345" spans="4:18" s="26" customFormat="1" ht="11.25">
      <c r="D345" s="107"/>
      <c r="E345" s="107"/>
      <c r="F345" s="107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</row>
    <row r="346" spans="4:18" s="26" customFormat="1" ht="11.25">
      <c r="D346" s="107"/>
      <c r="E346" s="107"/>
      <c r="F346" s="107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</row>
    <row r="347" spans="4:18" s="26" customFormat="1" ht="11.25">
      <c r="D347" s="107"/>
      <c r="E347" s="107"/>
      <c r="F347" s="107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</row>
    <row r="348" spans="4:18" s="26" customFormat="1" ht="11.25">
      <c r="D348" s="107"/>
      <c r="E348" s="107"/>
      <c r="F348" s="107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</row>
    <row r="349" spans="4:18" s="26" customFormat="1" ht="11.25">
      <c r="D349" s="107"/>
      <c r="E349" s="107"/>
      <c r="F349" s="107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</row>
    <row r="350" spans="4:18" s="26" customFormat="1" ht="11.25">
      <c r="D350" s="107"/>
      <c r="E350" s="107"/>
      <c r="F350" s="107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</row>
    <row r="351" spans="4:18" s="26" customFormat="1" ht="11.25">
      <c r="D351" s="107"/>
      <c r="E351" s="107"/>
      <c r="F351" s="107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</row>
    <row r="352" spans="4:18" s="26" customFormat="1" ht="11.25">
      <c r="D352" s="107"/>
      <c r="E352" s="107"/>
      <c r="F352" s="107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</row>
    <row r="353" spans="4:18" s="26" customFormat="1" ht="11.25">
      <c r="D353" s="107"/>
      <c r="E353" s="107"/>
      <c r="F353" s="107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</row>
    <row r="354" spans="4:18" s="26" customFormat="1" ht="11.25">
      <c r="D354" s="107"/>
      <c r="E354" s="107"/>
      <c r="F354" s="107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</row>
    <row r="355" spans="4:18" s="26" customFormat="1" ht="11.25">
      <c r="D355" s="107"/>
      <c r="E355" s="107"/>
      <c r="F355" s="107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</row>
    <row r="356" spans="4:18" s="26" customFormat="1" ht="11.25">
      <c r="D356" s="107"/>
      <c r="E356" s="107"/>
      <c r="F356" s="107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</row>
    <row r="357" spans="4:18" s="26" customFormat="1" ht="11.25">
      <c r="D357" s="107"/>
      <c r="E357" s="107"/>
      <c r="F357" s="107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</row>
    <row r="358" spans="4:18" s="26" customFormat="1" ht="11.25">
      <c r="D358" s="107"/>
      <c r="E358" s="107"/>
      <c r="F358" s="107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</row>
    <row r="359" spans="4:18" s="26" customFormat="1" ht="11.25">
      <c r="D359" s="107"/>
      <c r="E359" s="107"/>
      <c r="F359" s="107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</row>
    <row r="360" spans="4:18" s="26" customFormat="1" ht="11.25">
      <c r="D360" s="107"/>
      <c r="E360" s="107"/>
      <c r="F360" s="107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</row>
    <row r="361" spans="4:18" s="26" customFormat="1" ht="11.25">
      <c r="D361" s="107"/>
      <c r="E361" s="107"/>
      <c r="F361" s="107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</row>
    <row r="362" spans="4:18" s="26" customFormat="1" ht="11.25">
      <c r="D362" s="107"/>
      <c r="E362" s="107"/>
      <c r="F362" s="107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</row>
    <row r="363" spans="4:18" s="26" customFormat="1" ht="11.25">
      <c r="D363" s="107"/>
      <c r="E363" s="107"/>
      <c r="F363" s="107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</row>
    <row r="364" spans="4:18" s="26" customFormat="1" ht="11.25">
      <c r="D364" s="107"/>
      <c r="E364" s="107"/>
      <c r="F364" s="107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</row>
    <row r="365" spans="4:18" s="26" customFormat="1" ht="11.25">
      <c r="D365" s="107"/>
      <c r="E365" s="107"/>
      <c r="F365" s="107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</row>
    <row r="366" spans="4:18" s="26" customFormat="1" ht="11.25">
      <c r="D366" s="107"/>
      <c r="E366" s="107"/>
      <c r="F366" s="107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</row>
    <row r="367" spans="4:18" s="26" customFormat="1" ht="11.25">
      <c r="D367" s="107"/>
      <c r="E367" s="107"/>
      <c r="F367" s="107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</row>
    <row r="368" spans="4:18" s="26" customFormat="1" ht="11.25">
      <c r="D368" s="107"/>
      <c r="E368" s="107"/>
      <c r="F368" s="107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</row>
    <row r="369" spans="4:18" s="26" customFormat="1" ht="11.25">
      <c r="D369" s="107"/>
      <c r="E369" s="107"/>
      <c r="F369" s="107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</row>
    <row r="370" spans="4:18" s="26" customFormat="1" ht="11.25">
      <c r="D370" s="107"/>
      <c r="E370" s="107"/>
      <c r="F370" s="107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</row>
    <row r="371" spans="4:18" s="26" customFormat="1" ht="11.25">
      <c r="D371" s="107"/>
      <c r="E371" s="107"/>
      <c r="F371" s="107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</row>
    <row r="372" spans="4:18" s="26" customFormat="1" ht="11.25">
      <c r="D372" s="107"/>
      <c r="E372" s="107"/>
      <c r="F372" s="107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</row>
    <row r="373" spans="4:18" s="26" customFormat="1" ht="11.25">
      <c r="D373" s="107"/>
      <c r="E373" s="107"/>
      <c r="F373" s="107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</row>
    <row r="374" spans="4:18" s="26" customFormat="1" ht="11.25">
      <c r="D374" s="107"/>
      <c r="E374" s="107"/>
      <c r="F374" s="107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</row>
    <row r="375" spans="4:18" s="26" customFormat="1" ht="11.25">
      <c r="D375" s="107"/>
      <c r="E375" s="107"/>
      <c r="F375" s="107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</row>
    <row r="376" spans="4:18" s="26" customFormat="1" ht="11.25">
      <c r="D376" s="107"/>
      <c r="E376" s="107"/>
      <c r="F376" s="107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</row>
    <row r="377" spans="4:18" s="26" customFormat="1" ht="11.25">
      <c r="D377" s="107"/>
      <c r="E377" s="107"/>
      <c r="F377" s="107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</row>
    <row r="378" spans="4:18" s="26" customFormat="1" ht="11.25">
      <c r="D378" s="107"/>
      <c r="E378" s="107"/>
      <c r="F378" s="107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</row>
    <row r="379" spans="4:18" s="26" customFormat="1" ht="11.25">
      <c r="D379" s="107"/>
      <c r="E379" s="107"/>
      <c r="F379" s="107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</row>
    <row r="380" spans="4:18" s="26" customFormat="1" ht="11.25">
      <c r="D380" s="107"/>
      <c r="E380" s="107"/>
      <c r="F380" s="107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</row>
    <row r="381" spans="4:18" s="26" customFormat="1" ht="11.25">
      <c r="D381" s="107"/>
      <c r="E381" s="107"/>
      <c r="F381" s="107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</row>
    <row r="382" spans="4:18" s="26" customFormat="1" ht="11.25">
      <c r="D382" s="107"/>
      <c r="E382" s="107"/>
      <c r="F382" s="107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</row>
    <row r="383" spans="4:18" s="26" customFormat="1" ht="11.25">
      <c r="D383" s="107"/>
      <c r="E383" s="107"/>
      <c r="F383" s="107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</row>
    <row r="384" spans="4:18" s="26" customFormat="1" ht="11.25">
      <c r="D384" s="107"/>
      <c r="E384" s="107"/>
      <c r="F384" s="107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</row>
    <row r="385" spans="4:18" s="26" customFormat="1" ht="11.25">
      <c r="D385" s="107"/>
      <c r="E385" s="107"/>
      <c r="F385" s="107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</row>
    <row r="386" spans="4:18" s="26" customFormat="1" ht="11.25">
      <c r="D386" s="107"/>
      <c r="E386" s="107"/>
      <c r="F386" s="107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</row>
    <row r="387" spans="4:18" s="26" customFormat="1" ht="11.25">
      <c r="D387" s="107"/>
      <c r="E387" s="107"/>
      <c r="F387" s="107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</row>
    <row r="388" spans="4:18" s="26" customFormat="1" ht="11.25">
      <c r="D388" s="107"/>
      <c r="E388" s="107"/>
      <c r="F388" s="107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</row>
    <row r="389" spans="4:18" s="26" customFormat="1" ht="11.25">
      <c r="D389" s="107"/>
      <c r="E389" s="107"/>
      <c r="F389" s="107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</row>
    <row r="390" spans="4:18" s="26" customFormat="1" ht="11.25">
      <c r="D390" s="107"/>
      <c r="E390" s="107"/>
      <c r="F390" s="107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</row>
    <row r="391" spans="4:18" s="26" customFormat="1" ht="11.25">
      <c r="D391" s="107"/>
      <c r="E391" s="107"/>
      <c r="F391" s="107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</row>
    <row r="392" spans="4:18" s="26" customFormat="1" ht="11.25">
      <c r="D392" s="107"/>
      <c r="E392" s="107"/>
      <c r="F392" s="107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</row>
    <row r="393" spans="4:18" s="26" customFormat="1" ht="11.25">
      <c r="D393" s="107"/>
      <c r="E393" s="107"/>
      <c r="F393" s="107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</row>
    <row r="394" spans="4:18" s="26" customFormat="1" ht="11.25">
      <c r="D394" s="107"/>
      <c r="E394" s="107"/>
      <c r="F394" s="107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</row>
    <row r="395" spans="4:18" s="26" customFormat="1" ht="11.25">
      <c r="D395" s="107"/>
      <c r="E395" s="107"/>
      <c r="F395" s="107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</row>
    <row r="396" spans="4:18" s="26" customFormat="1" ht="11.25">
      <c r="D396" s="107"/>
      <c r="E396" s="107"/>
      <c r="F396" s="107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</row>
    <row r="397" spans="4:18" s="26" customFormat="1" ht="11.25">
      <c r="D397" s="107"/>
      <c r="E397" s="107"/>
      <c r="F397" s="107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</row>
    <row r="398" spans="4:18" s="26" customFormat="1" ht="11.25">
      <c r="D398" s="107"/>
      <c r="E398" s="107"/>
      <c r="F398" s="107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</row>
    <row r="399" spans="4:18" s="26" customFormat="1" ht="11.25">
      <c r="D399" s="107"/>
      <c r="E399" s="107"/>
      <c r="F399" s="107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</row>
    <row r="400" spans="4:18" s="26" customFormat="1" ht="11.25">
      <c r="D400" s="107"/>
      <c r="E400" s="107"/>
      <c r="F400" s="107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</row>
    <row r="401" spans="4:18" s="26" customFormat="1" ht="11.25">
      <c r="D401" s="107"/>
      <c r="E401" s="107"/>
      <c r="F401" s="107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</row>
    <row r="402" spans="4:18" s="26" customFormat="1" ht="11.25">
      <c r="D402" s="107"/>
      <c r="E402" s="107"/>
      <c r="F402" s="107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</row>
    <row r="403" spans="4:18" s="26" customFormat="1" ht="11.25">
      <c r="D403" s="107"/>
      <c r="E403" s="107"/>
      <c r="F403" s="107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</row>
    <row r="404" spans="4:18" s="26" customFormat="1" ht="11.25">
      <c r="D404" s="107"/>
      <c r="E404" s="107"/>
      <c r="F404" s="107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</row>
    <row r="405" spans="4:18" s="26" customFormat="1" ht="11.25">
      <c r="D405" s="107"/>
      <c r="E405" s="107"/>
      <c r="F405" s="107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</row>
    <row r="406" spans="4:18" s="26" customFormat="1" ht="11.25">
      <c r="D406" s="107"/>
      <c r="E406" s="107"/>
      <c r="F406" s="107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</row>
    <row r="407" spans="4:18" s="26" customFormat="1" ht="11.25">
      <c r="D407" s="107"/>
      <c r="E407" s="107"/>
      <c r="F407" s="107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</row>
    <row r="408" spans="4:18" s="26" customFormat="1" ht="11.25">
      <c r="D408" s="107"/>
      <c r="E408" s="107"/>
      <c r="F408" s="107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</row>
    <row r="409" spans="4:18" s="26" customFormat="1" ht="11.25">
      <c r="D409" s="107"/>
      <c r="E409" s="107"/>
      <c r="F409" s="107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</row>
    <row r="410" spans="4:18" s="26" customFormat="1" ht="11.25">
      <c r="D410" s="107"/>
      <c r="E410" s="107"/>
      <c r="F410" s="107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</row>
    <row r="411" spans="4:18" s="26" customFormat="1" ht="11.25">
      <c r="D411" s="107"/>
      <c r="E411" s="107"/>
      <c r="F411" s="107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</row>
    <row r="412" spans="4:18" s="26" customFormat="1" ht="11.25">
      <c r="D412" s="107"/>
      <c r="E412" s="107"/>
      <c r="F412" s="107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</row>
    <row r="413" spans="4:18" s="26" customFormat="1" ht="11.25">
      <c r="D413" s="107"/>
      <c r="E413" s="107"/>
      <c r="F413" s="107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</row>
    <row r="414" spans="4:18" s="26" customFormat="1" ht="11.25">
      <c r="D414" s="107"/>
      <c r="E414" s="107"/>
      <c r="F414" s="107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</row>
    <row r="415" spans="4:18" s="26" customFormat="1" ht="11.25">
      <c r="D415" s="107"/>
      <c r="E415" s="107"/>
      <c r="F415" s="107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</row>
    <row r="416" spans="4:18" s="26" customFormat="1" ht="11.25">
      <c r="D416" s="107"/>
      <c r="E416" s="107"/>
      <c r="F416" s="107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</row>
    <row r="417" spans="4:18" s="26" customFormat="1" ht="11.25">
      <c r="D417" s="107"/>
      <c r="E417" s="107"/>
      <c r="F417" s="107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</row>
    <row r="418" spans="4:18" s="26" customFormat="1" ht="11.25">
      <c r="D418" s="107"/>
      <c r="E418" s="107"/>
      <c r="F418" s="107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</row>
    <row r="419" spans="4:18" s="26" customFormat="1" ht="11.25">
      <c r="D419" s="107"/>
      <c r="E419" s="107"/>
      <c r="F419" s="107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</row>
    <row r="420" spans="4:18" s="26" customFormat="1" ht="11.25">
      <c r="D420" s="107"/>
      <c r="E420" s="107"/>
      <c r="F420" s="107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</row>
    <row r="421" spans="4:18" s="26" customFormat="1" ht="11.25">
      <c r="D421" s="107"/>
      <c r="E421" s="107"/>
      <c r="F421" s="107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</row>
    <row r="422" spans="4:18" s="26" customFormat="1" ht="11.25">
      <c r="D422" s="107"/>
      <c r="E422" s="107"/>
      <c r="F422" s="107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</row>
    <row r="423" spans="4:18" s="26" customFormat="1" ht="11.25">
      <c r="D423" s="107"/>
      <c r="E423" s="107"/>
      <c r="F423" s="107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</row>
    <row r="424" spans="4:18" s="26" customFormat="1" ht="11.25">
      <c r="D424" s="107"/>
      <c r="E424" s="107"/>
      <c r="F424" s="107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</row>
    <row r="425" spans="4:18" s="26" customFormat="1" ht="11.25">
      <c r="D425" s="107"/>
      <c r="E425" s="107"/>
      <c r="F425" s="107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</row>
    <row r="426" spans="4:18" s="26" customFormat="1" ht="11.25">
      <c r="D426" s="107"/>
      <c r="E426" s="107"/>
      <c r="F426" s="107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</row>
    <row r="427" spans="4:18" s="26" customFormat="1" ht="11.25">
      <c r="D427" s="107"/>
      <c r="E427" s="107"/>
      <c r="F427" s="107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</row>
    <row r="428" spans="4:18" s="26" customFormat="1" ht="11.25">
      <c r="D428" s="107"/>
      <c r="E428" s="107"/>
      <c r="F428" s="107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</row>
    <row r="429" spans="4:18" s="26" customFormat="1" ht="11.25">
      <c r="D429" s="107"/>
      <c r="E429" s="107"/>
      <c r="F429" s="107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</row>
    <row r="430" spans="4:18" s="26" customFormat="1" ht="11.25">
      <c r="D430" s="107"/>
      <c r="E430" s="107"/>
      <c r="F430" s="107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</row>
    <row r="431" spans="4:18" s="26" customFormat="1" ht="11.25">
      <c r="D431" s="107"/>
      <c r="E431" s="107"/>
      <c r="F431" s="107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</row>
    <row r="432" spans="4:18" s="26" customFormat="1" ht="11.25">
      <c r="D432" s="107"/>
      <c r="E432" s="107"/>
      <c r="F432" s="107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</row>
    <row r="433" spans="4:18" s="26" customFormat="1" ht="11.25">
      <c r="D433" s="107"/>
      <c r="E433" s="107"/>
      <c r="F433" s="107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</row>
    <row r="434" spans="4:18" s="26" customFormat="1" ht="11.25">
      <c r="D434" s="107"/>
      <c r="E434" s="107"/>
      <c r="F434" s="107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</row>
    <row r="435" spans="4:18" s="26" customFormat="1" ht="11.25">
      <c r="D435" s="107"/>
      <c r="E435" s="107"/>
      <c r="F435" s="107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</row>
    <row r="436" spans="4:18" s="26" customFormat="1" ht="11.25">
      <c r="D436" s="107"/>
      <c r="E436" s="107"/>
      <c r="F436" s="107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</row>
    <row r="437" spans="4:18" s="26" customFormat="1" ht="11.25">
      <c r="D437" s="107"/>
      <c r="E437" s="107"/>
      <c r="F437" s="107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</row>
    <row r="438" spans="4:18" s="26" customFormat="1" ht="11.25">
      <c r="D438" s="107"/>
      <c r="E438" s="107"/>
      <c r="F438" s="107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</row>
    <row r="439" spans="4:18" s="26" customFormat="1" ht="11.25">
      <c r="D439" s="107"/>
      <c r="E439" s="107"/>
      <c r="F439" s="107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</row>
    <row r="440" spans="4:18" s="26" customFormat="1" ht="11.25">
      <c r="D440" s="107"/>
      <c r="E440" s="107"/>
      <c r="F440" s="107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</row>
    <row r="441" spans="4:18" s="26" customFormat="1" ht="11.25">
      <c r="D441" s="107"/>
      <c r="E441" s="107"/>
      <c r="F441" s="107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</row>
    <row r="442" spans="4:18" s="26" customFormat="1" ht="11.25">
      <c r="D442" s="107"/>
      <c r="E442" s="107"/>
      <c r="F442" s="107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</row>
    <row r="443" spans="4:18" s="26" customFormat="1" ht="11.25">
      <c r="D443" s="107"/>
      <c r="E443" s="107"/>
      <c r="F443" s="107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</row>
    <row r="444" spans="4:18" s="26" customFormat="1" ht="11.25">
      <c r="D444" s="107"/>
      <c r="E444" s="107"/>
      <c r="F444" s="107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</row>
    <row r="445" spans="4:18" s="26" customFormat="1" ht="11.25">
      <c r="D445" s="107"/>
      <c r="E445" s="107"/>
      <c r="F445" s="107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</row>
    <row r="446" spans="4:18" s="26" customFormat="1" ht="11.25">
      <c r="D446" s="107"/>
      <c r="E446" s="107"/>
      <c r="F446" s="107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</row>
    <row r="447" spans="4:18" s="26" customFormat="1" ht="11.25">
      <c r="D447" s="107"/>
      <c r="E447" s="107"/>
      <c r="F447" s="107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</row>
    <row r="448" spans="4:18" s="26" customFormat="1" ht="11.25">
      <c r="D448" s="107"/>
      <c r="E448" s="107"/>
      <c r="F448" s="107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</row>
    <row r="449" spans="4:18" s="26" customFormat="1" ht="11.25">
      <c r="D449" s="107"/>
      <c r="E449" s="107"/>
      <c r="F449" s="107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</row>
    <row r="450" spans="4:18" s="26" customFormat="1" ht="11.25">
      <c r="D450" s="107"/>
      <c r="E450" s="107"/>
      <c r="F450" s="107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</row>
    <row r="451" spans="4:18" s="26" customFormat="1" ht="11.25">
      <c r="D451" s="107"/>
      <c r="E451" s="107"/>
      <c r="F451" s="107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</row>
    <row r="452" spans="4:18" s="26" customFormat="1" ht="11.25">
      <c r="D452" s="107"/>
      <c r="E452" s="107"/>
      <c r="F452" s="107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</row>
    <row r="453" spans="4:18" s="26" customFormat="1" ht="11.25">
      <c r="D453" s="107"/>
      <c r="E453" s="107"/>
      <c r="F453" s="107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</row>
    <row r="454" spans="4:18" s="26" customFormat="1" ht="11.25">
      <c r="D454" s="107"/>
      <c r="E454" s="107"/>
      <c r="F454" s="107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</row>
    <row r="455" spans="4:18" s="26" customFormat="1" ht="11.25">
      <c r="D455" s="107"/>
      <c r="E455" s="107"/>
      <c r="F455" s="107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</row>
    <row r="456" spans="4:18" s="26" customFormat="1" ht="11.25">
      <c r="D456" s="107"/>
      <c r="E456" s="107"/>
      <c r="F456" s="107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</row>
    <row r="457" spans="4:18" s="26" customFormat="1" ht="11.25">
      <c r="D457" s="107"/>
      <c r="E457" s="107"/>
      <c r="F457" s="107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</row>
    <row r="458" spans="4:18" s="26" customFormat="1" ht="11.25">
      <c r="D458" s="107"/>
      <c r="E458" s="107"/>
      <c r="F458" s="107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</row>
    <row r="459" spans="4:18" s="26" customFormat="1" ht="11.25">
      <c r="D459" s="107"/>
      <c r="E459" s="107"/>
      <c r="F459" s="107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</row>
    <row r="460" spans="4:18" s="26" customFormat="1" ht="11.25">
      <c r="D460" s="107"/>
      <c r="E460" s="107"/>
      <c r="F460" s="107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</row>
    <row r="461" spans="4:18" s="26" customFormat="1" ht="11.25">
      <c r="D461" s="107"/>
      <c r="E461" s="107"/>
      <c r="F461" s="107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</row>
    <row r="462" spans="4:18" s="26" customFormat="1" ht="11.25">
      <c r="D462" s="107"/>
      <c r="E462" s="107"/>
      <c r="F462" s="107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</row>
    <row r="463" spans="4:18" s="26" customFormat="1" ht="11.25">
      <c r="D463" s="107"/>
      <c r="E463" s="107"/>
      <c r="F463" s="107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</row>
    <row r="464" spans="4:18" s="26" customFormat="1" ht="11.25">
      <c r="D464" s="107"/>
      <c r="E464" s="107"/>
      <c r="F464" s="107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</row>
    <row r="465" spans="4:18" s="26" customFormat="1" ht="11.25">
      <c r="D465" s="107"/>
      <c r="E465" s="107"/>
      <c r="F465" s="107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</row>
    <row r="466" spans="4:18" s="26" customFormat="1" ht="11.25">
      <c r="D466" s="107"/>
      <c r="E466" s="107"/>
      <c r="F466" s="107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</row>
    <row r="467" spans="4:18" s="26" customFormat="1" ht="11.25">
      <c r="D467" s="107"/>
      <c r="E467" s="107"/>
      <c r="F467" s="107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</row>
    <row r="468" spans="4:18" s="26" customFormat="1" ht="11.25">
      <c r="D468" s="107"/>
      <c r="E468" s="107"/>
      <c r="F468" s="107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</row>
    <row r="469" spans="4:18" s="26" customFormat="1" ht="11.25">
      <c r="D469" s="107"/>
      <c r="E469" s="107"/>
      <c r="F469" s="107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</row>
    <row r="470" spans="4:18" s="26" customFormat="1" ht="11.25">
      <c r="D470" s="107"/>
      <c r="E470" s="107"/>
      <c r="F470" s="107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</row>
    <row r="471" spans="4:18" s="26" customFormat="1" ht="11.25">
      <c r="D471" s="107"/>
      <c r="E471" s="107"/>
      <c r="F471" s="107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</row>
    <row r="472" spans="4:18" s="26" customFormat="1" ht="11.25">
      <c r="D472" s="107"/>
      <c r="E472" s="107"/>
      <c r="F472" s="107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</row>
    <row r="473" spans="4:18" s="26" customFormat="1" ht="11.25">
      <c r="D473" s="107"/>
      <c r="E473" s="107"/>
      <c r="F473" s="107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</row>
    <row r="474" spans="4:18" s="26" customFormat="1" ht="11.25">
      <c r="D474" s="107"/>
      <c r="E474" s="107"/>
      <c r="F474" s="107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</row>
    <row r="475" spans="4:18" s="26" customFormat="1" ht="11.25">
      <c r="D475" s="107"/>
      <c r="E475" s="107"/>
      <c r="F475" s="107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</row>
    <row r="476" spans="4:18" s="26" customFormat="1" ht="11.25">
      <c r="D476" s="107"/>
      <c r="E476" s="107"/>
      <c r="F476" s="107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</row>
    <row r="477" spans="4:18" s="26" customFormat="1" ht="11.25">
      <c r="D477" s="107"/>
      <c r="E477" s="107"/>
      <c r="F477" s="107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</row>
    <row r="478" spans="4:18" s="26" customFormat="1" ht="11.25">
      <c r="D478" s="107"/>
      <c r="E478" s="107"/>
      <c r="F478" s="107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</row>
    <row r="479" spans="4:18" s="26" customFormat="1" ht="11.25">
      <c r="D479" s="107"/>
      <c r="E479" s="107"/>
      <c r="F479" s="107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</row>
    <row r="480" spans="4:18" s="26" customFormat="1" ht="11.25">
      <c r="D480" s="107"/>
      <c r="E480" s="107"/>
      <c r="F480" s="107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</row>
    <row r="481" spans="4:18" s="26" customFormat="1" ht="11.25">
      <c r="D481" s="107"/>
      <c r="E481" s="107"/>
      <c r="F481" s="107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</row>
    <row r="482" spans="4:18" s="26" customFormat="1" ht="11.25">
      <c r="D482" s="107"/>
      <c r="E482" s="107"/>
      <c r="F482" s="107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</row>
    <row r="483" spans="4:18" s="26" customFormat="1" ht="11.25">
      <c r="D483" s="107"/>
      <c r="E483" s="107"/>
      <c r="F483" s="107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</row>
    <row r="484" spans="4:18" s="26" customFormat="1" ht="11.25">
      <c r="D484" s="107"/>
      <c r="E484" s="107"/>
      <c r="F484" s="107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</row>
    <row r="485" spans="4:18" s="26" customFormat="1" ht="11.25">
      <c r="D485" s="107"/>
      <c r="E485" s="107"/>
      <c r="F485" s="107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</row>
    <row r="486" spans="4:18" s="26" customFormat="1" ht="11.25">
      <c r="D486" s="107"/>
      <c r="E486" s="107"/>
      <c r="F486" s="107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</row>
    <row r="487" spans="4:18" s="26" customFormat="1" ht="11.25">
      <c r="D487" s="107"/>
      <c r="E487" s="107"/>
      <c r="F487" s="107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</row>
    <row r="488" spans="4:18" s="26" customFormat="1" ht="11.25">
      <c r="D488" s="107"/>
      <c r="E488" s="107"/>
      <c r="F488" s="107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</row>
    <row r="489" spans="4:18" s="26" customFormat="1" ht="11.25">
      <c r="D489" s="107"/>
      <c r="E489" s="107"/>
      <c r="F489" s="107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</row>
    <row r="490" spans="4:18" s="26" customFormat="1" ht="11.25">
      <c r="D490" s="107"/>
      <c r="E490" s="107"/>
      <c r="F490" s="107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</row>
    <row r="491" spans="4:18" s="26" customFormat="1" ht="11.25">
      <c r="D491" s="107"/>
      <c r="E491" s="107"/>
      <c r="F491" s="107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</row>
    <row r="492" spans="4:18" s="26" customFormat="1" ht="11.25">
      <c r="D492" s="107"/>
      <c r="E492" s="107"/>
      <c r="F492" s="107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</row>
    <row r="493" spans="4:18" s="26" customFormat="1" ht="11.25">
      <c r="D493" s="107"/>
      <c r="E493" s="107"/>
      <c r="F493" s="107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</row>
    <row r="494" spans="4:18" s="26" customFormat="1" ht="11.25">
      <c r="D494" s="107"/>
      <c r="E494" s="107"/>
      <c r="F494" s="107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</row>
    <row r="495" spans="4:18" s="26" customFormat="1" ht="11.25">
      <c r="D495" s="107"/>
      <c r="E495" s="107"/>
      <c r="F495" s="107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</row>
    <row r="496" spans="4:18" s="26" customFormat="1" ht="11.25">
      <c r="D496" s="107"/>
      <c r="E496" s="107"/>
      <c r="F496" s="107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</row>
    <row r="497" spans="4:18" s="26" customFormat="1" ht="11.25">
      <c r="D497" s="107"/>
      <c r="E497" s="107"/>
      <c r="F497" s="107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</row>
    <row r="498" spans="4:18" s="26" customFormat="1" ht="11.25">
      <c r="D498" s="107"/>
      <c r="E498" s="107"/>
      <c r="F498" s="107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</row>
    <row r="499" spans="4:18" s="26" customFormat="1" ht="11.25">
      <c r="D499" s="107"/>
      <c r="E499" s="107"/>
      <c r="F499" s="107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</row>
    <row r="500" spans="4:18" s="26" customFormat="1" ht="11.25">
      <c r="D500" s="107"/>
      <c r="E500" s="107"/>
      <c r="F500" s="107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</row>
    <row r="501" spans="4:18" s="26" customFormat="1" ht="11.25">
      <c r="D501" s="107"/>
      <c r="E501" s="107"/>
      <c r="F501" s="107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</row>
    <row r="502" spans="4:18" s="26" customFormat="1" ht="11.25">
      <c r="D502" s="107"/>
      <c r="E502" s="107"/>
      <c r="F502" s="107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</row>
    <row r="503" spans="4:18" s="26" customFormat="1" ht="11.25">
      <c r="D503" s="107"/>
      <c r="E503" s="107"/>
      <c r="F503" s="107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</row>
    <row r="504" spans="4:18" s="26" customFormat="1" ht="11.25">
      <c r="D504" s="107"/>
      <c r="E504" s="107"/>
      <c r="F504" s="107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</row>
    <row r="505" spans="4:18" s="26" customFormat="1" ht="11.25">
      <c r="D505" s="107"/>
      <c r="E505" s="107"/>
      <c r="F505" s="107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</row>
    <row r="506" spans="4:18" s="26" customFormat="1" ht="11.25">
      <c r="D506" s="107"/>
      <c r="E506" s="107"/>
      <c r="F506" s="107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</row>
    <row r="507" spans="4:18" s="26" customFormat="1" ht="11.25">
      <c r="D507" s="107"/>
      <c r="E507" s="107"/>
      <c r="F507" s="107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</row>
    <row r="508" spans="4:18" s="26" customFormat="1" ht="11.25">
      <c r="D508" s="107"/>
      <c r="E508" s="107"/>
      <c r="F508" s="107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</row>
    <row r="509" spans="4:18" s="26" customFormat="1" ht="11.25">
      <c r="D509" s="107"/>
      <c r="E509" s="107"/>
      <c r="F509" s="107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</row>
    <row r="510" spans="4:18" s="26" customFormat="1" ht="11.25">
      <c r="D510" s="107"/>
      <c r="E510" s="107"/>
      <c r="F510" s="107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</row>
    <row r="511" spans="4:18" s="26" customFormat="1" ht="11.25">
      <c r="D511" s="107"/>
      <c r="E511" s="107"/>
      <c r="F511" s="107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</row>
    <row r="512" spans="4:18" s="26" customFormat="1" ht="11.25">
      <c r="D512" s="107"/>
      <c r="E512" s="107"/>
      <c r="F512" s="107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</row>
    <row r="513" spans="4:18" s="26" customFormat="1" ht="11.25">
      <c r="D513" s="107"/>
      <c r="E513" s="107"/>
      <c r="F513" s="107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</row>
    <row r="514" spans="4:18" s="26" customFormat="1" ht="11.25">
      <c r="D514" s="107"/>
      <c r="E514" s="107"/>
      <c r="F514" s="107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</row>
    <row r="515" spans="4:18" s="26" customFormat="1" ht="11.25">
      <c r="D515" s="107"/>
      <c r="E515" s="107"/>
      <c r="F515" s="107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</row>
    <row r="516" spans="4:18" s="26" customFormat="1" ht="11.25">
      <c r="D516" s="107"/>
      <c r="E516" s="107"/>
      <c r="F516" s="107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</row>
    <row r="517" spans="4:18" s="26" customFormat="1" ht="11.25">
      <c r="D517" s="107"/>
      <c r="E517" s="107"/>
      <c r="F517" s="107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</row>
    <row r="518" spans="4:18" s="26" customFormat="1" ht="11.25">
      <c r="D518" s="107"/>
      <c r="E518" s="107"/>
      <c r="F518" s="107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</row>
    <row r="519" spans="4:18" s="26" customFormat="1" ht="11.25">
      <c r="D519" s="107"/>
      <c r="E519" s="107"/>
      <c r="F519" s="107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</row>
    <row r="520" spans="4:18" s="26" customFormat="1" ht="11.25">
      <c r="D520" s="107"/>
      <c r="E520" s="107"/>
      <c r="F520" s="107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</row>
    <row r="521" spans="4:18" s="26" customFormat="1" ht="11.25">
      <c r="D521" s="107"/>
      <c r="E521" s="107"/>
      <c r="F521" s="107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</row>
    <row r="522" spans="4:18" s="26" customFormat="1" ht="11.25">
      <c r="D522" s="107"/>
      <c r="E522" s="107"/>
      <c r="F522" s="107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</row>
    <row r="523" spans="4:18" s="26" customFormat="1" ht="11.25">
      <c r="D523" s="107"/>
      <c r="E523" s="107"/>
      <c r="F523" s="107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</row>
    <row r="524" spans="4:18" s="26" customFormat="1" ht="11.25">
      <c r="D524" s="107"/>
      <c r="E524" s="107"/>
      <c r="F524" s="107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</row>
    <row r="525" spans="4:18" s="26" customFormat="1" ht="11.25">
      <c r="D525" s="107"/>
      <c r="E525" s="107"/>
      <c r="F525" s="107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</row>
    <row r="526" spans="4:18" s="26" customFormat="1" ht="11.25">
      <c r="D526" s="107"/>
      <c r="E526" s="107"/>
      <c r="F526" s="107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</row>
    <row r="527" spans="4:18" s="26" customFormat="1" ht="11.25">
      <c r="D527" s="107"/>
      <c r="E527" s="107"/>
      <c r="F527" s="107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</row>
    <row r="528" spans="4:18" s="26" customFormat="1" ht="11.25">
      <c r="D528" s="107"/>
      <c r="E528" s="107"/>
      <c r="F528" s="107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</row>
    <row r="529" spans="4:18" s="26" customFormat="1" ht="11.25">
      <c r="D529" s="107"/>
      <c r="E529" s="107"/>
      <c r="F529" s="107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</row>
    <row r="530" spans="4:18" s="26" customFormat="1" ht="11.25">
      <c r="D530" s="107"/>
      <c r="E530" s="107"/>
      <c r="F530" s="107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</row>
    <row r="531" spans="4:18" s="26" customFormat="1" ht="11.25">
      <c r="D531" s="107"/>
      <c r="E531" s="107"/>
      <c r="F531" s="107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</row>
    <row r="532" spans="4:18" s="26" customFormat="1" ht="11.25">
      <c r="D532" s="107"/>
      <c r="E532" s="107"/>
      <c r="F532" s="107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</row>
    <row r="533" spans="4:18" s="26" customFormat="1" ht="11.25">
      <c r="D533" s="107"/>
      <c r="E533" s="107"/>
      <c r="F533" s="107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</row>
    <row r="534" spans="4:18" s="26" customFormat="1" ht="11.25">
      <c r="D534" s="107"/>
      <c r="E534" s="107"/>
      <c r="F534" s="107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</row>
    <row r="535" spans="4:18" s="26" customFormat="1" ht="11.25">
      <c r="D535" s="107"/>
      <c r="E535" s="107"/>
      <c r="F535" s="107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</row>
    <row r="536" spans="4:18" s="26" customFormat="1" ht="11.25">
      <c r="D536" s="107"/>
      <c r="E536" s="107"/>
      <c r="F536" s="107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</row>
    <row r="537" spans="4:18" s="26" customFormat="1" ht="11.25">
      <c r="D537" s="107"/>
      <c r="E537" s="107"/>
      <c r="F537" s="107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</row>
    <row r="538" spans="4:18" s="26" customFormat="1" ht="11.25">
      <c r="D538" s="107"/>
      <c r="E538" s="107"/>
      <c r="F538" s="107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</row>
    <row r="539" spans="4:18" s="26" customFormat="1" ht="11.25">
      <c r="D539" s="107"/>
      <c r="E539" s="107"/>
      <c r="F539" s="107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</row>
    <row r="540" spans="4:18" s="26" customFormat="1" ht="11.25">
      <c r="D540" s="107"/>
      <c r="E540" s="107"/>
      <c r="F540" s="107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</row>
    <row r="541" spans="4:18" s="26" customFormat="1" ht="11.25">
      <c r="D541" s="107"/>
      <c r="E541" s="107"/>
      <c r="F541" s="107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</row>
    <row r="542" spans="4:18" s="26" customFormat="1" ht="11.25">
      <c r="D542" s="107"/>
      <c r="E542" s="107"/>
      <c r="F542" s="107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</row>
    <row r="543" spans="4:18" s="26" customFormat="1" ht="11.25">
      <c r="D543" s="107"/>
      <c r="E543" s="107"/>
      <c r="F543" s="107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</row>
    <row r="544" spans="4:18" s="26" customFormat="1" ht="11.25">
      <c r="D544" s="107"/>
      <c r="E544" s="107"/>
      <c r="F544" s="107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</row>
    <row r="545" spans="4:18" s="26" customFormat="1" ht="11.25">
      <c r="D545" s="107"/>
      <c r="E545" s="107"/>
      <c r="F545" s="107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</row>
    <row r="546" spans="4:18" s="26" customFormat="1" ht="11.25">
      <c r="D546" s="107"/>
      <c r="E546" s="107"/>
      <c r="F546" s="107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</row>
    <row r="547" spans="4:18" s="26" customFormat="1" ht="11.25">
      <c r="D547" s="107"/>
      <c r="E547" s="107"/>
      <c r="F547" s="107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</row>
    <row r="548" spans="4:18" s="26" customFormat="1" ht="11.25">
      <c r="D548" s="107"/>
      <c r="E548" s="107"/>
      <c r="F548" s="107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</row>
    <row r="549" spans="4:18" s="26" customFormat="1" ht="11.25">
      <c r="D549" s="107"/>
      <c r="E549" s="107"/>
      <c r="F549" s="107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</row>
    <row r="550" spans="4:18" s="26" customFormat="1" ht="11.25">
      <c r="D550" s="107"/>
      <c r="E550" s="107"/>
      <c r="F550" s="107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</row>
    <row r="551" spans="4:18" s="26" customFormat="1" ht="11.25">
      <c r="D551" s="107"/>
      <c r="E551" s="107"/>
      <c r="F551" s="107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</row>
    <row r="552" spans="4:18" s="26" customFormat="1" ht="11.25">
      <c r="D552" s="107"/>
      <c r="E552" s="107"/>
      <c r="F552" s="107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</row>
    <row r="553" spans="4:18" s="26" customFormat="1" ht="11.25">
      <c r="D553" s="107"/>
      <c r="E553" s="107"/>
      <c r="F553" s="107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</row>
    <row r="554" spans="4:18" s="26" customFormat="1" ht="11.25">
      <c r="D554" s="107"/>
      <c r="E554" s="107"/>
      <c r="F554" s="107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</row>
    <row r="555" spans="4:18" s="26" customFormat="1" ht="11.25">
      <c r="D555" s="107"/>
      <c r="E555" s="107"/>
      <c r="F555" s="107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</row>
    <row r="556" spans="4:18" s="26" customFormat="1" ht="11.25">
      <c r="D556" s="107"/>
      <c r="E556" s="107"/>
      <c r="F556" s="107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</row>
    <row r="557" spans="4:18" s="26" customFormat="1" ht="11.25">
      <c r="D557" s="107"/>
      <c r="E557" s="107"/>
      <c r="F557" s="107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</row>
    <row r="558" spans="4:18" s="26" customFormat="1" ht="11.25">
      <c r="D558" s="107"/>
      <c r="E558" s="107"/>
      <c r="F558" s="107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</row>
    <row r="559" spans="4:18" s="26" customFormat="1" ht="11.25">
      <c r="D559" s="107"/>
      <c r="E559" s="107"/>
      <c r="F559" s="107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</row>
    <row r="560" spans="4:18" s="26" customFormat="1" ht="11.25">
      <c r="D560" s="107"/>
      <c r="E560" s="107"/>
      <c r="F560" s="107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</row>
    <row r="561" spans="4:18" s="26" customFormat="1" ht="11.25">
      <c r="D561" s="107"/>
      <c r="E561" s="107"/>
      <c r="F561" s="107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</row>
    <row r="562" spans="4:18" s="26" customFormat="1" ht="11.25">
      <c r="D562" s="107"/>
      <c r="E562" s="107"/>
      <c r="F562" s="107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</row>
    <row r="563" spans="4:18" s="26" customFormat="1" ht="11.25">
      <c r="D563" s="107"/>
      <c r="E563" s="107"/>
      <c r="F563" s="107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</row>
    <row r="564" spans="4:18" s="26" customFormat="1" ht="11.25">
      <c r="D564" s="107"/>
      <c r="E564" s="107"/>
      <c r="F564" s="107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</row>
    <row r="565" spans="4:18" s="26" customFormat="1" ht="11.25">
      <c r="D565" s="107"/>
      <c r="E565" s="107"/>
      <c r="F565" s="107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</row>
    <row r="566" spans="4:18" s="26" customFormat="1" ht="11.25">
      <c r="D566" s="107"/>
      <c r="E566" s="107"/>
      <c r="F566" s="107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</row>
    <row r="567" spans="4:18" s="26" customFormat="1" ht="11.25">
      <c r="D567" s="107"/>
      <c r="E567" s="107"/>
      <c r="F567" s="107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</row>
    <row r="568" spans="4:18" s="26" customFormat="1" ht="11.25">
      <c r="D568" s="107"/>
      <c r="E568" s="107"/>
      <c r="F568" s="107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</row>
    <row r="569" spans="4:18" s="26" customFormat="1" ht="11.25">
      <c r="D569" s="107"/>
      <c r="E569" s="107"/>
      <c r="F569" s="107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</row>
    <row r="570" spans="4:18" s="26" customFormat="1" ht="11.25">
      <c r="D570" s="107"/>
      <c r="E570" s="107"/>
      <c r="F570" s="107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</row>
    <row r="571" spans="4:18" s="26" customFormat="1" ht="11.25">
      <c r="D571" s="107"/>
      <c r="E571" s="107"/>
      <c r="F571" s="107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</row>
    <row r="572" spans="4:18" s="26" customFormat="1" ht="11.25">
      <c r="D572" s="107"/>
      <c r="E572" s="107"/>
      <c r="F572" s="107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</row>
    <row r="573" spans="4:18" s="26" customFormat="1" ht="11.25">
      <c r="D573" s="107"/>
      <c r="E573" s="107"/>
      <c r="F573" s="107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</row>
    <row r="574" spans="4:18" s="26" customFormat="1" ht="11.25">
      <c r="D574" s="107"/>
      <c r="E574" s="107"/>
      <c r="F574" s="107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</row>
    <row r="575" spans="4:18" s="26" customFormat="1" ht="11.25">
      <c r="D575" s="107"/>
      <c r="E575" s="107"/>
      <c r="F575" s="107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</row>
    <row r="576" spans="4:18" s="26" customFormat="1" ht="11.25">
      <c r="D576" s="107"/>
      <c r="E576" s="107"/>
      <c r="F576" s="107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</row>
    <row r="577" spans="4:18" s="26" customFormat="1" ht="11.25">
      <c r="D577" s="107"/>
      <c r="E577" s="107"/>
      <c r="F577" s="107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</row>
    <row r="578" spans="4:18" s="26" customFormat="1" ht="11.25">
      <c r="D578" s="107"/>
      <c r="E578" s="107"/>
      <c r="F578" s="107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</row>
    <row r="579" spans="4:18" s="26" customFormat="1" ht="11.25">
      <c r="D579" s="107"/>
      <c r="E579" s="107"/>
      <c r="F579" s="107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</row>
    <row r="580" spans="4:18" s="26" customFormat="1" ht="11.25">
      <c r="D580" s="107"/>
      <c r="E580" s="107"/>
      <c r="F580" s="107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</row>
    <row r="581" spans="4:18" s="26" customFormat="1" ht="11.25">
      <c r="D581" s="107"/>
      <c r="E581" s="107"/>
      <c r="F581" s="107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</row>
    <row r="582" spans="4:18" s="26" customFormat="1" ht="11.25">
      <c r="D582" s="107"/>
      <c r="E582" s="107"/>
      <c r="F582" s="107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</row>
    <row r="583" spans="4:18" s="26" customFormat="1" ht="11.25">
      <c r="D583" s="107"/>
      <c r="E583" s="107"/>
      <c r="F583" s="107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</row>
    <row r="584" spans="4:18" s="26" customFormat="1" ht="11.25">
      <c r="D584" s="107"/>
      <c r="E584" s="107"/>
      <c r="F584" s="107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</row>
    <row r="585" spans="4:18" s="26" customFormat="1" ht="11.25">
      <c r="D585" s="107"/>
      <c r="E585" s="107"/>
      <c r="F585" s="107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</row>
    <row r="586" spans="4:18" s="26" customFormat="1" ht="11.25">
      <c r="D586" s="107"/>
      <c r="E586" s="107"/>
      <c r="F586" s="107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</row>
    <row r="587" spans="4:18" s="26" customFormat="1" ht="11.25">
      <c r="D587" s="107"/>
      <c r="E587" s="107"/>
      <c r="F587" s="107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</row>
    <row r="588" spans="4:18" s="26" customFormat="1" ht="11.25">
      <c r="D588" s="107"/>
      <c r="E588" s="107"/>
      <c r="F588" s="107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</row>
    <row r="589" spans="4:18" s="26" customFormat="1" ht="11.25">
      <c r="D589" s="107"/>
      <c r="E589" s="107"/>
      <c r="F589" s="107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</row>
    <row r="590" spans="4:18" s="26" customFormat="1" ht="11.25">
      <c r="D590" s="107"/>
      <c r="E590" s="107"/>
      <c r="F590" s="107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</row>
    <row r="591" spans="4:18" s="26" customFormat="1" ht="11.25">
      <c r="D591" s="107"/>
      <c r="E591" s="107"/>
      <c r="F591" s="107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</row>
    <row r="592" spans="4:18" s="26" customFormat="1" ht="11.25">
      <c r="D592" s="107"/>
      <c r="E592" s="107"/>
      <c r="F592" s="107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</row>
    <row r="593" spans="4:18" s="26" customFormat="1" ht="11.25">
      <c r="D593" s="107"/>
      <c r="E593" s="107"/>
      <c r="F593" s="107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</row>
    <row r="594" spans="4:18" s="26" customFormat="1" ht="11.25">
      <c r="D594" s="107"/>
      <c r="E594" s="107"/>
      <c r="F594" s="107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</row>
    <row r="595" spans="4:18" s="26" customFormat="1" ht="11.25">
      <c r="D595" s="107"/>
      <c r="E595" s="107"/>
      <c r="F595" s="107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</row>
    <row r="596" spans="4:18" s="26" customFormat="1" ht="11.25">
      <c r="D596" s="107"/>
      <c r="E596" s="107"/>
      <c r="F596" s="107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</row>
    <row r="597" spans="4:18" s="26" customFormat="1" ht="11.25">
      <c r="D597" s="107"/>
      <c r="E597" s="107"/>
      <c r="F597" s="107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</row>
    <row r="598" spans="4:18" s="26" customFormat="1" ht="11.25">
      <c r="D598" s="107"/>
      <c r="E598" s="107"/>
      <c r="F598" s="107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</row>
    <row r="599" spans="4:18" s="26" customFormat="1" ht="11.25">
      <c r="D599" s="107"/>
      <c r="E599" s="107"/>
      <c r="F599" s="107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</row>
    <row r="600" spans="4:18" s="26" customFormat="1" ht="11.25">
      <c r="D600" s="107"/>
      <c r="E600" s="107"/>
      <c r="F600" s="107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</row>
    <row r="601" spans="4:18" s="26" customFormat="1" ht="11.25">
      <c r="D601" s="107"/>
      <c r="E601" s="107"/>
      <c r="F601" s="107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</row>
    <row r="602" spans="4:18" s="26" customFormat="1" ht="11.25">
      <c r="D602" s="107"/>
      <c r="E602" s="107"/>
      <c r="F602" s="107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</row>
    <row r="603" spans="4:18" s="26" customFormat="1" ht="11.25">
      <c r="D603" s="107"/>
      <c r="E603" s="107"/>
      <c r="F603" s="107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</row>
    <row r="604" spans="4:18" s="26" customFormat="1" ht="11.25">
      <c r="D604" s="107"/>
      <c r="E604" s="107"/>
      <c r="F604" s="107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</row>
    <row r="605" spans="4:18" s="26" customFormat="1" ht="11.25">
      <c r="D605" s="107"/>
      <c r="E605" s="107"/>
      <c r="F605" s="107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</row>
    <row r="606" spans="4:18" s="26" customFormat="1" ht="11.25">
      <c r="D606" s="107"/>
      <c r="E606" s="107"/>
      <c r="F606" s="107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</row>
    <row r="607" spans="4:18" s="26" customFormat="1" ht="11.25">
      <c r="D607" s="107"/>
      <c r="E607" s="107"/>
      <c r="F607" s="107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</row>
    <row r="608" spans="4:18" s="26" customFormat="1" ht="11.25">
      <c r="D608" s="107"/>
      <c r="E608" s="107"/>
      <c r="F608" s="107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</row>
    <row r="609" spans="4:18" s="26" customFormat="1" ht="11.25">
      <c r="D609" s="107"/>
      <c r="E609" s="107"/>
      <c r="F609" s="107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</row>
    <row r="610" spans="4:18" s="26" customFormat="1" ht="11.25">
      <c r="D610" s="107"/>
      <c r="E610" s="107"/>
      <c r="F610" s="107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</row>
    <row r="611" spans="4:18" s="26" customFormat="1" ht="11.25">
      <c r="D611" s="107"/>
      <c r="E611" s="107"/>
      <c r="F611" s="107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</row>
    <row r="612" spans="4:18" s="26" customFormat="1" ht="11.25">
      <c r="D612" s="107"/>
      <c r="E612" s="107"/>
      <c r="F612" s="107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</row>
    <row r="613" spans="4:18" s="26" customFormat="1" ht="11.25">
      <c r="D613" s="107"/>
      <c r="E613" s="107"/>
      <c r="F613" s="107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</row>
    <row r="614" spans="4:18" s="26" customFormat="1" ht="11.25">
      <c r="D614" s="107"/>
      <c r="E614" s="107"/>
      <c r="F614" s="107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</row>
    <row r="615" spans="4:18" s="26" customFormat="1" ht="11.25">
      <c r="D615" s="107"/>
      <c r="E615" s="107"/>
      <c r="F615" s="107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</row>
    <row r="616" spans="4:18" s="26" customFormat="1" ht="11.25">
      <c r="D616" s="107"/>
      <c r="E616" s="107"/>
      <c r="F616" s="107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</row>
    <row r="617" spans="4:18" s="26" customFormat="1" ht="11.25">
      <c r="D617" s="107"/>
      <c r="E617" s="107"/>
      <c r="F617" s="107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</row>
    <row r="618" spans="4:18" s="26" customFormat="1" ht="11.25">
      <c r="D618" s="107"/>
      <c r="E618" s="107"/>
      <c r="F618" s="107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</row>
    <row r="619" spans="4:18" s="26" customFormat="1" ht="11.25">
      <c r="D619" s="107"/>
      <c r="E619" s="107"/>
      <c r="F619" s="107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</row>
    <row r="620" spans="4:18" s="26" customFormat="1" ht="11.25">
      <c r="D620" s="107"/>
      <c r="E620" s="107"/>
      <c r="F620" s="107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</row>
    <row r="621" spans="4:18" s="26" customFormat="1" ht="11.25">
      <c r="D621" s="107"/>
      <c r="E621" s="107"/>
      <c r="F621" s="107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</row>
    <row r="622" spans="4:18" s="26" customFormat="1" ht="11.25">
      <c r="D622" s="107"/>
      <c r="E622" s="107"/>
      <c r="F622" s="107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</row>
    <row r="623" spans="4:18" s="26" customFormat="1" ht="11.25">
      <c r="D623" s="107"/>
      <c r="E623" s="107"/>
      <c r="F623" s="107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</row>
    <row r="624" spans="4:18" s="26" customFormat="1" ht="11.25">
      <c r="D624" s="107"/>
      <c r="E624" s="107"/>
      <c r="F624" s="107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</row>
    <row r="625" spans="4:18" s="26" customFormat="1" ht="11.25">
      <c r="D625" s="107"/>
      <c r="E625" s="107"/>
      <c r="F625" s="107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</row>
    <row r="626" spans="4:18" s="26" customFormat="1" ht="11.25">
      <c r="D626" s="107"/>
      <c r="E626" s="107"/>
      <c r="F626" s="107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</row>
    <row r="627" spans="4:18" s="26" customFormat="1" ht="11.25">
      <c r="D627" s="107"/>
      <c r="E627" s="107"/>
      <c r="F627" s="107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</row>
    <row r="628" spans="4:18" s="26" customFormat="1" ht="11.25">
      <c r="D628" s="107"/>
      <c r="E628" s="107"/>
      <c r="F628" s="107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</row>
    <row r="629" spans="4:18" s="26" customFormat="1" ht="11.25">
      <c r="D629" s="107"/>
      <c r="E629" s="107"/>
      <c r="F629" s="107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</row>
    <row r="630" spans="4:18" s="26" customFormat="1" ht="11.25">
      <c r="D630" s="107"/>
      <c r="E630" s="107"/>
      <c r="F630" s="107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</row>
    <row r="631" spans="4:18" s="26" customFormat="1" ht="11.25">
      <c r="D631" s="107"/>
      <c r="E631" s="107"/>
      <c r="F631" s="107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</row>
    <row r="632" spans="4:18" s="26" customFormat="1" ht="11.25">
      <c r="D632" s="107"/>
      <c r="E632" s="107"/>
      <c r="F632" s="107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</row>
    <row r="633" spans="4:18" s="26" customFormat="1" ht="11.25">
      <c r="D633" s="107"/>
      <c r="E633" s="107"/>
      <c r="F633" s="107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</row>
    <row r="634" spans="4:18" s="26" customFormat="1" ht="11.25">
      <c r="D634" s="107"/>
      <c r="E634" s="107"/>
      <c r="F634" s="107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</row>
    <row r="635" spans="4:18" s="26" customFormat="1" ht="11.25">
      <c r="D635" s="107"/>
      <c r="E635" s="107"/>
      <c r="F635" s="107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</row>
    <row r="636" spans="4:18" s="26" customFormat="1" ht="11.25">
      <c r="D636" s="107"/>
      <c r="E636" s="107"/>
      <c r="F636" s="107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</row>
    <row r="637" spans="4:18" s="26" customFormat="1" ht="11.25">
      <c r="D637" s="107"/>
      <c r="E637" s="107"/>
      <c r="F637" s="107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</row>
    <row r="638" spans="4:18" s="26" customFormat="1" ht="11.25">
      <c r="D638" s="107"/>
      <c r="E638" s="107"/>
      <c r="F638" s="107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</row>
    <row r="639" spans="4:18" s="26" customFormat="1" ht="11.25">
      <c r="D639" s="107"/>
      <c r="E639" s="107"/>
      <c r="F639" s="107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</row>
    <row r="640" spans="4:18" s="26" customFormat="1" ht="11.25">
      <c r="D640" s="107"/>
      <c r="E640" s="107"/>
      <c r="F640" s="107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</row>
    <row r="641" spans="4:18" s="26" customFormat="1" ht="11.25">
      <c r="D641" s="107"/>
      <c r="E641" s="107"/>
      <c r="F641" s="107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</row>
    <row r="642" spans="4:18" s="26" customFormat="1" ht="11.25">
      <c r="D642" s="107"/>
      <c r="E642" s="107"/>
      <c r="F642" s="107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</row>
    <row r="643" spans="4:18" s="26" customFormat="1" ht="11.25">
      <c r="D643" s="107"/>
      <c r="E643" s="107"/>
      <c r="F643" s="107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</row>
    <row r="644" spans="4:18" s="26" customFormat="1" ht="11.25">
      <c r="D644" s="107"/>
      <c r="E644" s="107"/>
      <c r="F644" s="107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</row>
    <row r="645" spans="4:18" s="26" customFormat="1" ht="11.25">
      <c r="D645" s="107"/>
      <c r="E645" s="107"/>
      <c r="F645" s="107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</row>
    <row r="646" spans="4:18" s="26" customFormat="1" ht="11.25">
      <c r="D646" s="107"/>
      <c r="E646" s="107"/>
      <c r="F646" s="107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</row>
    <row r="647" spans="4:18" s="26" customFormat="1" ht="11.25">
      <c r="D647" s="107"/>
      <c r="E647" s="107"/>
      <c r="F647" s="107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</row>
    <row r="648" spans="4:18" s="26" customFormat="1" ht="11.25">
      <c r="D648" s="107"/>
      <c r="E648" s="107"/>
      <c r="F648" s="107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</row>
    <row r="649" spans="4:18" s="26" customFormat="1" ht="11.25">
      <c r="D649" s="107"/>
      <c r="E649" s="107"/>
      <c r="F649" s="107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</row>
    <row r="650" spans="4:18" s="26" customFormat="1" ht="11.25">
      <c r="D650" s="107"/>
      <c r="E650" s="107"/>
      <c r="F650" s="107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</row>
    <row r="651" spans="4:18" s="26" customFormat="1" ht="11.25">
      <c r="D651" s="107"/>
      <c r="E651" s="107"/>
      <c r="F651" s="107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</row>
    <row r="652" spans="4:18" s="26" customFormat="1" ht="11.25">
      <c r="D652" s="107"/>
      <c r="E652" s="107"/>
      <c r="F652" s="107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</row>
    <row r="653" spans="4:18" s="26" customFormat="1" ht="11.25">
      <c r="D653" s="107"/>
      <c r="E653" s="107"/>
      <c r="F653" s="107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</row>
    <row r="654" spans="4:18" s="26" customFormat="1" ht="11.25">
      <c r="D654" s="107"/>
      <c r="E654" s="107"/>
      <c r="F654" s="107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</row>
    <row r="655" spans="4:18" s="26" customFormat="1" ht="11.25">
      <c r="D655" s="107"/>
      <c r="E655" s="107"/>
      <c r="F655" s="107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</row>
    <row r="656" spans="4:18" s="26" customFormat="1" ht="11.25">
      <c r="D656" s="107"/>
      <c r="E656" s="107"/>
      <c r="F656" s="107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</row>
    <row r="657" spans="4:18" s="26" customFormat="1" ht="11.25">
      <c r="D657" s="107"/>
      <c r="E657" s="107"/>
      <c r="F657" s="107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</row>
    <row r="658" spans="4:18" s="26" customFormat="1" ht="11.25">
      <c r="D658" s="107"/>
      <c r="E658" s="107"/>
      <c r="F658" s="107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</row>
    <row r="659" spans="4:18" s="26" customFormat="1" ht="11.25">
      <c r="D659" s="107"/>
      <c r="E659" s="107"/>
      <c r="F659" s="107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</row>
    <row r="660" spans="4:18" s="26" customFormat="1" ht="11.25">
      <c r="D660" s="107"/>
      <c r="E660" s="107"/>
      <c r="F660" s="107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</row>
    <row r="661" spans="4:18" s="26" customFormat="1" ht="11.25">
      <c r="D661" s="107"/>
      <c r="E661" s="107"/>
      <c r="F661" s="107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</row>
    <row r="662" spans="4:18" s="26" customFormat="1" ht="11.25">
      <c r="D662" s="107"/>
      <c r="E662" s="107"/>
      <c r="F662" s="107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</row>
    <row r="663" spans="4:18" s="26" customFormat="1" ht="11.25">
      <c r="D663" s="107"/>
      <c r="E663" s="107"/>
      <c r="F663" s="107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</row>
    <row r="664" spans="4:18" s="26" customFormat="1" ht="11.25">
      <c r="D664" s="107"/>
      <c r="E664" s="107"/>
      <c r="F664" s="107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</row>
    <row r="665" spans="4:18" s="26" customFormat="1" ht="11.25">
      <c r="D665" s="107"/>
      <c r="E665" s="107"/>
      <c r="F665" s="107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</row>
    <row r="666" spans="4:18" s="26" customFormat="1" ht="11.25">
      <c r="D666" s="107"/>
      <c r="E666" s="107"/>
      <c r="F666" s="107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</row>
    <row r="667" spans="4:18" s="26" customFormat="1" ht="11.25">
      <c r="D667" s="107"/>
      <c r="E667" s="107"/>
      <c r="F667" s="107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</row>
    <row r="668" spans="4:18" s="26" customFormat="1" ht="11.25">
      <c r="D668" s="107"/>
      <c r="E668" s="107"/>
      <c r="F668" s="107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</row>
    <row r="669" spans="4:18" s="26" customFormat="1" ht="11.25">
      <c r="D669" s="107"/>
      <c r="E669" s="107"/>
      <c r="F669" s="107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</row>
    <row r="670" spans="4:18" s="26" customFormat="1" ht="11.25">
      <c r="D670" s="107"/>
      <c r="E670" s="107"/>
      <c r="F670" s="107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</row>
    <row r="671" spans="4:18" s="26" customFormat="1" ht="11.25">
      <c r="D671" s="107"/>
      <c r="E671" s="107"/>
      <c r="F671" s="107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</row>
    <row r="672" spans="4:18" s="26" customFormat="1" ht="11.25">
      <c r="D672" s="107"/>
      <c r="E672" s="107"/>
      <c r="F672" s="107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</row>
    <row r="673" spans="4:18" s="26" customFormat="1" ht="11.25">
      <c r="D673" s="107"/>
      <c r="E673" s="107"/>
      <c r="F673" s="107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</row>
    <row r="674" spans="4:18" s="26" customFormat="1" ht="11.25">
      <c r="D674" s="107"/>
      <c r="E674" s="107"/>
      <c r="F674" s="107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</row>
    <row r="675" spans="4:18" s="26" customFormat="1" ht="11.25">
      <c r="D675" s="107"/>
      <c r="E675" s="107"/>
      <c r="F675" s="107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</row>
    <row r="676" spans="4:18" s="26" customFormat="1" ht="11.25">
      <c r="D676" s="107"/>
      <c r="E676" s="107"/>
      <c r="F676" s="107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</row>
    <row r="677" spans="4:18" s="26" customFormat="1" ht="11.25">
      <c r="D677" s="107"/>
      <c r="E677" s="107"/>
      <c r="F677" s="107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</row>
    <row r="678" spans="4:18" s="26" customFormat="1" ht="11.25">
      <c r="D678" s="107"/>
      <c r="E678" s="107"/>
      <c r="F678" s="107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</row>
    <row r="679" spans="4:18" s="26" customFormat="1" ht="11.25">
      <c r="D679" s="107"/>
      <c r="E679" s="107"/>
      <c r="F679" s="107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</row>
    <row r="680" spans="4:18" s="26" customFormat="1" ht="11.25">
      <c r="D680" s="107"/>
      <c r="E680" s="107"/>
      <c r="F680" s="107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</row>
    <row r="681" spans="4:18" s="26" customFormat="1" ht="11.25">
      <c r="D681" s="107"/>
      <c r="E681" s="107"/>
      <c r="F681" s="107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</row>
    <row r="682" spans="4:18" s="26" customFormat="1" ht="11.25">
      <c r="D682" s="107"/>
      <c r="E682" s="107"/>
      <c r="F682" s="107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</row>
    <row r="683" spans="4:18" s="26" customFormat="1" ht="11.25">
      <c r="D683" s="107"/>
      <c r="E683" s="107"/>
      <c r="F683" s="107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</row>
    <row r="684" spans="4:18" s="26" customFormat="1" ht="11.25">
      <c r="D684" s="107"/>
      <c r="E684" s="107"/>
      <c r="F684" s="107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</row>
    <row r="685" spans="4:18" s="26" customFormat="1" ht="11.25">
      <c r="D685" s="107"/>
      <c r="E685" s="107"/>
      <c r="F685" s="107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</row>
    <row r="686" spans="4:18" s="26" customFormat="1" ht="11.25">
      <c r="D686" s="107"/>
      <c r="E686" s="107"/>
      <c r="F686" s="107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</row>
    <row r="687" spans="4:18" s="26" customFormat="1" ht="11.25">
      <c r="D687" s="107"/>
      <c r="E687" s="107"/>
      <c r="F687" s="107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</row>
    <row r="688" spans="4:18" s="26" customFormat="1" ht="11.25">
      <c r="D688" s="107"/>
      <c r="E688" s="107"/>
      <c r="F688" s="107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</row>
    <row r="689" spans="4:18" s="26" customFormat="1" ht="11.25">
      <c r="D689" s="107"/>
      <c r="E689" s="107"/>
      <c r="F689" s="107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</row>
    <row r="690" spans="4:18" s="26" customFormat="1" ht="11.25">
      <c r="D690" s="107"/>
      <c r="E690" s="107"/>
      <c r="F690" s="107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</row>
    <row r="691" spans="4:18" s="26" customFormat="1" ht="11.25">
      <c r="D691" s="107"/>
      <c r="E691" s="107"/>
      <c r="F691" s="107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</row>
    <row r="692" spans="4:18" s="26" customFormat="1" ht="11.25">
      <c r="D692" s="107"/>
      <c r="E692" s="107"/>
      <c r="F692" s="107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</row>
    <row r="693" spans="4:18" s="26" customFormat="1" ht="11.25">
      <c r="D693" s="107"/>
      <c r="E693" s="107"/>
      <c r="F693" s="107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</row>
    <row r="694" spans="4:18" s="26" customFormat="1" ht="11.25">
      <c r="D694" s="107"/>
      <c r="E694" s="107"/>
      <c r="F694" s="107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</row>
    <row r="695" spans="4:18" s="26" customFormat="1" ht="11.25">
      <c r="D695" s="107"/>
      <c r="E695" s="107"/>
      <c r="F695" s="107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</row>
    <row r="696" spans="4:18" s="26" customFormat="1" ht="11.25">
      <c r="D696" s="107"/>
      <c r="E696" s="107"/>
      <c r="F696" s="107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</row>
    <row r="697" spans="4:18" s="26" customFormat="1" ht="11.25">
      <c r="D697" s="107"/>
      <c r="E697" s="107"/>
      <c r="F697" s="107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</row>
    <row r="698" spans="4:18" s="26" customFormat="1" ht="11.25">
      <c r="D698" s="107"/>
      <c r="E698" s="107"/>
      <c r="F698" s="107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</row>
    <row r="699" spans="4:18" s="26" customFormat="1" ht="11.25">
      <c r="D699" s="107"/>
      <c r="E699" s="107"/>
      <c r="F699" s="107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</row>
    <row r="700" spans="4:18" s="26" customFormat="1" ht="11.25">
      <c r="D700" s="107"/>
      <c r="E700" s="107"/>
      <c r="F700" s="107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</row>
    <row r="701" spans="4:18" s="26" customFormat="1" ht="11.25">
      <c r="D701" s="107"/>
      <c r="E701" s="107"/>
      <c r="F701" s="107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</row>
    <row r="702" spans="4:18" s="26" customFormat="1" ht="11.25">
      <c r="D702" s="107"/>
      <c r="E702" s="107"/>
      <c r="F702" s="107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</row>
    <row r="703" spans="4:18" s="26" customFormat="1" ht="11.25">
      <c r="D703" s="107"/>
      <c r="E703" s="107"/>
      <c r="F703" s="107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</row>
    <row r="704" spans="4:18" s="26" customFormat="1" ht="11.25">
      <c r="D704" s="107"/>
      <c r="E704" s="107"/>
      <c r="F704" s="107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</row>
    <row r="705" spans="4:18" s="26" customFormat="1" ht="11.25">
      <c r="D705" s="107"/>
      <c r="E705" s="107"/>
      <c r="F705" s="107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</row>
    <row r="706" spans="4:18" s="26" customFormat="1" ht="11.25">
      <c r="D706" s="107"/>
      <c r="E706" s="107"/>
      <c r="F706" s="107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</row>
    <row r="707" spans="4:18" s="26" customFormat="1" ht="11.25">
      <c r="D707" s="107"/>
      <c r="E707" s="107"/>
      <c r="F707" s="107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</row>
    <row r="708" spans="4:18" s="26" customFormat="1" ht="11.25">
      <c r="D708" s="107"/>
      <c r="E708" s="107"/>
      <c r="F708" s="107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</row>
    <row r="709" spans="4:18" s="26" customFormat="1" ht="11.25">
      <c r="D709" s="107"/>
      <c r="E709" s="107"/>
      <c r="F709" s="107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</row>
    <row r="710" spans="4:18" s="26" customFormat="1" ht="11.25">
      <c r="D710" s="107"/>
      <c r="E710" s="107"/>
      <c r="F710" s="107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</row>
    <row r="711" spans="4:18" s="26" customFormat="1" ht="11.25">
      <c r="D711" s="107"/>
      <c r="E711" s="107"/>
      <c r="F711" s="107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</row>
    <row r="712" spans="4:18" s="26" customFormat="1" ht="11.25">
      <c r="D712" s="107"/>
      <c r="E712" s="107"/>
      <c r="F712" s="107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</row>
    <row r="713" spans="4:18" s="26" customFormat="1" ht="11.25">
      <c r="D713" s="107"/>
      <c r="E713" s="107"/>
      <c r="F713" s="107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</row>
    <row r="714" spans="4:18" s="26" customFormat="1" ht="11.25">
      <c r="D714" s="107"/>
      <c r="E714" s="107"/>
      <c r="F714" s="107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</row>
    <row r="715" spans="4:18" s="26" customFormat="1" ht="11.25">
      <c r="D715" s="107"/>
      <c r="E715" s="107"/>
      <c r="F715" s="107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</row>
    <row r="716" spans="4:18" s="26" customFormat="1" ht="11.25">
      <c r="D716" s="107"/>
      <c r="E716" s="107"/>
      <c r="F716" s="107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</row>
    <row r="717" spans="4:18" s="26" customFormat="1" ht="11.25">
      <c r="D717" s="107"/>
      <c r="E717" s="107"/>
      <c r="F717" s="107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</row>
    <row r="718" spans="4:18" s="26" customFormat="1" ht="11.25">
      <c r="D718" s="107"/>
      <c r="E718" s="107"/>
      <c r="F718" s="107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</row>
    <row r="719" spans="4:18" s="26" customFormat="1" ht="11.25">
      <c r="D719" s="107"/>
      <c r="E719" s="107"/>
      <c r="F719" s="107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</row>
    <row r="720" spans="4:18" s="26" customFormat="1" ht="11.25">
      <c r="D720" s="107"/>
      <c r="E720" s="107"/>
      <c r="F720" s="107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</row>
    <row r="721" spans="4:18" s="26" customFormat="1" ht="11.25">
      <c r="D721" s="107"/>
      <c r="E721" s="107"/>
      <c r="F721" s="107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</row>
    <row r="722" spans="4:18" s="26" customFormat="1" ht="11.25">
      <c r="D722" s="107"/>
      <c r="E722" s="107"/>
      <c r="F722" s="107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</row>
    <row r="723" spans="4:18" s="26" customFormat="1" ht="11.25">
      <c r="D723" s="107"/>
      <c r="E723" s="107"/>
      <c r="F723" s="107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</row>
    <row r="724" spans="4:18" s="26" customFormat="1" ht="11.25">
      <c r="D724" s="107"/>
      <c r="E724" s="107"/>
      <c r="F724" s="107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</row>
    <row r="725" spans="4:18" s="26" customFormat="1" ht="11.25">
      <c r="D725" s="107"/>
      <c r="E725" s="107"/>
      <c r="F725" s="107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</row>
    <row r="726" spans="4:18" s="26" customFormat="1" ht="11.25">
      <c r="D726" s="107"/>
      <c r="E726" s="107"/>
      <c r="F726" s="107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</row>
    <row r="727" spans="4:18" s="26" customFormat="1" ht="11.25">
      <c r="D727" s="107"/>
      <c r="E727" s="107"/>
      <c r="F727" s="107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</row>
    <row r="728" spans="4:18" s="26" customFormat="1" ht="11.25">
      <c r="D728" s="107"/>
      <c r="E728" s="107"/>
      <c r="F728" s="107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</row>
    <row r="729" spans="4:18" s="26" customFormat="1" ht="11.25">
      <c r="D729" s="107"/>
      <c r="E729" s="107"/>
      <c r="F729" s="107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</row>
    <row r="730" spans="4:18" s="26" customFormat="1" ht="11.25">
      <c r="D730" s="107"/>
      <c r="E730" s="107"/>
      <c r="F730" s="107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</row>
    <row r="731" spans="4:18" s="26" customFormat="1" ht="11.25">
      <c r="D731" s="107"/>
      <c r="E731" s="107"/>
      <c r="F731" s="107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</row>
    <row r="732" spans="4:18" s="26" customFormat="1" ht="11.25">
      <c r="D732" s="107"/>
      <c r="E732" s="107"/>
      <c r="F732" s="107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</row>
    <row r="733" spans="4:18" s="26" customFormat="1" ht="11.25">
      <c r="D733" s="107"/>
      <c r="E733" s="107"/>
      <c r="F733" s="107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</row>
    <row r="734" spans="4:18" s="26" customFormat="1" ht="11.25">
      <c r="D734" s="107"/>
      <c r="E734" s="107"/>
      <c r="F734" s="107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</row>
    <row r="735" spans="4:18" s="26" customFormat="1" ht="11.25">
      <c r="D735" s="107"/>
      <c r="E735" s="107"/>
      <c r="F735" s="107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</row>
    <row r="736" spans="4:18" s="26" customFormat="1" ht="11.25">
      <c r="D736" s="107"/>
      <c r="E736" s="107"/>
      <c r="F736" s="107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</row>
    <row r="737" spans="4:18" s="26" customFormat="1" ht="11.25">
      <c r="D737" s="107"/>
      <c r="E737" s="107"/>
      <c r="F737" s="107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</row>
    <row r="738" spans="4:18" s="26" customFormat="1" ht="11.25">
      <c r="D738" s="107"/>
      <c r="E738" s="107"/>
      <c r="F738" s="107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</row>
    <row r="739" spans="4:18" s="26" customFormat="1" ht="11.25">
      <c r="D739" s="107"/>
      <c r="E739" s="107"/>
      <c r="F739" s="107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</row>
    <row r="740" spans="4:18" s="26" customFormat="1" ht="11.25">
      <c r="D740" s="107"/>
      <c r="E740" s="107"/>
      <c r="F740" s="107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</row>
    <row r="741" spans="4:18" s="26" customFormat="1" ht="11.25">
      <c r="D741" s="107"/>
      <c r="E741" s="107"/>
      <c r="F741" s="107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</row>
    <row r="742" spans="4:18" s="26" customFormat="1" ht="11.25">
      <c r="D742" s="107"/>
      <c r="E742" s="107"/>
      <c r="F742" s="107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</row>
    <row r="743" spans="4:18" s="26" customFormat="1" ht="11.25">
      <c r="D743" s="107"/>
      <c r="E743" s="107"/>
      <c r="F743" s="107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</row>
    <row r="744" spans="4:18" s="26" customFormat="1" ht="11.25">
      <c r="D744" s="107"/>
      <c r="E744" s="107"/>
      <c r="F744" s="107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</row>
    <row r="745" spans="4:18" s="26" customFormat="1" ht="11.25">
      <c r="D745" s="107"/>
      <c r="E745" s="107"/>
      <c r="F745" s="107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</row>
    <row r="746" spans="4:18" s="26" customFormat="1" ht="11.25">
      <c r="D746" s="107"/>
      <c r="E746" s="107"/>
      <c r="F746" s="107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</row>
    <row r="747" spans="4:18" s="26" customFormat="1" ht="11.25">
      <c r="D747" s="107"/>
      <c r="E747" s="107"/>
      <c r="F747" s="107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</row>
    <row r="748" spans="4:18" s="26" customFormat="1" ht="11.25">
      <c r="D748" s="107"/>
      <c r="E748" s="107"/>
      <c r="F748" s="107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</row>
    <row r="749" spans="4:18" s="26" customFormat="1" ht="11.25">
      <c r="D749" s="107"/>
      <c r="E749" s="107"/>
      <c r="F749" s="107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</row>
    <row r="750" spans="4:18" s="26" customFormat="1" ht="11.25">
      <c r="D750" s="107"/>
      <c r="E750" s="107"/>
      <c r="F750" s="107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</row>
    <row r="751" spans="4:18" s="26" customFormat="1" ht="11.25">
      <c r="D751" s="107"/>
      <c r="E751" s="107"/>
      <c r="F751" s="107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</row>
    <row r="752" spans="4:18" s="26" customFormat="1" ht="11.25">
      <c r="D752" s="107"/>
      <c r="E752" s="107"/>
      <c r="F752" s="107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</row>
    <row r="753" spans="4:18" s="26" customFormat="1" ht="11.25">
      <c r="D753" s="107"/>
      <c r="E753" s="107"/>
      <c r="F753" s="107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</row>
    <row r="754" spans="4:18" s="26" customFormat="1" ht="11.25">
      <c r="D754" s="107"/>
      <c r="E754" s="107"/>
      <c r="F754" s="107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</row>
    <row r="755" spans="4:18" s="26" customFormat="1" ht="11.25">
      <c r="D755" s="107"/>
      <c r="E755" s="107"/>
      <c r="F755" s="107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</row>
    <row r="756" spans="4:18" s="26" customFormat="1" ht="11.25">
      <c r="D756" s="107"/>
      <c r="E756" s="107"/>
      <c r="F756" s="107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</row>
    <row r="757" spans="4:18" s="26" customFormat="1" ht="11.25">
      <c r="D757" s="107"/>
      <c r="E757" s="107"/>
      <c r="F757" s="107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</row>
    <row r="758" spans="4:18" s="26" customFormat="1" ht="11.25">
      <c r="D758" s="107"/>
      <c r="E758" s="107"/>
      <c r="F758" s="107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</row>
    <row r="759" spans="4:18" s="26" customFormat="1" ht="11.25">
      <c r="D759" s="107"/>
      <c r="E759" s="107"/>
      <c r="F759" s="107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</row>
    <row r="760" spans="4:18" s="26" customFormat="1" ht="11.25">
      <c r="D760" s="107"/>
      <c r="E760" s="107"/>
      <c r="F760" s="107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</row>
    <row r="761" spans="4:18" s="26" customFormat="1" ht="11.25">
      <c r="D761" s="107"/>
      <c r="E761" s="107"/>
      <c r="F761" s="107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</row>
    <row r="762" spans="4:18" s="26" customFormat="1" ht="11.25">
      <c r="D762" s="107"/>
      <c r="E762" s="107"/>
      <c r="F762" s="107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</row>
    <row r="763" spans="4:18" s="26" customFormat="1" ht="11.25">
      <c r="D763" s="107"/>
      <c r="E763" s="107"/>
      <c r="F763" s="107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</row>
    <row r="764" spans="4:18" s="26" customFormat="1" ht="11.25">
      <c r="D764" s="107"/>
      <c r="E764" s="107"/>
      <c r="F764" s="107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</row>
    <row r="765" spans="4:18" s="26" customFormat="1" ht="11.25">
      <c r="D765" s="107"/>
      <c r="E765" s="107"/>
      <c r="F765" s="107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</row>
    <row r="766" spans="4:18" s="26" customFormat="1" ht="11.25">
      <c r="D766" s="107"/>
      <c r="E766" s="107"/>
      <c r="F766" s="107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</row>
    <row r="767" spans="4:18" s="26" customFormat="1" ht="11.25">
      <c r="D767" s="107"/>
      <c r="E767" s="107"/>
      <c r="F767" s="107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</row>
    <row r="768" spans="4:18" s="26" customFormat="1" ht="11.25">
      <c r="D768" s="107"/>
      <c r="E768" s="107"/>
      <c r="F768" s="107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</row>
    <row r="769" spans="4:18" s="26" customFormat="1" ht="11.25">
      <c r="D769" s="107"/>
      <c r="E769" s="107"/>
      <c r="F769" s="107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</row>
    <row r="770" spans="4:18" s="26" customFormat="1" ht="11.25">
      <c r="D770" s="107"/>
      <c r="E770" s="107"/>
      <c r="F770" s="107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</row>
    <row r="771" spans="4:18" s="26" customFormat="1" ht="11.25">
      <c r="D771" s="107"/>
      <c r="E771" s="107"/>
      <c r="F771" s="107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</row>
    <row r="772" spans="4:18" s="26" customFormat="1" ht="11.25">
      <c r="D772" s="107"/>
      <c r="E772" s="107"/>
      <c r="F772" s="107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</row>
    <row r="773" spans="4:18" s="26" customFormat="1" ht="11.25">
      <c r="D773" s="107"/>
      <c r="E773" s="107"/>
      <c r="F773" s="107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</row>
    <row r="774" spans="4:18" s="26" customFormat="1" ht="11.25">
      <c r="D774" s="107"/>
      <c r="E774" s="107"/>
      <c r="F774" s="107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</row>
    <row r="775" spans="4:18" s="26" customFormat="1" ht="11.25">
      <c r="D775" s="107"/>
      <c r="E775" s="107"/>
      <c r="F775" s="107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</row>
    <row r="776" spans="4:18" s="26" customFormat="1" ht="11.25">
      <c r="D776" s="107"/>
      <c r="E776" s="107"/>
      <c r="F776" s="107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</row>
    <row r="777" spans="4:18" s="26" customFormat="1" ht="11.25">
      <c r="D777" s="107"/>
      <c r="E777" s="107"/>
      <c r="F777" s="107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</row>
    <row r="778" spans="4:18" s="26" customFormat="1" ht="11.25">
      <c r="D778" s="107"/>
      <c r="E778" s="107"/>
      <c r="F778" s="107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</row>
    <row r="779" spans="4:18" s="26" customFormat="1" ht="11.25">
      <c r="D779" s="107"/>
      <c r="E779" s="107"/>
      <c r="F779" s="107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</row>
    <row r="780" spans="4:18" s="26" customFormat="1" ht="11.25">
      <c r="D780" s="107"/>
      <c r="E780" s="107"/>
      <c r="F780" s="107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</row>
    <row r="781" spans="4:18" s="26" customFormat="1" ht="11.25">
      <c r="D781" s="107"/>
      <c r="E781" s="107"/>
      <c r="F781" s="107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</row>
    <row r="782" spans="4:18" s="26" customFormat="1" ht="11.25">
      <c r="D782" s="107"/>
      <c r="E782" s="107"/>
      <c r="F782" s="107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</row>
    <row r="783" spans="4:18" s="26" customFormat="1" ht="11.25">
      <c r="D783" s="107"/>
      <c r="E783" s="107"/>
      <c r="F783" s="107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</row>
    <row r="784" spans="4:18" s="26" customFormat="1" ht="11.25">
      <c r="D784" s="107"/>
      <c r="E784" s="107"/>
      <c r="F784" s="107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</row>
    <row r="785" spans="4:18" s="26" customFormat="1" ht="11.25">
      <c r="D785" s="107"/>
      <c r="E785" s="107"/>
      <c r="F785" s="107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</row>
    <row r="786" spans="4:18" s="26" customFormat="1" ht="11.25">
      <c r="D786" s="107"/>
      <c r="E786" s="107"/>
      <c r="F786" s="107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</row>
    <row r="787" spans="4:18" s="26" customFormat="1" ht="11.25">
      <c r="D787" s="107"/>
      <c r="E787" s="107"/>
      <c r="F787" s="107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</row>
    <row r="788" spans="4:18" s="26" customFormat="1" ht="11.25">
      <c r="D788" s="107"/>
      <c r="E788" s="107"/>
      <c r="F788" s="107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</row>
    <row r="789" spans="4:18" s="26" customFormat="1" ht="11.25">
      <c r="D789" s="107"/>
      <c r="E789" s="107"/>
      <c r="F789" s="107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</row>
    <row r="790" spans="4:18" s="26" customFormat="1" ht="11.25">
      <c r="D790" s="107"/>
      <c r="E790" s="107"/>
      <c r="F790" s="107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</row>
    <row r="791" spans="4:18" s="26" customFormat="1" ht="11.25">
      <c r="D791" s="107"/>
      <c r="E791" s="107"/>
      <c r="F791" s="107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</row>
    <row r="792" spans="4:18" s="26" customFormat="1" ht="11.25">
      <c r="D792" s="107"/>
      <c r="E792" s="107"/>
      <c r="F792" s="107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</row>
    <row r="793" spans="4:18" s="26" customFormat="1" ht="11.25">
      <c r="D793" s="107"/>
      <c r="E793" s="107"/>
      <c r="F793" s="107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</row>
    <row r="794" spans="4:18" s="26" customFormat="1" ht="11.25">
      <c r="D794" s="107"/>
      <c r="E794" s="107"/>
      <c r="F794" s="107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</row>
    <row r="795" spans="4:18" s="26" customFormat="1" ht="11.25">
      <c r="D795" s="107"/>
      <c r="E795" s="107"/>
      <c r="F795" s="107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</row>
    <row r="796" spans="4:18" s="26" customFormat="1" ht="11.25">
      <c r="D796" s="107"/>
      <c r="E796" s="107"/>
      <c r="F796" s="107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</row>
    <row r="797" spans="4:18" s="26" customFormat="1" ht="11.25">
      <c r="D797" s="107"/>
      <c r="E797" s="107"/>
      <c r="F797" s="107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</row>
    <row r="798" spans="4:18" s="26" customFormat="1" ht="11.25">
      <c r="D798" s="107"/>
      <c r="E798" s="107"/>
      <c r="F798" s="107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</row>
    <row r="799" spans="4:18" s="26" customFormat="1" ht="11.25">
      <c r="D799" s="107"/>
      <c r="E799" s="107"/>
      <c r="F799" s="107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</row>
    <row r="800" spans="4:18" s="26" customFormat="1" ht="11.25">
      <c r="D800" s="107"/>
      <c r="E800" s="107"/>
      <c r="F800" s="107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</row>
    <row r="801" spans="4:18" s="26" customFormat="1" ht="11.25">
      <c r="D801" s="107"/>
      <c r="E801" s="107"/>
      <c r="F801" s="107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</row>
    <row r="802" spans="4:18" s="26" customFormat="1" ht="11.25">
      <c r="D802" s="107"/>
      <c r="E802" s="107"/>
      <c r="F802" s="107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</row>
    <row r="803" spans="4:18" s="26" customFormat="1" ht="11.25">
      <c r="D803" s="107"/>
      <c r="E803" s="107"/>
      <c r="F803" s="107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</row>
    <row r="804" spans="4:18" s="26" customFormat="1" ht="11.25">
      <c r="D804" s="107"/>
      <c r="E804" s="107"/>
      <c r="F804" s="107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</row>
    <row r="805" spans="4:18" s="26" customFormat="1" ht="11.25">
      <c r="D805" s="107"/>
      <c r="E805" s="107"/>
      <c r="F805" s="107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</row>
    <row r="806" spans="4:18" s="26" customFormat="1" ht="11.25">
      <c r="D806" s="107"/>
      <c r="E806" s="107"/>
      <c r="F806" s="107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</row>
    <row r="807" spans="4:18" s="26" customFormat="1" ht="11.25">
      <c r="D807" s="107"/>
      <c r="E807" s="107"/>
      <c r="F807" s="107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</row>
    <row r="808" spans="4:18" s="26" customFormat="1" ht="11.25">
      <c r="D808" s="107"/>
      <c r="E808" s="107"/>
      <c r="F808" s="107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</row>
    <row r="809" spans="4:18" s="26" customFormat="1" ht="11.25">
      <c r="D809" s="107"/>
      <c r="E809" s="107"/>
      <c r="F809" s="107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</row>
    <row r="810" spans="4:18" s="26" customFormat="1" ht="11.25">
      <c r="D810" s="107"/>
      <c r="E810" s="107"/>
      <c r="F810" s="107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</row>
    <row r="811" spans="4:18" s="26" customFormat="1" ht="11.25">
      <c r="D811" s="107"/>
      <c r="E811" s="107"/>
      <c r="F811" s="107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</row>
    <row r="812" spans="4:18" s="26" customFormat="1" ht="11.25">
      <c r="D812" s="107"/>
      <c r="E812" s="107"/>
      <c r="F812" s="107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</row>
    <row r="813" spans="4:18" s="26" customFormat="1" ht="11.25">
      <c r="D813" s="107"/>
      <c r="E813" s="107"/>
      <c r="F813" s="107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</row>
    <row r="814" spans="4:18" s="26" customFormat="1" ht="11.25">
      <c r="D814" s="107"/>
      <c r="E814" s="107"/>
      <c r="F814" s="107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</row>
    <row r="815" spans="4:18" s="26" customFormat="1" ht="11.25">
      <c r="D815" s="107"/>
      <c r="E815" s="107"/>
      <c r="F815" s="107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</row>
    <row r="816" spans="4:18" s="26" customFormat="1" ht="11.25">
      <c r="D816" s="107"/>
      <c r="E816" s="107"/>
      <c r="F816" s="107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</row>
    <row r="817" spans="4:18" s="26" customFormat="1" ht="11.25">
      <c r="D817" s="107"/>
      <c r="E817" s="107"/>
      <c r="F817" s="107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</row>
    <row r="818" spans="4:18" s="26" customFormat="1" ht="11.25">
      <c r="D818" s="107"/>
      <c r="E818" s="107"/>
      <c r="F818" s="107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</row>
    <row r="819" spans="4:18" s="26" customFormat="1" ht="11.25">
      <c r="D819" s="107"/>
      <c r="E819" s="107"/>
      <c r="F819" s="107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</row>
    <row r="820" spans="4:18" s="26" customFormat="1" ht="11.25">
      <c r="D820" s="107"/>
      <c r="E820" s="107"/>
      <c r="F820" s="107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</row>
    <row r="821" spans="4:18" s="26" customFormat="1" ht="11.25">
      <c r="D821" s="107"/>
      <c r="E821" s="107"/>
      <c r="F821" s="107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</row>
    <row r="822" spans="4:18" s="26" customFormat="1" ht="11.25">
      <c r="D822" s="107"/>
      <c r="E822" s="107"/>
      <c r="F822" s="107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</row>
    <row r="823" spans="4:18" s="26" customFormat="1" ht="11.25">
      <c r="D823" s="107"/>
      <c r="E823" s="107"/>
      <c r="F823" s="107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</row>
    <row r="824" spans="4:18" s="26" customFormat="1" ht="11.25">
      <c r="D824" s="107"/>
      <c r="E824" s="107"/>
      <c r="F824" s="107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</row>
    <row r="825" spans="4:18" s="26" customFormat="1" ht="11.25">
      <c r="D825" s="107"/>
      <c r="E825" s="107"/>
      <c r="F825" s="107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</row>
    <row r="826" spans="4:18" s="26" customFormat="1" ht="11.25">
      <c r="D826" s="107"/>
      <c r="E826" s="107"/>
      <c r="F826" s="107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</row>
    <row r="827" spans="4:18" s="26" customFormat="1" ht="11.25">
      <c r="D827" s="107"/>
      <c r="E827" s="107"/>
      <c r="F827" s="107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</row>
    <row r="828" spans="4:18" s="26" customFormat="1" ht="11.25">
      <c r="D828" s="107"/>
      <c r="E828" s="107"/>
      <c r="F828" s="107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</row>
    <row r="829" spans="4:18" s="26" customFormat="1" ht="11.25">
      <c r="D829" s="107"/>
      <c r="E829" s="107"/>
      <c r="F829" s="107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</row>
    <row r="830" spans="4:18" s="26" customFormat="1" ht="11.25">
      <c r="D830" s="107"/>
      <c r="E830" s="107"/>
      <c r="F830" s="107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</row>
    <row r="831" spans="4:18" s="26" customFormat="1" ht="11.25">
      <c r="D831" s="107"/>
      <c r="E831" s="107"/>
      <c r="F831" s="107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</row>
    <row r="832" spans="4:18" s="26" customFormat="1" ht="11.25">
      <c r="D832" s="107"/>
      <c r="E832" s="107"/>
      <c r="F832" s="107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</row>
    <row r="833" spans="4:18" s="26" customFormat="1" ht="11.25">
      <c r="D833" s="107"/>
      <c r="E833" s="107"/>
      <c r="F833" s="107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</row>
    <row r="834" spans="4:18" s="26" customFormat="1" ht="11.25">
      <c r="D834" s="107"/>
      <c r="E834" s="107"/>
      <c r="F834" s="107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</row>
    <row r="835" spans="4:18" s="26" customFormat="1" ht="11.25">
      <c r="D835" s="107"/>
      <c r="E835" s="107"/>
      <c r="F835" s="107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</row>
    <row r="836" spans="4:18" s="26" customFormat="1" ht="11.25">
      <c r="D836" s="107"/>
      <c r="E836" s="107"/>
      <c r="F836" s="107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</row>
    <row r="837" spans="4:18" s="26" customFormat="1" ht="11.25">
      <c r="D837" s="107"/>
      <c r="E837" s="107"/>
      <c r="F837" s="107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</row>
    <row r="838" spans="4:18" s="26" customFormat="1" ht="11.25">
      <c r="D838" s="107"/>
      <c r="E838" s="107"/>
      <c r="F838" s="107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</row>
    <row r="839" spans="4:18" s="26" customFormat="1" ht="11.25">
      <c r="D839" s="107"/>
      <c r="E839" s="107"/>
      <c r="F839" s="107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</row>
    <row r="840" spans="4:18" s="26" customFormat="1" ht="11.25">
      <c r="D840" s="107"/>
      <c r="E840" s="107"/>
      <c r="F840" s="107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</row>
    <row r="841" spans="4:18" s="26" customFormat="1" ht="11.25">
      <c r="D841" s="107"/>
      <c r="E841" s="107"/>
      <c r="F841" s="107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</row>
    <row r="842" spans="4:18" s="26" customFormat="1" ht="11.25">
      <c r="D842" s="107"/>
      <c r="E842" s="107"/>
      <c r="F842" s="107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</row>
    <row r="843" spans="4:18" s="26" customFormat="1" ht="11.25">
      <c r="D843" s="107"/>
      <c r="E843" s="107"/>
      <c r="F843" s="107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</row>
    <row r="844" spans="4:18" s="26" customFormat="1" ht="11.25">
      <c r="D844" s="107"/>
      <c r="E844" s="107"/>
      <c r="F844" s="107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</row>
    <row r="845" spans="4:18" s="26" customFormat="1" ht="11.25">
      <c r="D845" s="107"/>
      <c r="E845" s="107"/>
      <c r="F845" s="107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</row>
    <row r="846" spans="4:18" s="26" customFormat="1" ht="11.25">
      <c r="D846" s="107"/>
      <c r="E846" s="107"/>
      <c r="F846" s="107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</row>
    <row r="847" spans="4:18" s="26" customFormat="1" ht="11.25">
      <c r="D847" s="107"/>
      <c r="E847" s="107"/>
      <c r="F847" s="107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</row>
    <row r="848" spans="4:18" s="26" customFormat="1" ht="11.25">
      <c r="D848" s="107"/>
      <c r="E848" s="107"/>
      <c r="F848" s="107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</row>
    <row r="849" spans="4:18" s="26" customFormat="1" ht="11.25">
      <c r="D849" s="107"/>
      <c r="E849" s="107"/>
      <c r="F849" s="107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</row>
    <row r="850" spans="4:18" s="26" customFormat="1" ht="11.25">
      <c r="D850" s="107"/>
      <c r="E850" s="107"/>
      <c r="F850" s="107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</row>
    <row r="851" spans="4:18" s="26" customFormat="1" ht="11.25">
      <c r="D851" s="107"/>
      <c r="E851" s="107"/>
      <c r="F851" s="107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</row>
    <row r="852" spans="4:18" s="26" customFormat="1" ht="11.25">
      <c r="D852" s="107"/>
      <c r="E852" s="107"/>
      <c r="F852" s="107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</row>
    <row r="853" spans="4:18" s="26" customFormat="1" ht="11.25">
      <c r="D853" s="107"/>
      <c r="E853" s="107"/>
      <c r="F853" s="107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</row>
    <row r="854" spans="4:18" s="26" customFormat="1" ht="11.25">
      <c r="D854" s="107"/>
      <c r="E854" s="107"/>
      <c r="F854" s="107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</row>
    <row r="855" spans="4:18" s="26" customFormat="1" ht="11.25">
      <c r="D855" s="107"/>
      <c r="E855" s="107"/>
      <c r="F855" s="107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</row>
    <row r="856" spans="4:18" s="26" customFormat="1" ht="11.25">
      <c r="D856" s="107"/>
      <c r="E856" s="107"/>
      <c r="F856" s="107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</row>
    <row r="857" spans="4:18" s="26" customFormat="1" ht="11.25">
      <c r="D857" s="107"/>
      <c r="E857" s="107"/>
      <c r="F857" s="107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</row>
    <row r="858" spans="4:18" s="26" customFormat="1" ht="11.25">
      <c r="D858" s="107"/>
      <c r="E858" s="107"/>
      <c r="F858" s="107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</row>
    <row r="859" spans="4:18" s="26" customFormat="1" ht="11.25">
      <c r="D859" s="107"/>
      <c r="E859" s="107"/>
      <c r="F859" s="107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</row>
    <row r="860" spans="4:18" s="26" customFormat="1" ht="11.25">
      <c r="D860" s="107"/>
      <c r="E860" s="107"/>
      <c r="F860" s="107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</row>
    <row r="861" spans="4:18" s="26" customFormat="1" ht="11.25">
      <c r="D861" s="107"/>
      <c r="E861" s="107"/>
      <c r="F861" s="107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</row>
    <row r="862" spans="4:18" s="26" customFormat="1" ht="11.25">
      <c r="D862" s="107"/>
      <c r="E862" s="107"/>
      <c r="F862" s="107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</row>
    <row r="863" spans="4:18" s="26" customFormat="1" ht="11.25">
      <c r="D863" s="107"/>
      <c r="E863" s="107"/>
      <c r="F863" s="107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</row>
    <row r="864" spans="4:18" s="26" customFormat="1" ht="11.25">
      <c r="D864" s="107"/>
      <c r="E864" s="107"/>
      <c r="F864" s="107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</row>
    <row r="865" spans="4:18" s="26" customFormat="1" ht="11.25">
      <c r="D865" s="107"/>
      <c r="E865" s="107"/>
      <c r="F865" s="107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</row>
    <row r="866" spans="4:18" s="26" customFormat="1" ht="11.25">
      <c r="D866" s="107"/>
      <c r="E866" s="107"/>
      <c r="F866" s="107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</row>
    <row r="867" spans="4:18" s="26" customFormat="1" ht="11.25">
      <c r="D867" s="107"/>
      <c r="E867" s="107"/>
      <c r="F867" s="107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</row>
    <row r="868" spans="4:18" s="26" customFormat="1" ht="11.25">
      <c r="D868" s="107"/>
      <c r="E868" s="107"/>
      <c r="F868" s="107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</row>
    <row r="869" spans="4:18" s="26" customFormat="1" ht="11.25">
      <c r="D869" s="107"/>
      <c r="E869" s="107"/>
      <c r="F869" s="107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</row>
    <row r="870" spans="4:18" s="26" customFormat="1" ht="11.25">
      <c r="D870" s="107"/>
      <c r="E870" s="107"/>
      <c r="F870" s="107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</row>
    <row r="871" spans="4:18" s="26" customFormat="1" ht="11.25">
      <c r="D871" s="107"/>
      <c r="E871" s="107"/>
      <c r="F871" s="107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</row>
    <row r="872" spans="4:18" s="26" customFormat="1" ht="11.25">
      <c r="D872" s="107"/>
      <c r="E872" s="107"/>
      <c r="F872" s="107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</row>
    <row r="873" spans="4:18" s="26" customFormat="1" ht="11.25">
      <c r="D873" s="107"/>
      <c r="E873" s="107"/>
      <c r="F873" s="107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</row>
    <row r="874" spans="4:18" s="26" customFormat="1" ht="11.25">
      <c r="D874" s="107"/>
      <c r="E874" s="107"/>
      <c r="F874" s="107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</row>
    <row r="875" spans="4:18" s="26" customFormat="1" ht="11.25">
      <c r="D875" s="107"/>
      <c r="E875" s="107"/>
      <c r="F875" s="107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</row>
    <row r="876" spans="4:18" s="26" customFormat="1" ht="11.25">
      <c r="D876" s="107"/>
      <c r="E876" s="107"/>
      <c r="F876" s="107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</row>
    <row r="877" spans="4:18" s="26" customFormat="1" ht="11.25">
      <c r="D877" s="107"/>
      <c r="E877" s="107"/>
      <c r="F877" s="107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</row>
    <row r="878" spans="4:18" s="26" customFormat="1" ht="11.25">
      <c r="D878" s="107"/>
      <c r="E878" s="107"/>
      <c r="F878" s="107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</row>
    <row r="879" spans="4:18" s="26" customFormat="1" ht="11.25">
      <c r="D879" s="107"/>
      <c r="E879" s="107"/>
      <c r="F879" s="107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</row>
    <row r="880" spans="4:18" s="26" customFormat="1" ht="11.25">
      <c r="D880" s="107"/>
      <c r="E880" s="107"/>
      <c r="F880" s="107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</row>
    <row r="881" spans="4:18" s="26" customFormat="1" ht="11.25">
      <c r="D881" s="107"/>
      <c r="E881" s="107"/>
      <c r="F881" s="107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</row>
    <row r="882" spans="4:18" s="26" customFormat="1" ht="11.25">
      <c r="D882" s="107"/>
      <c r="E882" s="107"/>
      <c r="F882" s="107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</row>
    <row r="883" spans="4:18" s="26" customFormat="1" ht="11.25">
      <c r="D883" s="107"/>
      <c r="E883" s="107"/>
      <c r="F883" s="107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</row>
    <row r="884" spans="4:18" s="26" customFormat="1" ht="11.25">
      <c r="D884" s="107"/>
      <c r="E884" s="107"/>
      <c r="F884" s="107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</row>
    <row r="885" spans="4:18" s="26" customFormat="1" ht="11.25">
      <c r="D885" s="107"/>
      <c r="E885" s="107"/>
      <c r="F885" s="107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</row>
    <row r="886" spans="4:18" s="26" customFormat="1" ht="11.25">
      <c r="D886" s="107"/>
      <c r="E886" s="107"/>
      <c r="F886" s="107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</row>
  </sheetData>
  <sheetProtection/>
  <mergeCells count="5">
    <mergeCell ref="A3:C4"/>
    <mergeCell ref="G3:R3"/>
    <mergeCell ref="F3:F4"/>
    <mergeCell ref="D3:D4"/>
    <mergeCell ref="E3:E4"/>
  </mergeCells>
  <printOptions/>
  <pageMargins left="0.5905511811023623" right="0.5905511811023623" top="0.5905511811023623" bottom="0.5905511811023623" header="0.5118110236220472" footer="0.15748031496062992"/>
  <pageSetup fitToWidth="2" fitToHeight="1" horizontalDpi="600" verticalDpi="600" orientation="portrait" paperSize="9" r:id="rId1"/>
  <colBreaks count="1" manualBreakCount="1">
    <brk id="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2.875" style="4" customWidth="1"/>
    <col min="2" max="2" width="34.25390625" style="4" customWidth="1"/>
    <col min="3" max="11" width="6.875" style="4" customWidth="1"/>
    <col min="12" max="16" width="7.875" style="4" customWidth="1"/>
    <col min="17" max="17" width="7.875" style="10" customWidth="1"/>
    <col min="18" max="16384" width="9.125" style="4" customWidth="1"/>
  </cols>
  <sheetData>
    <row r="1" spans="1:22" s="45" customFormat="1" ht="17.25">
      <c r="A1" s="27" t="s">
        <v>515</v>
      </c>
      <c r="B1" s="27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s="45" customFormat="1" ht="17.25">
      <c r="A2" s="27"/>
      <c r="B2" s="27" t="s">
        <v>623</v>
      </c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3:13" s="3" customFormat="1" ht="11.25">
      <c r="C3" s="7"/>
      <c r="D3" s="7"/>
      <c r="E3" s="7"/>
      <c r="F3" s="7"/>
      <c r="G3" s="6" t="s">
        <v>280</v>
      </c>
      <c r="I3" s="26"/>
      <c r="J3" s="26"/>
      <c r="K3" s="26"/>
      <c r="L3" s="26"/>
      <c r="M3" s="26"/>
    </row>
    <row r="4" spans="1:13" s="3" customFormat="1" ht="11.25">
      <c r="A4" s="356" t="s">
        <v>257</v>
      </c>
      <c r="B4" s="357"/>
      <c r="C4" s="353" t="s">
        <v>516</v>
      </c>
      <c r="D4" s="354"/>
      <c r="E4" s="353" t="s">
        <v>517</v>
      </c>
      <c r="F4" s="354"/>
      <c r="G4" s="354"/>
      <c r="I4" s="26"/>
      <c r="J4" s="26"/>
      <c r="K4" s="26"/>
      <c r="L4" s="26"/>
      <c r="M4" s="26"/>
    </row>
    <row r="5" spans="1:13" s="3" customFormat="1" ht="11.25">
      <c r="A5" s="358"/>
      <c r="B5" s="359"/>
      <c r="C5" s="84" t="s">
        <v>172</v>
      </c>
      <c r="D5" s="85" t="s">
        <v>173</v>
      </c>
      <c r="E5" s="86" t="s">
        <v>171</v>
      </c>
      <c r="F5" s="84" t="s">
        <v>172</v>
      </c>
      <c r="G5" s="85" t="s">
        <v>173</v>
      </c>
      <c r="I5" s="26"/>
      <c r="J5" s="26"/>
      <c r="K5" s="26"/>
      <c r="L5" s="26"/>
      <c r="M5" s="26"/>
    </row>
    <row r="6" spans="1:13" s="3" customFormat="1" ht="18.75" customHeight="1">
      <c r="A6" s="98" t="s">
        <v>170</v>
      </c>
      <c r="B6" s="99"/>
      <c r="C6" s="38">
        <v>58.6</v>
      </c>
      <c r="D6" s="34">
        <v>41.4</v>
      </c>
      <c r="E6" s="38">
        <v>29.5</v>
      </c>
      <c r="F6" s="38">
        <v>12.5</v>
      </c>
      <c r="G6" s="34">
        <v>53.6</v>
      </c>
      <c r="I6" s="26"/>
      <c r="J6" s="26"/>
      <c r="K6" s="26"/>
      <c r="L6" s="26"/>
      <c r="M6" s="26"/>
    </row>
    <row r="7" spans="2:13" s="3" customFormat="1" ht="15" customHeight="1">
      <c r="B7" s="9" t="s">
        <v>853</v>
      </c>
      <c r="C7" s="38" t="s">
        <v>835</v>
      </c>
      <c r="D7" s="38" t="s">
        <v>835</v>
      </c>
      <c r="E7" s="38" t="s">
        <v>835</v>
      </c>
      <c r="F7" s="38" t="s">
        <v>835</v>
      </c>
      <c r="G7" s="38" t="s">
        <v>835</v>
      </c>
      <c r="I7" s="26"/>
      <c r="J7" s="26"/>
      <c r="K7" s="26"/>
      <c r="L7" s="26"/>
      <c r="M7" s="26"/>
    </row>
    <row r="8" spans="2:13" s="3" customFormat="1" ht="15" customHeight="1">
      <c r="B8" s="9" t="s">
        <v>788</v>
      </c>
      <c r="C8" s="38">
        <v>93.1</v>
      </c>
      <c r="D8" s="34">
        <v>7</v>
      </c>
      <c r="E8" s="38">
        <v>1.2</v>
      </c>
      <c r="F8" s="38">
        <v>0.2</v>
      </c>
      <c r="G8" s="34">
        <v>14.2</v>
      </c>
      <c r="I8" s="26"/>
      <c r="J8" s="26"/>
      <c r="K8" s="26"/>
      <c r="L8" s="26"/>
      <c r="M8" s="26"/>
    </row>
    <row r="9" spans="2:13" s="3" customFormat="1" ht="15" customHeight="1">
      <c r="B9" s="9" t="s">
        <v>789</v>
      </c>
      <c r="C9" s="38">
        <v>72.8</v>
      </c>
      <c r="D9" s="34">
        <v>27.2</v>
      </c>
      <c r="E9" s="38">
        <v>14.4</v>
      </c>
      <c r="F9" s="38">
        <v>4.5</v>
      </c>
      <c r="G9" s="34">
        <v>40.9</v>
      </c>
      <c r="I9" s="26"/>
      <c r="J9" s="26"/>
      <c r="K9" s="26"/>
      <c r="L9" s="26"/>
      <c r="M9" s="26"/>
    </row>
    <row r="10" spans="2:13" s="3" customFormat="1" ht="15" customHeight="1">
      <c r="B10" s="9" t="s">
        <v>0</v>
      </c>
      <c r="C10" s="38">
        <v>88.9</v>
      </c>
      <c r="D10" s="34">
        <v>11.2</v>
      </c>
      <c r="E10" s="38">
        <v>1.4</v>
      </c>
      <c r="F10" s="38">
        <v>0.8</v>
      </c>
      <c r="G10" s="34">
        <v>5.4</v>
      </c>
      <c r="I10" s="26"/>
      <c r="J10" s="26"/>
      <c r="K10" s="26"/>
      <c r="L10" s="26"/>
      <c r="M10" s="26"/>
    </row>
    <row r="11" spans="2:13" s="3" customFormat="1" ht="15" customHeight="1">
      <c r="B11" s="9" t="s">
        <v>502</v>
      </c>
      <c r="C11" s="38">
        <v>71.9</v>
      </c>
      <c r="D11" s="34">
        <v>28.1</v>
      </c>
      <c r="E11" s="38">
        <v>12</v>
      </c>
      <c r="F11" s="38">
        <v>2</v>
      </c>
      <c r="G11" s="34">
        <v>37.6</v>
      </c>
      <c r="I11" s="26"/>
      <c r="J11" s="26"/>
      <c r="K11" s="26"/>
      <c r="L11" s="26"/>
      <c r="M11" s="26"/>
    </row>
    <row r="12" spans="2:13" s="3" customFormat="1" ht="15" customHeight="1">
      <c r="B12" s="9" t="s">
        <v>854</v>
      </c>
      <c r="C12" s="38">
        <v>86.5</v>
      </c>
      <c r="D12" s="34">
        <v>13.5</v>
      </c>
      <c r="E12" s="38">
        <v>14.4</v>
      </c>
      <c r="F12" s="38">
        <v>8.2</v>
      </c>
      <c r="G12" s="34">
        <v>54</v>
      </c>
      <c r="I12" s="26"/>
      <c r="J12" s="26"/>
      <c r="K12" s="26"/>
      <c r="L12" s="26"/>
      <c r="M12" s="26"/>
    </row>
    <row r="13" spans="2:13" s="3" customFormat="1" ht="15" customHeight="1">
      <c r="B13" s="9" t="s">
        <v>855</v>
      </c>
      <c r="C13" s="38">
        <v>40.3</v>
      </c>
      <c r="D13" s="34">
        <v>59.7</v>
      </c>
      <c r="E13" s="38">
        <v>62.3</v>
      </c>
      <c r="F13" s="38">
        <v>32.1</v>
      </c>
      <c r="G13" s="34">
        <v>82.7</v>
      </c>
      <c r="I13" s="26"/>
      <c r="J13" s="26"/>
      <c r="K13" s="26"/>
      <c r="L13" s="26"/>
      <c r="M13" s="26"/>
    </row>
    <row r="14" spans="2:13" s="3" customFormat="1" ht="15" customHeight="1">
      <c r="B14" s="9" t="s">
        <v>856</v>
      </c>
      <c r="C14" s="38">
        <v>49.8</v>
      </c>
      <c r="D14" s="34">
        <v>50.2</v>
      </c>
      <c r="E14" s="38">
        <v>9.6</v>
      </c>
      <c r="F14" s="38">
        <v>1</v>
      </c>
      <c r="G14" s="34">
        <v>18.3</v>
      </c>
      <c r="I14" s="26"/>
      <c r="J14" s="26"/>
      <c r="K14" s="26"/>
      <c r="L14" s="26"/>
      <c r="M14" s="26"/>
    </row>
    <row r="15" spans="2:13" s="3" customFormat="1" ht="15" customHeight="1">
      <c r="B15" s="9" t="s">
        <v>806</v>
      </c>
      <c r="C15" s="38">
        <v>55.1</v>
      </c>
      <c r="D15" s="34">
        <v>44.9</v>
      </c>
      <c r="E15" s="38">
        <v>39.7</v>
      </c>
      <c r="F15" s="38">
        <v>16.4</v>
      </c>
      <c r="G15" s="34">
        <v>68.2</v>
      </c>
      <c r="I15" s="26"/>
      <c r="J15" s="26"/>
      <c r="K15" s="26"/>
      <c r="L15" s="26"/>
      <c r="M15" s="26"/>
    </row>
    <row r="16" spans="2:13" s="3" customFormat="1" ht="15" customHeight="1">
      <c r="B16" s="9" t="s">
        <v>507</v>
      </c>
      <c r="C16" s="38">
        <v>82.2</v>
      </c>
      <c r="D16" s="34">
        <v>17.8</v>
      </c>
      <c r="E16" s="38">
        <v>1.4</v>
      </c>
      <c r="F16" s="38">
        <v>0.5</v>
      </c>
      <c r="G16" s="34">
        <v>5.8</v>
      </c>
      <c r="I16" s="26"/>
      <c r="J16" s="26"/>
      <c r="K16" s="26"/>
      <c r="L16" s="26"/>
      <c r="M16" s="26"/>
    </row>
    <row r="17" spans="2:13" s="3" customFormat="1" ht="15" customHeight="1">
      <c r="B17" s="9" t="s">
        <v>508</v>
      </c>
      <c r="C17" s="38">
        <v>40</v>
      </c>
      <c r="D17" s="34">
        <v>60</v>
      </c>
      <c r="E17" s="38">
        <v>70.7</v>
      </c>
      <c r="F17" s="38">
        <v>50.8</v>
      </c>
      <c r="G17" s="34">
        <v>84</v>
      </c>
      <c r="I17" s="26"/>
      <c r="J17" s="26"/>
      <c r="K17" s="26"/>
      <c r="L17" s="26"/>
      <c r="M17" s="26"/>
    </row>
    <row r="18" spans="2:13" s="3" customFormat="1" ht="15" customHeight="1">
      <c r="B18" s="9" t="s">
        <v>809</v>
      </c>
      <c r="C18" s="38">
        <v>39.9</v>
      </c>
      <c r="D18" s="34">
        <v>60.1</v>
      </c>
      <c r="E18" s="38">
        <v>60.3</v>
      </c>
      <c r="F18" s="38">
        <v>39.7</v>
      </c>
      <c r="G18" s="34">
        <v>77.3</v>
      </c>
      <c r="I18" s="26"/>
      <c r="J18" s="26"/>
      <c r="K18" s="26"/>
      <c r="L18" s="26"/>
      <c r="M18" s="26"/>
    </row>
    <row r="19" spans="2:13" s="3" customFormat="1" ht="15" customHeight="1">
      <c r="B19" s="9" t="s">
        <v>189</v>
      </c>
      <c r="C19" s="38">
        <v>53.8</v>
      </c>
      <c r="D19" s="34">
        <v>46.2</v>
      </c>
      <c r="E19" s="38">
        <v>23.6</v>
      </c>
      <c r="F19" s="38">
        <v>19.2</v>
      </c>
      <c r="G19" s="34">
        <v>28.6</v>
      </c>
      <c r="I19" s="26"/>
      <c r="J19" s="26"/>
      <c r="K19" s="26"/>
      <c r="L19" s="26"/>
      <c r="M19" s="26"/>
    </row>
    <row r="20" spans="2:13" s="3" customFormat="1" ht="15" customHeight="1">
      <c r="B20" s="9" t="s">
        <v>810</v>
      </c>
      <c r="C20" s="38">
        <v>25.7</v>
      </c>
      <c r="D20" s="34">
        <v>74.3</v>
      </c>
      <c r="E20" s="38">
        <v>38</v>
      </c>
      <c r="F20" s="38">
        <v>18.3</v>
      </c>
      <c r="G20" s="34">
        <v>44.9</v>
      </c>
      <c r="I20" s="26"/>
      <c r="J20" s="26"/>
      <c r="K20" s="26"/>
      <c r="L20" s="26"/>
      <c r="M20" s="26"/>
    </row>
    <row r="21" spans="2:13" s="3" customFormat="1" ht="15" customHeight="1">
      <c r="B21" s="9" t="s">
        <v>511</v>
      </c>
      <c r="C21" s="38">
        <v>59.5</v>
      </c>
      <c r="D21" s="34">
        <v>40.5</v>
      </c>
      <c r="E21" s="38">
        <v>13.4</v>
      </c>
      <c r="F21" s="38">
        <v>4</v>
      </c>
      <c r="G21" s="34">
        <v>27.2</v>
      </c>
      <c r="I21" s="26"/>
      <c r="J21" s="26"/>
      <c r="K21" s="26"/>
      <c r="L21" s="26"/>
      <c r="M21" s="26"/>
    </row>
    <row r="22" spans="2:13" s="3" customFormat="1" ht="15" customHeight="1">
      <c r="B22" s="9" t="s">
        <v>834</v>
      </c>
      <c r="C22" s="38">
        <v>69.8</v>
      </c>
      <c r="D22" s="34">
        <v>30.2</v>
      </c>
      <c r="E22" s="38">
        <v>29.8</v>
      </c>
      <c r="F22" s="38">
        <v>18.9</v>
      </c>
      <c r="G22" s="34">
        <v>55.1</v>
      </c>
      <c r="I22" s="26"/>
      <c r="J22" s="26"/>
      <c r="K22" s="26"/>
      <c r="L22" s="26"/>
      <c r="M22" s="26"/>
    </row>
    <row r="23" spans="1:13" s="3" customFormat="1" ht="3.75" customHeight="1">
      <c r="A23" s="75"/>
      <c r="B23" s="97"/>
      <c r="C23" s="39"/>
      <c r="D23" s="39"/>
      <c r="E23" s="39"/>
      <c r="F23" s="39"/>
      <c r="G23" s="39"/>
      <c r="H23" s="34"/>
      <c r="I23" s="26"/>
      <c r="J23" s="26"/>
      <c r="K23" s="26"/>
      <c r="L23" s="26"/>
      <c r="M23" s="26"/>
    </row>
    <row r="24" spans="1:22" s="3" customFormat="1" ht="11.25">
      <c r="A24" s="7" t="s">
        <v>287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="3" customFormat="1" ht="11.25">
      <c r="Q25" s="26"/>
    </row>
    <row r="26" s="3" customFormat="1" ht="11.25">
      <c r="Q26" s="26"/>
    </row>
    <row r="27" spans="1:17" s="3" customFormat="1" ht="11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Q27" s="26"/>
    </row>
    <row r="28" spans="1:22" s="45" customFormat="1" ht="17.25">
      <c r="A28" s="117"/>
      <c r="B28" s="117"/>
      <c r="C28" s="76"/>
      <c r="D28" s="76"/>
      <c r="E28" s="76"/>
      <c r="F28" s="76"/>
      <c r="G28" s="76"/>
      <c r="H28" s="76"/>
      <c r="I28" s="76"/>
      <c r="J28" s="76"/>
      <c r="K28" s="76"/>
      <c r="M28" s="76"/>
      <c r="N28" s="76"/>
      <c r="O28" s="76"/>
      <c r="P28" s="76"/>
      <c r="Q28" s="76"/>
      <c r="R28" s="76"/>
      <c r="S28" s="76"/>
      <c r="T28" s="76"/>
      <c r="U28" s="76"/>
      <c r="V28" s="76"/>
    </row>
    <row r="29" spans="1:16" s="3" customFormat="1" ht="11.25">
      <c r="A29" s="26"/>
      <c r="B29" s="26"/>
      <c r="C29" s="7"/>
      <c r="D29" s="7"/>
      <c r="E29" s="7"/>
      <c r="F29" s="7"/>
      <c r="G29" s="7"/>
      <c r="H29" s="7"/>
      <c r="I29" s="26"/>
      <c r="J29" s="26"/>
      <c r="K29" s="6"/>
      <c r="L29" s="26"/>
      <c r="M29" s="26"/>
      <c r="N29" s="26"/>
      <c r="O29" s="26"/>
      <c r="P29" s="26"/>
    </row>
    <row r="30" spans="1:16" s="3" customFormat="1" ht="11.25">
      <c r="A30" s="118"/>
      <c r="B30" s="118"/>
      <c r="C30" s="355"/>
      <c r="D30" s="355"/>
      <c r="E30" s="355"/>
      <c r="F30" s="355"/>
      <c r="G30" s="355"/>
      <c r="H30" s="355"/>
      <c r="I30" s="26"/>
      <c r="J30" s="26"/>
      <c r="K30" s="26"/>
      <c r="L30" s="26"/>
      <c r="M30" s="26"/>
      <c r="N30" s="26"/>
      <c r="O30" s="26"/>
      <c r="P30" s="26"/>
    </row>
    <row r="31" spans="1:16" s="3" customFormat="1" ht="11.25">
      <c r="A31" s="118"/>
      <c r="B31" s="118"/>
      <c r="C31" s="116"/>
      <c r="D31" s="116"/>
      <c r="E31" s="116"/>
      <c r="F31" s="116"/>
      <c r="G31" s="116"/>
      <c r="H31" s="116"/>
      <c r="I31" s="26"/>
      <c r="J31" s="26"/>
      <c r="K31" s="26"/>
      <c r="L31" s="26"/>
      <c r="M31" s="26"/>
      <c r="N31" s="26"/>
      <c r="O31" s="26"/>
      <c r="P31" s="26"/>
    </row>
    <row r="32" spans="1:16" s="3" customFormat="1" ht="18.75" customHeight="1">
      <c r="A32" s="98"/>
      <c r="B32" s="98"/>
      <c r="C32" s="38"/>
      <c r="D32" s="38"/>
      <c r="E32" s="38"/>
      <c r="F32" s="38"/>
      <c r="G32" s="38"/>
      <c r="H32" s="34"/>
      <c r="I32" s="26"/>
      <c r="J32" s="26"/>
      <c r="K32" s="26"/>
      <c r="L32" s="26"/>
      <c r="M32" s="26"/>
      <c r="N32" s="26"/>
      <c r="O32" s="26"/>
      <c r="P32" s="26"/>
    </row>
    <row r="33" spans="1:16" s="3" customFormat="1" ht="15" customHeight="1">
      <c r="A33" s="26"/>
      <c r="B33" s="7"/>
      <c r="C33" s="38"/>
      <c r="D33" s="38"/>
      <c r="E33" s="38"/>
      <c r="F33" s="38"/>
      <c r="G33" s="38"/>
      <c r="H33" s="34"/>
      <c r="I33" s="26"/>
      <c r="J33" s="26"/>
      <c r="K33" s="26"/>
      <c r="L33" s="26"/>
      <c r="M33" s="26"/>
      <c r="N33" s="26"/>
      <c r="O33" s="26"/>
      <c r="P33" s="26"/>
    </row>
    <row r="34" spans="1:16" s="3" customFormat="1" ht="15" customHeight="1">
      <c r="A34" s="26"/>
      <c r="B34" s="7"/>
      <c r="C34" s="38"/>
      <c r="D34" s="38"/>
      <c r="E34" s="38"/>
      <c r="F34" s="38"/>
      <c r="G34" s="38"/>
      <c r="H34" s="34"/>
      <c r="I34" s="26"/>
      <c r="J34" s="26"/>
      <c r="K34" s="26"/>
      <c r="L34" s="26"/>
      <c r="M34" s="26"/>
      <c r="N34" s="26"/>
      <c r="O34" s="26"/>
      <c r="P34" s="26"/>
    </row>
    <row r="35" spans="1:16" s="3" customFormat="1" ht="15" customHeight="1">
      <c r="A35" s="26"/>
      <c r="B35" s="7"/>
      <c r="C35" s="38"/>
      <c r="D35" s="38"/>
      <c r="E35" s="38"/>
      <c r="F35" s="38"/>
      <c r="G35" s="38"/>
      <c r="H35" s="34"/>
      <c r="I35" s="26"/>
      <c r="J35" s="26"/>
      <c r="K35" s="26"/>
      <c r="L35" s="26"/>
      <c r="M35" s="26"/>
      <c r="N35" s="26"/>
      <c r="O35" s="26"/>
      <c r="P35" s="26"/>
    </row>
    <row r="36" spans="1:16" s="3" customFormat="1" ht="15" customHeight="1">
      <c r="A36" s="26"/>
      <c r="B36" s="98"/>
      <c r="C36" s="38"/>
      <c r="D36" s="38"/>
      <c r="E36" s="38"/>
      <c r="F36" s="38"/>
      <c r="G36" s="38"/>
      <c r="H36" s="34"/>
      <c r="I36" s="26"/>
      <c r="J36" s="26"/>
      <c r="K36" s="26"/>
      <c r="L36" s="26"/>
      <c r="M36" s="26"/>
      <c r="N36" s="26"/>
      <c r="O36" s="26"/>
      <c r="P36" s="26"/>
    </row>
    <row r="37" spans="1:16" s="3" customFormat="1" ht="15" customHeight="1">
      <c r="A37" s="26"/>
      <c r="B37" s="98"/>
      <c r="C37" s="38"/>
      <c r="D37" s="38"/>
      <c r="E37" s="38"/>
      <c r="F37" s="38"/>
      <c r="G37" s="38"/>
      <c r="H37" s="34"/>
      <c r="I37" s="26"/>
      <c r="J37" s="26"/>
      <c r="K37" s="26"/>
      <c r="L37" s="26"/>
      <c r="M37" s="26"/>
      <c r="N37" s="26"/>
      <c r="O37" s="26"/>
      <c r="P37" s="26"/>
    </row>
    <row r="38" spans="1:16" s="3" customFormat="1" ht="15" customHeight="1">
      <c r="A38" s="26"/>
      <c r="B38" s="98"/>
      <c r="C38" s="38"/>
      <c r="D38" s="38"/>
      <c r="E38" s="38"/>
      <c r="F38" s="38"/>
      <c r="G38" s="38"/>
      <c r="H38" s="34"/>
      <c r="I38" s="26"/>
      <c r="J38" s="26"/>
      <c r="K38" s="26"/>
      <c r="L38" s="26"/>
      <c r="M38" s="26"/>
      <c r="N38" s="26"/>
      <c r="O38" s="26"/>
      <c r="P38" s="26"/>
    </row>
    <row r="39" spans="1:16" s="3" customFormat="1" ht="15" customHeight="1">
      <c r="A39" s="26"/>
      <c r="B39" s="98"/>
      <c r="C39" s="38"/>
      <c r="D39" s="38"/>
      <c r="E39" s="38"/>
      <c r="F39" s="38"/>
      <c r="G39" s="38"/>
      <c r="H39" s="34"/>
      <c r="I39" s="26"/>
      <c r="J39" s="26"/>
      <c r="K39" s="26"/>
      <c r="L39" s="26"/>
      <c r="M39" s="26"/>
      <c r="N39" s="26"/>
      <c r="O39" s="26"/>
      <c r="P39" s="26"/>
    </row>
    <row r="40" spans="1:16" s="3" customFormat="1" ht="15" customHeight="1">
      <c r="A40" s="26"/>
      <c r="B40" s="98"/>
      <c r="C40" s="38"/>
      <c r="D40" s="38"/>
      <c r="E40" s="38"/>
      <c r="F40" s="38"/>
      <c r="G40" s="38"/>
      <c r="H40" s="34"/>
      <c r="I40" s="26"/>
      <c r="J40" s="26"/>
      <c r="K40" s="26"/>
      <c r="L40" s="26"/>
      <c r="M40" s="26"/>
      <c r="N40" s="26"/>
      <c r="O40" s="26"/>
      <c r="P40" s="26"/>
    </row>
    <row r="41" spans="1:16" s="3" customFormat="1" ht="15" customHeight="1">
      <c r="A41" s="26"/>
      <c r="B41" s="98"/>
      <c r="C41" s="38"/>
      <c r="D41" s="38"/>
      <c r="E41" s="38"/>
      <c r="F41" s="38"/>
      <c r="G41" s="38"/>
      <c r="H41" s="34"/>
      <c r="I41" s="26"/>
      <c r="J41" s="26"/>
      <c r="K41" s="26"/>
      <c r="L41" s="26"/>
      <c r="M41" s="26"/>
      <c r="N41" s="26"/>
      <c r="O41" s="26"/>
      <c r="P41" s="26"/>
    </row>
    <row r="42" spans="1:16" s="3" customFormat="1" ht="15" customHeight="1">
      <c r="A42" s="26"/>
      <c r="B42" s="98"/>
      <c r="C42" s="38"/>
      <c r="D42" s="38"/>
      <c r="E42" s="38"/>
      <c r="F42" s="38"/>
      <c r="G42" s="38"/>
      <c r="H42" s="34"/>
      <c r="I42" s="26"/>
      <c r="J42" s="26"/>
      <c r="K42" s="26"/>
      <c r="L42" s="26"/>
      <c r="M42" s="26"/>
      <c r="N42" s="26"/>
      <c r="O42" s="26"/>
      <c r="P42" s="26"/>
    </row>
    <row r="43" spans="1:16" s="3" customFormat="1" ht="15" customHeight="1">
      <c r="A43" s="26"/>
      <c r="B43" s="98"/>
      <c r="C43" s="38"/>
      <c r="D43" s="38"/>
      <c r="E43" s="38"/>
      <c r="F43" s="38"/>
      <c r="G43" s="38"/>
      <c r="H43" s="34"/>
      <c r="I43" s="26"/>
      <c r="J43" s="26"/>
      <c r="K43" s="26"/>
      <c r="L43" s="26"/>
      <c r="M43" s="26"/>
      <c r="N43" s="26"/>
      <c r="O43" s="26"/>
      <c r="P43" s="26"/>
    </row>
    <row r="44" spans="1:16" s="3" customFormat="1" ht="15" customHeight="1">
      <c r="A44" s="26"/>
      <c r="B44" s="98"/>
      <c r="C44" s="38"/>
      <c r="D44" s="38"/>
      <c r="E44" s="38"/>
      <c r="F44" s="38"/>
      <c r="G44" s="38"/>
      <c r="H44" s="34"/>
      <c r="I44" s="26"/>
      <c r="J44" s="26"/>
      <c r="K44" s="26"/>
      <c r="L44" s="26"/>
      <c r="M44" s="26"/>
      <c r="N44" s="26"/>
      <c r="O44" s="26"/>
      <c r="P44" s="26"/>
    </row>
    <row r="45" spans="1:16" s="3" customFormat="1" ht="15" customHeight="1">
      <c r="A45" s="26"/>
      <c r="B45" s="98"/>
      <c r="C45" s="38"/>
      <c r="D45" s="38"/>
      <c r="E45" s="38"/>
      <c r="F45" s="38"/>
      <c r="G45" s="38"/>
      <c r="H45" s="34"/>
      <c r="I45" s="26"/>
      <c r="J45" s="26"/>
      <c r="K45" s="26"/>
      <c r="L45" s="26"/>
      <c r="M45" s="26"/>
      <c r="N45" s="26"/>
      <c r="O45" s="26"/>
      <c r="P45" s="26"/>
    </row>
    <row r="46" spans="1:16" s="3" customFormat="1" ht="15" customHeight="1">
      <c r="A46" s="26"/>
      <c r="B46" s="98"/>
      <c r="C46" s="38"/>
      <c r="D46" s="38"/>
      <c r="E46" s="38"/>
      <c r="F46" s="38"/>
      <c r="G46" s="38"/>
      <c r="H46" s="34"/>
      <c r="I46" s="26"/>
      <c r="J46" s="26"/>
      <c r="K46" s="26"/>
      <c r="L46" s="26"/>
      <c r="M46" s="26"/>
      <c r="N46" s="26"/>
      <c r="O46" s="26"/>
      <c r="P46" s="26"/>
    </row>
    <row r="47" spans="1:16" s="3" customFormat="1" ht="3.75" customHeight="1">
      <c r="A47" s="26"/>
      <c r="B47" s="26"/>
      <c r="C47" s="38"/>
      <c r="D47" s="38"/>
      <c r="E47" s="38"/>
      <c r="F47" s="38"/>
      <c r="G47" s="38"/>
      <c r="H47" s="38"/>
      <c r="I47" s="38"/>
      <c r="J47" s="38"/>
      <c r="K47" s="34"/>
      <c r="L47" s="26"/>
      <c r="M47" s="26"/>
      <c r="N47" s="26"/>
      <c r="O47" s="26"/>
      <c r="P47" s="26"/>
    </row>
    <row r="48" spans="1:22" s="3" customFormat="1" ht="11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26"/>
      <c r="N48" s="26"/>
      <c r="O48" s="26"/>
      <c r="P48" s="26"/>
      <c r="Q48" s="26"/>
      <c r="R48" s="26"/>
      <c r="S48" s="26"/>
      <c r="T48" s="26"/>
      <c r="U48" s="26"/>
      <c r="V48" s="26"/>
    </row>
  </sheetData>
  <sheetProtection/>
  <mergeCells count="5">
    <mergeCell ref="E4:G4"/>
    <mergeCell ref="C30:E30"/>
    <mergeCell ref="F30:H30"/>
    <mergeCell ref="A4:B5"/>
    <mergeCell ref="C4:D4"/>
  </mergeCells>
  <printOptions/>
  <pageMargins left="0.5905511811023623" right="0.5905511811023623" top="0.5905511811023623" bottom="0.5905511811023623" header="0.5118110236220472" footer="0.31496062992125984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zoomScalePageLayoutView="0" workbookViewId="0" topLeftCell="A1">
      <selection activeCell="A46" sqref="A46"/>
    </sheetView>
  </sheetViews>
  <sheetFormatPr defaultColWidth="9.00390625" defaultRowHeight="12.75"/>
  <cols>
    <col min="1" max="2" width="2.875" style="3" customWidth="1"/>
    <col min="3" max="3" width="34.25390625" style="3" customWidth="1"/>
    <col min="4" max="4" width="9.25390625" style="102" customWidth="1"/>
    <col min="5" max="6" width="9.25390625" style="103" customWidth="1"/>
    <col min="7" max="8" width="9.25390625" style="104" customWidth="1"/>
    <col min="9" max="9" width="9.25390625" style="102" customWidth="1"/>
    <col min="10" max="11" width="9.25390625" style="103" customWidth="1"/>
    <col min="12" max="13" width="9.25390625" style="104" customWidth="1"/>
    <col min="14" max="16384" width="9.125" style="3" customWidth="1"/>
  </cols>
  <sheetData>
    <row r="1" spans="1:13" s="45" customFormat="1" ht="17.25">
      <c r="A1" s="27" t="s">
        <v>838</v>
      </c>
      <c r="C1" s="27"/>
      <c r="E1" s="79"/>
      <c r="F1" s="79"/>
      <c r="G1" s="80"/>
      <c r="H1" s="80"/>
      <c r="I1" s="81"/>
      <c r="J1" s="79"/>
      <c r="K1" s="79"/>
      <c r="L1" s="80"/>
      <c r="M1" s="80"/>
    </row>
    <row r="2" spans="1:13" ht="11.25">
      <c r="A2" s="356" t="s">
        <v>365</v>
      </c>
      <c r="B2" s="356"/>
      <c r="C2" s="357"/>
      <c r="D2" s="360" t="s">
        <v>366</v>
      </c>
      <c r="E2" s="361"/>
      <c r="F2" s="361"/>
      <c r="G2" s="361"/>
      <c r="H2" s="362"/>
      <c r="I2" s="360" t="s">
        <v>367</v>
      </c>
      <c r="J2" s="361"/>
      <c r="K2" s="361"/>
      <c r="L2" s="361"/>
      <c r="M2" s="361"/>
    </row>
    <row r="3" spans="1:13" ht="52.5">
      <c r="A3" s="358"/>
      <c r="B3" s="358"/>
      <c r="C3" s="359"/>
      <c r="D3" s="93" t="s">
        <v>290</v>
      </c>
      <c r="E3" s="94" t="s">
        <v>288</v>
      </c>
      <c r="F3" s="94" t="s">
        <v>289</v>
      </c>
      <c r="G3" s="93" t="s">
        <v>281</v>
      </c>
      <c r="H3" s="93" t="s">
        <v>282</v>
      </c>
      <c r="I3" s="93" t="s">
        <v>290</v>
      </c>
      <c r="J3" s="94" t="s">
        <v>288</v>
      </c>
      <c r="K3" s="94" t="s">
        <v>289</v>
      </c>
      <c r="L3" s="93" t="s">
        <v>281</v>
      </c>
      <c r="M3" s="95" t="s">
        <v>282</v>
      </c>
    </row>
    <row r="4" spans="1:18" ht="18.75" customHeight="1">
      <c r="A4" s="28" t="s">
        <v>169</v>
      </c>
      <c r="B4" s="11"/>
      <c r="C4" s="28"/>
      <c r="D4" s="14">
        <v>395830</v>
      </c>
      <c r="E4" s="135">
        <v>1.11</v>
      </c>
      <c r="F4" s="135">
        <v>1.19</v>
      </c>
      <c r="G4" s="131">
        <v>92.5</v>
      </c>
      <c r="H4" s="131">
        <v>87.6</v>
      </c>
      <c r="I4" s="14">
        <v>408599</v>
      </c>
      <c r="J4" s="135">
        <v>1.14</v>
      </c>
      <c r="K4" s="135">
        <v>1.23</v>
      </c>
      <c r="L4" s="131">
        <v>94.8</v>
      </c>
      <c r="M4" s="131">
        <v>92.3</v>
      </c>
      <c r="N4" s="14"/>
      <c r="O4" s="14"/>
      <c r="P4" s="14"/>
      <c r="Q4" s="14"/>
      <c r="R4" s="14"/>
    </row>
    <row r="5" spans="1:18" ht="15" customHeight="1">
      <c r="A5" s="7"/>
      <c r="B5" s="7" t="s">
        <v>857</v>
      </c>
      <c r="C5" s="29"/>
      <c r="D5" s="18" t="s">
        <v>780</v>
      </c>
      <c r="E5" s="136" t="s">
        <v>780</v>
      </c>
      <c r="F5" s="136" t="s">
        <v>780</v>
      </c>
      <c r="G5" s="34" t="s">
        <v>780</v>
      </c>
      <c r="H5" s="34" t="s">
        <v>780</v>
      </c>
      <c r="I5" s="136" t="s">
        <v>780</v>
      </c>
      <c r="J5" s="136" t="s">
        <v>780</v>
      </c>
      <c r="K5" s="34" t="s">
        <v>780</v>
      </c>
      <c r="L5" s="34" t="s">
        <v>780</v>
      </c>
      <c r="M5" s="18" t="s">
        <v>780</v>
      </c>
      <c r="N5" s="18"/>
      <c r="O5" s="18"/>
      <c r="P5" s="18"/>
      <c r="Q5" s="18"/>
      <c r="R5" s="18"/>
    </row>
    <row r="6" spans="1:18" ht="15" customHeight="1">
      <c r="A6" s="7"/>
      <c r="B6" s="7" t="s">
        <v>788</v>
      </c>
      <c r="C6" s="29"/>
      <c r="D6" s="14">
        <v>620123</v>
      </c>
      <c r="E6" s="135">
        <v>1.55</v>
      </c>
      <c r="F6" s="135">
        <v>1.85</v>
      </c>
      <c r="G6" s="131">
        <v>100</v>
      </c>
      <c r="H6" s="131">
        <v>100</v>
      </c>
      <c r="I6" s="14">
        <v>619309</v>
      </c>
      <c r="J6" s="135">
        <v>1.72</v>
      </c>
      <c r="K6" s="135">
        <v>2.1</v>
      </c>
      <c r="L6" s="131">
        <v>100</v>
      </c>
      <c r="M6" s="131">
        <v>100</v>
      </c>
      <c r="N6" s="14"/>
      <c r="O6" s="14"/>
      <c r="P6" s="14"/>
      <c r="Q6" s="14"/>
      <c r="R6" s="14"/>
    </row>
    <row r="7" spans="1:18" ht="15" customHeight="1">
      <c r="A7" s="7"/>
      <c r="B7" s="7" t="s">
        <v>789</v>
      </c>
      <c r="C7" s="29"/>
      <c r="D7" s="30">
        <v>479019</v>
      </c>
      <c r="E7" s="137">
        <v>1.16</v>
      </c>
      <c r="F7" s="137">
        <v>1.26</v>
      </c>
      <c r="G7" s="132">
        <v>92.9</v>
      </c>
      <c r="H7" s="132">
        <v>83.3</v>
      </c>
      <c r="I7" s="30">
        <v>494039</v>
      </c>
      <c r="J7" s="137">
        <v>1.17</v>
      </c>
      <c r="K7" s="137">
        <v>1.28</v>
      </c>
      <c r="L7" s="132">
        <v>96.3</v>
      </c>
      <c r="M7" s="132">
        <v>90.8</v>
      </c>
      <c r="N7" s="30"/>
      <c r="O7" s="30"/>
      <c r="P7" s="30"/>
      <c r="Q7" s="30"/>
      <c r="R7" s="30"/>
    </row>
    <row r="8" spans="1:18" ht="15" customHeight="1">
      <c r="A8" s="7"/>
      <c r="B8" s="7"/>
      <c r="C8" s="139" t="s">
        <v>858</v>
      </c>
      <c r="D8" s="14">
        <v>191027</v>
      </c>
      <c r="E8" s="135">
        <v>0.9</v>
      </c>
      <c r="F8" s="135">
        <v>0.96</v>
      </c>
      <c r="G8" s="131">
        <v>86.7</v>
      </c>
      <c r="H8" s="131">
        <v>68.8</v>
      </c>
      <c r="I8" s="14">
        <v>222925</v>
      </c>
      <c r="J8" s="135">
        <v>0.91</v>
      </c>
      <c r="K8" s="135">
        <v>1</v>
      </c>
      <c r="L8" s="131">
        <v>96.6</v>
      </c>
      <c r="M8" s="131">
        <v>85.8</v>
      </c>
      <c r="N8" s="14"/>
      <c r="O8" s="14"/>
      <c r="P8" s="14"/>
      <c r="Q8" s="14"/>
      <c r="R8" s="14"/>
    </row>
    <row r="9" spans="1:18" ht="15" customHeight="1">
      <c r="A9" s="7"/>
      <c r="B9" s="7"/>
      <c r="C9" s="9" t="s">
        <v>790</v>
      </c>
      <c r="D9" s="30">
        <v>253926</v>
      </c>
      <c r="E9" s="137">
        <v>0.83</v>
      </c>
      <c r="F9" s="137">
        <v>0.87</v>
      </c>
      <c r="G9" s="132">
        <v>82.1</v>
      </c>
      <c r="H9" s="132">
        <v>78.4</v>
      </c>
      <c r="I9" s="30">
        <v>250888</v>
      </c>
      <c r="J9" s="137">
        <v>0.87</v>
      </c>
      <c r="K9" s="137">
        <v>0.9</v>
      </c>
      <c r="L9" s="132">
        <v>86.9</v>
      </c>
      <c r="M9" s="132">
        <v>87.5</v>
      </c>
      <c r="N9" s="30"/>
      <c r="O9" s="30"/>
      <c r="P9" s="30"/>
      <c r="Q9" s="30"/>
      <c r="R9" s="30"/>
    </row>
    <row r="10" spans="1:18" ht="15" customHeight="1">
      <c r="A10" s="7"/>
      <c r="B10" s="7"/>
      <c r="C10" s="9" t="s">
        <v>791</v>
      </c>
      <c r="D10" s="14">
        <v>541565</v>
      </c>
      <c r="E10" s="135">
        <v>1.65</v>
      </c>
      <c r="F10" s="135">
        <v>1.94</v>
      </c>
      <c r="G10" s="131">
        <v>89.2</v>
      </c>
      <c r="H10" s="131">
        <v>69</v>
      </c>
      <c r="I10" s="14">
        <v>547834</v>
      </c>
      <c r="J10" s="135">
        <v>1.47</v>
      </c>
      <c r="K10" s="135">
        <v>1.75</v>
      </c>
      <c r="L10" s="131">
        <v>94.8</v>
      </c>
      <c r="M10" s="131">
        <v>84.5</v>
      </c>
      <c r="N10" s="14"/>
      <c r="O10" s="14"/>
      <c r="P10" s="14"/>
      <c r="Q10" s="14"/>
      <c r="R10" s="14"/>
    </row>
    <row r="11" spans="1:18" ht="15" customHeight="1">
      <c r="A11" s="72"/>
      <c r="B11" s="72"/>
      <c r="C11" s="9" t="s">
        <v>792</v>
      </c>
      <c r="D11" s="18">
        <v>315991</v>
      </c>
      <c r="E11" s="136">
        <v>0.78</v>
      </c>
      <c r="F11" s="136">
        <v>0.86</v>
      </c>
      <c r="G11" s="131">
        <v>90.3</v>
      </c>
      <c r="H11" s="131">
        <v>85.4</v>
      </c>
      <c r="I11" s="18">
        <v>329138</v>
      </c>
      <c r="J11" s="136">
        <v>0.85</v>
      </c>
      <c r="K11" s="135">
        <v>0.95</v>
      </c>
      <c r="L11" s="131">
        <v>90.9</v>
      </c>
      <c r="M11" s="131">
        <v>85.4</v>
      </c>
      <c r="N11" s="14"/>
      <c r="O11" s="14"/>
      <c r="P11" s="14"/>
      <c r="Q11" s="14"/>
      <c r="R11" s="14"/>
    </row>
    <row r="12" spans="1:18" ht="15" customHeight="1">
      <c r="A12" s="72"/>
      <c r="B12" s="72"/>
      <c r="C12" s="133" t="s">
        <v>793</v>
      </c>
      <c r="D12" s="14">
        <v>677619</v>
      </c>
      <c r="E12" s="135">
        <v>1.6</v>
      </c>
      <c r="F12" s="135">
        <v>1.68</v>
      </c>
      <c r="G12" s="131">
        <v>100</v>
      </c>
      <c r="H12" s="131">
        <v>100</v>
      </c>
      <c r="I12" s="14">
        <v>745396</v>
      </c>
      <c r="J12" s="135">
        <v>1.81</v>
      </c>
      <c r="K12" s="135">
        <v>1.91</v>
      </c>
      <c r="L12" s="131">
        <v>100</v>
      </c>
      <c r="M12" s="131">
        <v>100</v>
      </c>
      <c r="N12" s="14"/>
      <c r="O12" s="14"/>
      <c r="P12" s="14"/>
      <c r="Q12" s="14"/>
      <c r="R12" s="14"/>
    </row>
    <row r="13" spans="1:18" ht="15" customHeight="1">
      <c r="A13" s="72"/>
      <c r="B13" s="72"/>
      <c r="C13" s="9" t="s">
        <v>794</v>
      </c>
      <c r="D13" s="14">
        <v>526530</v>
      </c>
      <c r="E13" s="135">
        <v>1.57</v>
      </c>
      <c r="F13" s="135">
        <v>1.72</v>
      </c>
      <c r="G13" s="131">
        <v>90.4</v>
      </c>
      <c r="H13" s="131">
        <v>78.4</v>
      </c>
      <c r="I13" s="14">
        <v>537660</v>
      </c>
      <c r="J13" s="135">
        <v>1.63</v>
      </c>
      <c r="K13" s="135">
        <v>1.81</v>
      </c>
      <c r="L13" s="131">
        <v>94.5</v>
      </c>
      <c r="M13" s="131">
        <v>88.2</v>
      </c>
      <c r="N13" s="14"/>
      <c r="O13" s="14"/>
      <c r="P13" s="14"/>
      <c r="Q13" s="14"/>
      <c r="R13" s="14"/>
    </row>
    <row r="14" spans="1:18" ht="15" customHeight="1">
      <c r="A14" s="72"/>
      <c r="B14" s="72"/>
      <c r="C14" s="9" t="s">
        <v>795</v>
      </c>
      <c r="D14" s="14">
        <v>539141</v>
      </c>
      <c r="E14" s="135">
        <v>1.13</v>
      </c>
      <c r="F14" s="135">
        <v>1.18</v>
      </c>
      <c r="G14" s="131">
        <v>100</v>
      </c>
      <c r="H14" s="131">
        <v>100</v>
      </c>
      <c r="I14" s="14">
        <v>553465</v>
      </c>
      <c r="J14" s="135">
        <v>1.17</v>
      </c>
      <c r="K14" s="135">
        <v>1.23</v>
      </c>
      <c r="L14" s="131">
        <v>100</v>
      </c>
      <c r="M14" s="131">
        <v>100</v>
      </c>
      <c r="N14" s="14"/>
      <c r="O14" s="14"/>
      <c r="P14" s="14"/>
      <c r="Q14" s="14"/>
      <c r="R14" s="14"/>
    </row>
    <row r="15" spans="1:18" ht="15" customHeight="1">
      <c r="A15" s="72"/>
      <c r="B15" s="72"/>
      <c r="C15" s="9" t="s">
        <v>796</v>
      </c>
      <c r="D15" s="14">
        <v>457797</v>
      </c>
      <c r="E15" s="135">
        <v>0.83</v>
      </c>
      <c r="F15" s="135">
        <v>1</v>
      </c>
      <c r="G15" s="131">
        <v>73.8</v>
      </c>
      <c r="H15" s="131">
        <v>67.9</v>
      </c>
      <c r="I15" s="14">
        <v>456376</v>
      </c>
      <c r="J15" s="135">
        <v>0.82</v>
      </c>
      <c r="K15" s="135">
        <v>0.94</v>
      </c>
      <c r="L15" s="131">
        <v>84.6</v>
      </c>
      <c r="M15" s="131">
        <v>70.5</v>
      </c>
      <c r="N15" s="14"/>
      <c r="O15" s="14"/>
      <c r="P15" s="14"/>
      <c r="Q15" s="14"/>
      <c r="R15" s="14"/>
    </row>
    <row r="16" spans="1:18" ht="15" customHeight="1">
      <c r="A16" s="72"/>
      <c r="B16" s="72"/>
      <c r="C16" s="9" t="s">
        <v>797</v>
      </c>
      <c r="D16" s="14">
        <v>624979</v>
      </c>
      <c r="E16" s="135">
        <v>1.69</v>
      </c>
      <c r="F16" s="135">
        <v>1.92</v>
      </c>
      <c r="G16" s="131">
        <v>92.8</v>
      </c>
      <c r="H16" s="131">
        <v>79.8</v>
      </c>
      <c r="I16" s="14">
        <v>619511</v>
      </c>
      <c r="J16" s="135">
        <v>1.62</v>
      </c>
      <c r="K16" s="135">
        <v>1.84</v>
      </c>
      <c r="L16" s="131">
        <v>92.9</v>
      </c>
      <c r="M16" s="131">
        <v>82</v>
      </c>
      <c r="N16" s="14"/>
      <c r="O16" s="14"/>
      <c r="P16" s="14"/>
      <c r="Q16" s="14"/>
      <c r="R16" s="14"/>
    </row>
    <row r="17" spans="1:18" ht="15" customHeight="1">
      <c r="A17" s="72"/>
      <c r="B17" s="72"/>
      <c r="C17" s="9" t="s">
        <v>798</v>
      </c>
      <c r="D17" s="14">
        <v>489080</v>
      </c>
      <c r="E17" s="135">
        <v>1.35</v>
      </c>
      <c r="F17" s="135">
        <v>1.54</v>
      </c>
      <c r="G17" s="131">
        <v>95.4</v>
      </c>
      <c r="H17" s="131">
        <v>96.7</v>
      </c>
      <c r="I17" s="14">
        <v>454177</v>
      </c>
      <c r="J17" s="135">
        <v>1.18</v>
      </c>
      <c r="K17" s="135">
        <v>1.32</v>
      </c>
      <c r="L17" s="131">
        <v>100</v>
      </c>
      <c r="M17" s="131">
        <v>100</v>
      </c>
      <c r="N17" s="14"/>
      <c r="O17" s="14"/>
      <c r="P17" s="14"/>
      <c r="Q17" s="14"/>
      <c r="R17" s="14"/>
    </row>
    <row r="18" spans="1:18" ht="15" customHeight="1">
      <c r="A18" s="72"/>
      <c r="B18" s="72"/>
      <c r="C18" s="9" t="s">
        <v>190</v>
      </c>
      <c r="D18" s="14">
        <v>308459</v>
      </c>
      <c r="E18" s="135">
        <v>0.96</v>
      </c>
      <c r="F18" s="135">
        <v>1.02</v>
      </c>
      <c r="G18" s="131">
        <v>100</v>
      </c>
      <c r="H18" s="131">
        <v>100</v>
      </c>
      <c r="I18" s="14">
        <v>359015</v>
      </c>
      <c r="J18" s="135">
        <v>1.13</v>
      </c>
      <c r="K18" s="135">
        <v>1.24</v>
      </c>
      <c r="L18" s="131">
        <v>94.9</v>
      </c>
      <c r="M18" s="131">
        <v>95.2</v>
      </c>
      <c r="N18" s="14"/>
      <c r="O18" s="14"/>
      <c r="P18" s="14"/>
      <c r="Q18" s="14"/>
      <c r="R18" s="14"/>
    </row>
    <row r="19" spans="1:18" ht="15" customHeight="1">
      <c r="A19" s="72"/>
      <c r="B19" s="72"/>
      <c r="C19" s="9" t="s">
        <v>799</v>
      </c>
      <c r="D19" s="14">
        <v>459564</v>
      </c>
      <c r="E19" s="135">
        <v>0.97</v>
      </c>
      <c r="F19" s="135">
        <v>1.07</v>
      </c>
      <c r="G19" s="131">
        <v>94.5</v>
      </c>
      <c r="H19" s="131">
        <v>89.9</v>
      </c>
      <c r="I19" s="14">
        <v>448183</v>
      </c>
      <c r="J19" s="135">
        <v>0.9</v>
      </c>
      <c r="K19" s="135">
        <v>1.06</v>
      </c>
      <c r="L19" s="131">
        <v>100</v>
      </c>
      <c r="M19" s="131">
        <v>100</v>
      </c>
      <c r="N19" s="14"/>
      <c r="O19" s="14"/>
      <c r="P19" s="14"/>
      <c r="Q19" s="14"/>
      <c r="R19" s="14"/>
    </row>
    <row r="20" spans="1:18" ht="15" customHeight="1">
      <c r="A20" s="72"/>
      <c r="B20" s="72"/>
      <c r="C20" s="134" t="s">
        <v>800</v>
      </c>
      <c r="D20" s="14">
        <v>297849</v>
      </c>
      <c r="E20" s="135">
        <v>0.93</v>
      </c>
      <c r="F20" s="135">
        <v>0.98</v>
      </c>
      <c r="G20" s="131">
        <v>92.9</v>
      </c>
      <c r="H20" s="131">
        <v>83.1</v>
      </c>
      <c r="I20" s="14">
        <v>303805</v>
      </c>
      <c r="J20" s="135">
        <v>0.9</v>
      </c>
      <c r="K20" s="135">
        <v>0.95</v>
      </c>
      <c r="L20" s="131">
        <v>93.1</v>
      </c>
      <c r="M20" s="131">
        <v>83.1</v>
      </c>
      <c r="N20" s="14"/>
      <c r="O20" s="14"/>
      <c r="P20" s="14"/>
      <c r="Q20" s="14"/>
      <c r="R20" s="14"/>
    </row>
    <row r="21" spans="1:18" ht="15" customHeight="1">
      <c r="A21" s="72"/>
      <c r="B21" s="72"/>
      <c r="C21" s="29" t="s">
        <v>801</v>
      </c>
      <c r="D21" s="14">
        <v>323619</v>
      </c>
      <c r="E21" s="135">
        <v>1.31</v>
      </c>
      <c r="F21" s="135">
        <v>1.34</v>
      </c>
      <c r="G21" s="131">
        <v>100</v>
      </c>
      <c r="H21" s="131">
        <v>100</v>
      </c>
      <c r="I21" s="14">
        <v>320506</v>
      </c>
      <c r="J21" s="135">
        <v>1.14</v>
      </c>
      <c r="K21" s="135">
        <v>1.21</v>
      </c>
      <c r="L21" s="131">
        <v>92.4</v>
      </c>
      <c r="M21" s="131">
        <v>95.6</v>
      </c>
      <c r="N21" s="14"/>
      <c r="O21" s="14"/>
      <c r="P21" s="14"/>
      <c r="Q21" s="14"/>
      <c r="R21" s="14"/>
    </row>
    <row r="22" spans="1:18" ht="15" customHeight="1">
      <c r="A22" s="72"/>
      <c r="B22" s="72"/>
      <c r="C22" s="29" t="s">
        <v>802</v>
      </c>
      <c r="D22" s="14">
        <v>641810</v>
      </c>
      <c r="E22" s="135">
        <v>1.34</v>
      </c>
      <c r="F22" s="135">
        <v>1.41</v>
      </c>
      <c r="G22" s="131">
        <v>92.5</v>
      </c>
      <c r="H22" s="131">
        <v>73.7</v>
      </c>
      <c r="I22" s="14">
        <v>634325</v>
      </c>
      <c r="J22" s="135">
        <v>1.24</v>
      </c>
      <c r="K22" s="135">
        <v>1.31</v>
      </c>
      <c r="L22" s="131">
        <v>98.2</v>
      </c>
      <c r="M22" s="131">
        <v>91.4</v>
      </c>
      <c r="N22" s="14"/>
      <c r="O22" s="14"/>
      <c r="P22" s="14"/>
      <c r="Q22" s="14"/>
      <c r="R22" s="14"/>
    </row>
    <row r="23" spans="1:18" ht="15" customHeight="1">
      <c r="A23" s="72"/>
      <c r="B23" s="72"/>
      <c r="C23" s="29" t="s">
        <v>803</v>
      </c>
      <c r="D23" s="14">
        <v>539381</v>
      </c>
      <c r="E23" s="135">
        <v>0.94</v>
      </c>
      <c r="F23" s="135">
        <v>1.05</v>
      </c>
      <c r="G23" s="131">
        <v>94.7</v>
      </c>
      <c r="H23" s="131">
        <v>90.7</v>
      </c>
      <c r="I23" s="14">
        <v>574751</v>
      </c>
      <c r="J23" s="135">
        <v>1.05</v>
      </c>
      <c r="K23" s="135">
        <v>1.17</v>
      </c>
      <c r="L23" s="131">
        <v>95.8</v>
      </c>
      <c r="M23" s="131">
        <v>94.2</v>
      </c>
      <c r="N23" s="14"/>
      <c r="O23" s="14"/>
      <c r="P23" s="14"/>
      <c r="Q23" s="14"/>
      <c r="R23" s="14"/>
    </row>
    <row r="24" spans="1:18" ht="15" customHeight="1">
      <c r="A24" s="72"/>
      <c r="B24" s="72" t="s">
        <v>0</v>
      </c>
      <c r="C24" s="29"/>
      <c r="D24" s="14">
        <v>793048</v>
      </c>
      <c r="E24" s="135">
        <v>1.72</v>
      </c>
      <c r="F24" s="135">
        <v>1.87</v>
      </c>
      <c r="G24" s="131">
        <v>100</v>
      </c>
      <c r="H24" s="131">
        <v>100</v>
      </c>
      <c r="I24" s="14">
        <v>815900</v>
      </c>
      <c r="J24" s="135">
        <v>1.93</v>
      </c>
      <c r="K24" s="135">
        <v>2.08</v>
      </c>
      <c r="L24" s="131">
        <v>100</v>
      </c>
      <c r="M24" s="131">
        <v>100</v>
      </c>
      <c r="N24" s="14"/>
      <c r="O24" s="14"/>
      <c r="P24" s="14"/>
      <c r="Q24" s="14"/>
      <c r="R24" s="14"/>
    </row>
    <row r="25" spans="1:18" ht="15" customHeight="1">
      <c r="A25" s="72"/>
      <c r="B25" s="7" t="s">
        <v>502</v>
      </c>
      <c r="C25" s="29"/>
      <c r="D25" s="14">
        <v>542709</v>
      </c>
      <c r="E25" s="135">
        <v>1.47</v>
      </c>
      <c r="F25" s="135">
        <v>1.65</v>
      </c>
      <c r="G25" s="131">
        <v>100</v>
      </c>
      <c r="H25" s="131">
        <v>100</v>
      </c>
      <c r="I25" s="14">
        <v>512906</v>
      </c>
      <c r="J25" s="135">
        <v>1.53</v>
      </c>
      <c r="K25" s="135">
        <v>1.69</v>
      </c>
      <c r="L25" s="131">
        <v>89.7</v>
      </c>
      <c r="M25" s="131">
        <v>94.5</v>
      </c>
      <c r="N25" s="14"/>
      <c r="O25" s="14"/>
      <c r="P25" s="14"/>
      <c r="Q25" s="14"/>
      <c r="R25" s="14"/>
    </row>
    <row r="26" spans="1:18" ht="15" customHeight="1">
      <c r="A26" s="72"/>
      <c r="B26" s="7" t="s">
        <v>859</v>
      </c>
      <c r="C26" s="29"/>
      <c r="D26" s="14">
        <v>231626</v>
      </c>
      <c r="E26" s="135">
        <v>0.74</v>
      </c>
      <c r="F26" s="135">
        <v>0.86</v>
      </c>
      <c r="G26" s="131">
        <v>89.8</v>
      </c>
      <c r="H26" s="131">
        <v>78.7</v>
      </c>
      <c r="I26" s="14">
        <v>223952</v>
      </c>
      <c r="J26" s="135">
        <v>0.64</v>
      </c>
      <c r="K26" s="135">
        <v>0.74</v>
      </c>
      <c r="L26" s="131">
        <v>97.9</v>
      </c>
      <c r="M26" s="131">
        <v>99.7</v>
      </c>
      <c r="N26" s="14"/>
      <c r="O26" s="14"/>
      <c r="P26" s="14"/>
      <c r="Q26" s="14"/>
      <c r="R26" s="14"/>
    </row>
    <row r="27" spans="1:18" ht="15" customHeight="1">
      <c r="A27" s="72"/>
      <c r="B27" s="7" t="s">
        <v>861</v>
      </c>
      <c r="C27" s="29"/>
      <c r="D27" s="14">
        <v>249078</v>
      </c>
      <c r="E27" s="135">
        <v>0.78</v>
      </c>
      <c r="F27" s="135">
        <v>0.82</v>
      </c>
      <c r="G27" s="131">
        <v>97.4</v>
      </c>
      <c r="H27" s="131">
        <v>94.2</v>
      </c>
      <c r="I27" s="14">
        <v>228672</v>
      </c>
      <c r="J27" s="135">
        <v>0.83</v>
      </c>
      <c r="K27" s="135">
        <v>0.88</v>
      </c>
      <c r="L27" s="131">
        <v>97.4</v>
      </c>
      <c r="M27" s="131">
        <v>94.2</v>
      </c>
      <c r="N27" s="14"/>
      <c r="O27" s="14"/>
      <c r="P27" s="14"/>
      <c r="Q27" s="14"/>
      <c r="R27" s="14"/>
    </row>
    <row r="28" spans="1:18" ht="15" customHeight="1">
      <c r="A28" s="72"/>
      <c r="B28" s="7"/>
      <c r="C28" s="9" t="s">
        <v>804</v>
      </c>
      <c r="D28" s="14">
        <v>577210</v>
      </c>
      <c r="E28" s="135">
        <v>1.26</v>
      </c>
      <c r="F28" s="135">
        <v>1.33</v>
      </c>
      <c r="G28" s="131">
        <v>100</v>
      </c>
      <c r="H28" s="131">
        <v>100</v>
      </c>
      <c r="I28" s="14">
        <v>508530</v>
      </c>
      <c r="J28" s="135">
        <v>1.35</v>
      </c>
      <c r="K28" s="135">
        <v>1.43</v>
      </c>
      <c r="L28" s="131">
        <v>100</v>
      </c>
      <c r="M28" s="131">
        <v>100</v>
      </c>
      <c r="N28" s="14"/>
      <c r="O28" s="14"/>
      <c r="P28" s="14"/>
      <c r="Q28" s="14"/>
      <c r="R28" s="14"/>
    </row>
    <row r="29" spans="1:18" ht="15" customHeight="1">
      <c r="A29" s="72"/>
      <c r="B29" s="31"/>
      <c r="C29" s="9" t="s">
        <v>805</v>
      </c>
      <c r="D29" s="14">
        <v>111027</v>
      </c>
      <c r="E29" s="135">
        <v>0.56</v>
      </c>
      <c r="F29" s="135">
        <v>0.58</v>
      </c>
      <c r="G29" s="131">
        <v>96.3</v>
      </c>
      <c r="H29" s="131">
        <v>91.7</v>
      </c>
      <c r="I29" s="14">
        <v>109661</v>
      </c>
      <c r="J29" s="135">
        <v>0.59</v>
      </c>
      <c r="K29" s="135">
        <v>0.61</v>
      </c>
      <c r="L29" s="131">
        <v>96.4</v>
      </c>
      <c r="M29" s="131">
        <v>91.7</v>
      </c>
      <c r="N29" s="14"/>
      <c r="O29" s="14"/>
      <c r="P29" s="14"/>
      <c r="Q29" s="14"/>
      <c r="R29" s="14"/>
    </row>
    <row r="30" spans="1:18" ht="15" customHeight="1">
      <c r="A30" s="72"/>
      <c r="B30" s="7" t="s">
        <v>860</v>
      </c>
      <c r="C30" s="29"/>
      <c r="D30" s="14">
        <v>628493</v>
      </c>
      <c r="E30" s="135">
        <v>1.91</v>
      </c>
      <c r="F30" s="135">
        <v>2.1</v>
      </c>
      <c r="G30" s="131">
        <v>78.8</v>
      </c>
      <c r="H30" s="131">
        <v>86</v>
      </c>
      <c r="I30" s="14">
        <v>723317</v>
      </c>
      <c r="J30" s="135">
        <v>1.93</v>
      </c>
      <c r="K30" s="135">
        <v>2.12</v>
      </c>
      <c r="L30" s="131">
        <v>91.2</v>
      </c>
      <c r="M30" s="131">
        <v>95.2</v>
      </c>
      <c r="N30" s="14"/>
      <c r="O30" s="14"/>
      <c r="P30" s="14"/>
      <c r="Q30" s="14"/>
      <c r="R30" s="14"/>
    </row>
    <row r="31" spans="1:18" ht="15" customHeight="1">
      <c r="A31" s="72"/>
      <c r="B31" s="7" t="s">
        <v>806</v>
      </c>
      <c r="C31" s="29"/>
      <c r="D31" s="14">
        <v>300945</v>
      </c>
      <c r="E31" s="135">
        <v>0.83</v>
      </c>
      <c r="F31" s="135">
        <v>0.86</v>
      </c>
      <c r="G31" s="131">
        <v>81.4</v>
      </c>
      <c r="H31" s="131">
        <v>74.6</v>
      </c>
      <c r="I31" s="14">
        <v>306304</v>
      </c>
      <c r="J31" s="135">
        <v>0.87</v>
      </c>
      <c r="K31" s="135">
        <v>0.91</v>
      </c>
      <c r="L31" s="131">
        <v>81</v>
      </c>
      <c r="M31" s="131">
        <v>74.8</v>
      </c>
      <c r="N31" s="14"/>
      <c r="O31" s="14"/>
      <c r="P31" s="14"/>
      <c r="Q31" s="14"/>
      <c r="R31" s="14"/>
    </row>
    <row r="32" spans="1:18" ht="15" customHeight="1">
      <c r="A32" s="72"/>
      <c r="B32" s="7" t="s">
        <v>507</v>
      </c>
      <c r="C32" s="29"/>
      <c r="D32" s="14">
        <v>675657</v>
      </c>
      <c r="E32" s="135">
        <v>1.52</v>
      </c>
      <c r="F32" s="135">
        <v>1.61</v>
      </c>
      <c r="G32" s="131">
        <v>87.8</v>
      </c>
      <c r="H32" s="131">
        <v>65.5</v>
      </c>
      <c r="I32" s="14">
        <v>691499</v>
      </c>
      <c r="J32" s="135">
        <v>1.81</v>
      </c>
      <c r="K32" s="135">
        <v>1.94</v>
      </c>
      <c r="L32" s="131">
        <v>91.6</v>
      </c>
      <c r="M32" s="131">
        <v>82.6</v>
      </c>
      <c r="N32" s="14"/>
      <c r="O32" s="14"/>
      <c r="P32" s="14"/>
      <c r="Q32" s="14"/>
      <c r="R32" s="14"/>
    </row>
    <row r="33" spans="1:18" ht="15" customHeight="1">
      <c r="A33" s="72"/>
      <c r="B33" s="7" t="s">
        <v>508</v>
      </c>
      <c r="C33" s="29"/>
      <c r="D33" s="14">
        <v>67254</v>
      </c>
      <c r="E33" s="135">
        <v>0.49</v>
      </c>
      <c r="F33" s="135">
        <v>0.51</v>
      </c>
      <c r="G33" s="131">
        <v>76.8</v>
      </c>
      <c r="H33" s="131">
        <v>79.1</v>
      </c>
      <c r="I33" s="14">
        <v>79129</v>
      </c>
      <c r="J33" s="135">
        <v>0.43</v>
      </c>
      <c r="K33" s="135">
        <v>0.46</v>
      </c>
      <c r="L33" s="131">
        <v>76</v>
      </c>
      <c r="M33" s="131">
        <v>78</v>
      </c>
      <c r="N33" s="14"/>
      <c r="O33" s="14"/>
      <c r="P33" s="14"/>
      <c r="Q33" s="14"/>
      <c r="R33" s="14"/>
    </row>
    <row r="34" spans="1:18" ht="15" customHeight="1">
      <c r="A34" s="72"/>
      <c r="B34" s="7"/>
      <c r="C34" s="29" t="s">
        <v>807</v>
      </c>
      <c r="D34" s="14">
        <v>117517</v>
      </c>
      <c r="E34" s="135">
        <v>0.55</v>
      </c>
      <c r="F34" s="135">
        <v>0.59</v>
      </c>
      <c r="G34" s="131">
        <v>64.6</v>
      </c>
      <c r="H34" s="131">
        <v>63.8</v>
      </c>
      <c r="I34" s="14">
        <v>157884</v>
      </c>
      <c r="J34" s="135">
        <v>0.63</v>
      </c>
      <c r="K34" s="135">
        <v>0.66</v>
      </c>
      <c r="L34" s="131">
        <v>61</v>
      </c>
      <c r="M34" s="131">
        <v>60</v>
      </c>
      <c r="N34" s="14"/>
      <c r="O34" s="14"/>
      <c r="P34" s="14"/>
      <c r="Q34" s="14"/>
      <c r="R34" s="14"/>
    </row>
    <row r="35" spans="1:18" ht="15" customHeight="1">
      <c r="A35" s="72"/>
      <c r="B35" s="7"/>
      <c r="C35" s="29" t="s">
        <v>808</v>
      </c>
      <c r="D35" s="14">
        <v>51844</v>
      </c>
      <c r="E35" s="135">
        <v>0.49</v>
      </c>
      <c r="F35" s="135">
        <v>0.51</v>
      </c>
      <c r="G35" s="131">
        <v>81.5</v>
      </c>
      <c r="H35" s="131">
        <v>81.5</v>
      </c>
      <c r="I35" s="14">
        <v>58798</v>
      </c>
      <c r="J35" s="135">
        <v>0.41</v>
      </c>
      <c r="K35" s="135">
        <v>0.43</v>
      </c>
      <c r="L35" s="131">
        <v>81.2</v>
      </c>
      <c r="M35" s="131">
        <v>80.8</v>
      </c>
      <c r="N35" s="14"/>
      <c r="O35" s="14"/>
      <c r="P35" s="14"/>
      <c r="Q35" s="14"/>
      <c r="R35" s="14"/>
    </row>
    <row r="36" spans="1:18" ht="15" customHeight="1">
      <c r="A36" s="72"/>
      <c r="B36" s="7" t="s">
        <v>809</v>
      </c>
      <c r="C36" s="29"/>
      <c r="D36" s="14">
        <v>82244</v>
      </c>
      <c r="E36" s="135">
        <v>0.57</v>
      </c>
      <c r="F36" s="135">
        <v>0.6</v>
      </c>
      <c r="G36" s="131">
        <v>83.7</v>
      </c>
      <c r="H36" s="131">
        <v>79.2</v>
      </c>
      <c r="I36" s="14">
        <v>86037</v>
      </c>
      <c r="J36" s="135">
        <v>0.61</v>
      </c>
      <c r="K36" s="135">
        <v>0.63</v>
      </c>
      <c r="L36" s="131">
        <v>86.8</v>
      </c>
      <c r="M36" s="131">
        <v>83.1</v>
      </c>
      <c r="N36" s="14"/>
      <c r="O36" s="14"/>
      <c r="P36" s="14"/>
      <c r="Q36" s="14"/>
      <c r="R36" s="14"/>
    </row>
    <row r="37" spans="1:18" ht="15" customHeight="1">
      <c r="A37" s="72"/>
      <c r="B37" s="7" t="s">
        <v>189</v>
      </c>
      <c r="C37" s="29"/>
      <c r="D37" s="14">
        <v>688389</v>
      </c>
      <c r="E37" s="135">
        <v>1.88</v>
      </c>
      <c r="F37" s="135">
        <v>1.91</v>
      </c>
      <c r="G37" s="131">
        <v>100</v>
      </c>
      <c r="H37" s="131">
        <v>100</v>
      </c>
      <c r="I37" s="14">
        <v>748075</v>
      </c>
      <c r="J37" s="135">
        <v>2.06</v>
      </c>
      <c r="K37" s="135">
        <v>2.1</v>
      </c>
      <c r="L37" s="131">
        <v>100</v>
      </c>
      <c r="M37" s="131">
        <v>100</v>
      </c>
      <c r="N37" s="14"/>
      <c r="O37" s="14"/>
      <c r="P37" s="14"/>
      <c r="Q37" s="14"/>
      <c r="R37" s="14"/>
    </row>
    <row r="38" spans="1:18" ht="15" customHeight="1">
      <c r="A38" s="72"/>
      <c r="B38" s="7" t="s">
        <v>810</v>
      </c>
      <c r="C38" s="29"/>
      <c r="D38" s="14">
        <v>272778</v>
      </c>
      <c r="E38" s="135">
        <v>0.9</v>
      </c>
      <c r="F38" s="135">
        <v>0.94</v>
      </c>
      <c r="G38" s="131">
        <v>99.4</v>
      </c>
      <c r="H38" s="131">
        <v>99.9</v>
      </c>
      <c r="I38" s="14">
        <v>316344</v>
      </c>
      <c r="J38" s="135">
        <v>0.9</v>
      </c>
      <c r="K38" s="135">
        <v>0.95</v>
      </c>
      <c r="L38" s="131">
        <v>100</v>
      </c>
      <c r="M38" s="131">
        <v>100</v>
      </c>
      <c r="N38" s="14"/>
      <c r="O38" s="14"/>
      <c r="P38" s="14"/>
      <c r="Q38" s="14"/>
      <c r="R38" s="14"/>
    </row>
    <row r="39" spans="1:18" ht="15" customHeight="1">
      <c r="A39" s="72"/>
      <c r="B39" s="7"/>
      <c r="C39" s="29" t="s">
        <v>811</v>
      </c>
      <c r="D39" s="14">
        <v>478165</v>
      </c>
      <c r="E39" s="135">
        <v>1.4</v>
      </c>
      <c r="F39" s="135">
        <v>1.49</v>
      </c>
      <c r="G39" s="131">
        <v>98.5</v>
      </c>
      <c r="H39" s="131">
        <v>99.1</v>
      </c>
      <c r="I39" s="14">
        <v>572180</v>
      </c>
      <c r="J39" s="135">
        <v>1.73</v>
      </c>
      <c r="K39" s="135">
        <v>1.85</v>
      </c>
      <c r="L39" s="131">
        <v>100</v>
      </c>
      <c r="M39" s="131">
        <v>100</v>
      </c>
      <c r="N39" s="14"/>
      <c r="O39" s="14"/>
      <c r="P39" s="14"/>
      <c r="Q39" s="14"/>
      <c r="R39" s="14"/>
    </row>
    <row r="40" spans="1:18" ht="15" customHeight="1">
      <c r="A40" s="72"/>
      <c r="B40" s="7"/>
      <c r="C40" s="29" t="s">
        <v>812</v>
      </c>
      <c r="D40" s="14">
        <v>131744</v>
      </c>
      <c r="E40" s="135">
        <v>0.84</v>
      </c>
      <c r="F40" s="135">
        <v>0.88</v>
      </c>
      <c r="G40" s="131">
        <v>100</v>
      </c>
      <c r="H40" s="131">
        <v>100</v>
      </c>
      <c r="I40" s="14">
        <v>138741</v>
      </c>
      <c r="J40" s="135">
        <v>0.8</v>
      </c>
      <c r="K40" s="135">
        <v>0.84</v>
      </c>
      <c r="L40" s="131">
        <v>100</v>
      </c>
      <c r="M40" s="131">
        <v>100</v>
      </c>
      <c r="N40" s="14"/>
      <c r="O40" s="14"/>
      <c r="P40" s="14"/>
      <c r="Q40" s="14"/>
      <c r="R40" s="14"/>
    </row>
    <row r="41" spans="1:18" ht="15" customHeight="1">
      <c r="A41" s="72"/>
      <c r="B41" s="7" t="s">
        <v>511</v>
      </c>
      <c r="C41" s="29"/>
      <c r="D41" s="14">
        <v>441442</v>
      </c>
      <c r="E41" s="135">
        <v>1.53</v>
      </c>
      <c r="F41" s="135">
        <v>1.57</v>
      </c>
      <c r="G41" s="131">
        <v>100</v>
      </c>
      <c r="H41" s="131">
        <v>100</v>
      </c>
      <c r="I41" s="14">
        <v>433500</v>
      </c>
      <c r="J41" s="135">
        <v>1.46</v>
      </c>
      <c r="K41" s="135">
        <v>1.51</v>
      </c>
      <c r="L41" s="131">
        <v>100</v>
      </c>
      <c r="M41" s="131">
        <v>100</v>
      </c>
      <c r="N41" s="14"/>
      <c r="O41" s="14"/>
      <c r="P41" s="14"/>
      <c r="Q41" s="14"/>
      <c r="R41" s="14"/>
    </row>
    <row r="42" spans="1:18" ht="15" customHeight="1">
      <c r="A42" s="72"/>
      <c r="B42" s="7" t="s">
        <v>813</v>
      </c>
      <c r="C42" s="29"/>
      <c r="D42" s="14">
        <v>366382</v>
      </c>
      <c r="E42" s="135">
        <v>1.26</v>
      </c>
      <c r="F42" s="135">
        <v>1.42</v>
      </c>
      <c r="G42" s="131">
        <v>81.9</v>
      </c>
      <c r="H42" s="131">
        <v>77.6</v>
      </c>
      <c r="I42" s="14">
        <v>364562</v>
      </c>
      <c r="J42" s="135">
        <v>1.26</v>
      </c>
      <c r="K42" s="135">
        <v>1.4</v>
      </c>
      <c r="L42" s="131">
        <v>85.8</v>
      </c>
      <c r="M42" s="131">
        <v>81.5</v>
      </c>
      <c r="N42" s="14"/>
      <c r="O42" s="14"/>
      <c r="P42" s="14"/>
      <c r="Q42" s="14"/>
      <c r="R42" s="14"/>
    </row>
    <row r="43" spans="1:15" ht="3.75" customHeight="1">
      <c r="A43" s="75"/>
      <c r="B43" s="75"/>
      <c r="C43" s="96"/>
      <c r="D43" s="15"/>
      <c r="E43" s="42"/>
      <c r="F43" s="42"/>
      <c r="G43" s="39"/>
      <c r="H43" s="39"/>
      <c r="I43" s="15"/>
      <c r="J43" s="42"/>
      <c r="K43" s="42"/>
      <c r="L43" s="39"/>
      <c r="M43" s="39"/>
      <c r="N43" s="82"/>
      <c r="O43" s="83"/>
    </row>
    <row r="44" spans="1:13" ht="11.25">
      <c r="A44" s="7" t="s">
        <v>287</v>
      </c>
      <c r="C44" s="13"/>
      <c r="D44" s="43"/>
      <c r="E44" s="41"/>
      <c r="F44" s="41"/>
      <c r="G44" s="44"/>
      <c r="H44" s="44"/>
      <c r="I44" s="43"/>
      <c r="J44" s="41"/>
      <c r="K44" s="41"/>
      <c r="L44" s="44"/>
      <c r="M44" s="44"/>
    </row>
    <row r="45" ht="11.25">
      <c r="A45" s="3" t="s">
        <v>874</v>
      </c>
    </row>
    <row r="46" ht="11.25">
      <c r="A46" s="3" t="s">
        <v>5</v>
      </c>
    </row>
    <row r="47" ht="11.25">
      <c r="A47" s="33" t="s">
        <v>817</v>
      </c>
    </row>
    <row r="48" ht="11.25">
      <c r="A48" s="33" t="s">
        <v>819</v>
      </c>
    </row>
    <row r="49" ht="11.25">
      <c r="A49" s="33" t="s">
        <v>821</v>
      </c>
    </row>
    <row r="50" ht="11.25">
      <c r="A50" s="33" t="s">
        <v>823</v>
      </c>
    </row>
    <row r="51" ht="11.25">
      <c r="A51" s="33" t="s">
        <v>825</v>
      </c>
    </row>
    <row r="52" ht="11.25">
      <c r="A52" s="33" t="s">
        <v>827</v>
      </c>
    </row>
    <row r="53" ht="11.25">
      <c r="A53" s="33" t="s">
        <v>829</v>
      </c>
    </row>
    <row r="54" ht="11.25">
      <c r="A54" s="33" t="s">
        <v>831</v>
      </c>
    </row>
    <row r="55" ht="11.25">
      <c r="A55" s="33" t="s">
        <v>833</v>
      </c>
    </row>
    <row r="56" ht="11.25">
      <c r="A56" s="33" t="s">
        <v>815</v>
      </c>
    </row>
    <row r="57" ht="11.25">
      <c r="A57" s="33" t="s">
        <v>1</v>
      </c>
    </row>
    <row r="58" ht="11.25">
      <c r="A58" s="33" t="s">
        <v>2</v>
      </c>
    </row>
    <row r="59" ht="11.25">
      <c r="A59" s="33" t="s">
        <v>820</v>
      </c>
    </row>
    <row r="60" ht="11.25">
      <c r="A60" s="33" t="s">
        <v>822</v>
      </c>
    </row>
    <row r="61" ht="11.25">
      <c r="A61" s="33" t="s">
        <v>824</v>
      </c>
    </row>
    <row r="62" ht="11.25">
      <c r="A62" s="33" t="s">
        <v>826</v>
      </c>
    </row>
    <row r="63" ht="11.25">
      <c r="A63" s="33" t="s">
        <v>828</v>
      </c>
    </row>
    <row r="64" ht="11.25">
      <c r="A64" s="33" t="s">
        <v>3</v>
      </c>
    </row>
    <row r="65" ht="11.25">
      <c r="A65" s="33" t="s">
        <v>4</v>
      </c>
    </row>
  </sheetData>
  <sheetProtection/>
  <mergeCells count="3">
    <mergeCell ref="D2:H2"/>
    <mergeCell ref="I2:M2"/>
    <mergeCell ref="A2:C3"/>
  </mergeCells>
  <printOptions/>
  <pageMargins left="0.5905511811023623" right="0.5905511811023623" top="0.5905511811023623" bottom="0.5905511811023623" header="0.5118110236220472" footer="0.3937007874015748"/>
  <pageSetup fitToHeight="1" fitToWidth="1"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zoomScalePageLayoutView="0" workbookViewId="0" topLeftCell="A1">
      <selection activeCell="L24" sqref="L24"/>
    </sheetView>
  </sheetViews>
  <sheetFormatPr defaultColWidth="9.00390625" defaultRowHeight="12.75"/>
  <cols>
    <col min="1" max="1" width="11.875" style="3" customWidth="1"/>
    <col min="2" max="15" width="7.625" style="3" customWidth="1"/>
    <col min="16" max="16" width="7.625" style="26" customWidth="1"/>
    <col min="17" max="18" width="7.625" style="3" customWidth="1"/>
    <col min="19" max="16384" width="9.125" style="3" customWidth="1"/>
  </cols>
  <sheetData>
    <row r="1" spans="1:16" s="45" customFormat="1" ht="17.25">
      <c r="A1" s="27" t="s">
        <v>518</v>
      </c>
      <c r="P1" s="76"/>
    </row>
    <row r="2" spans="1:16" s="24" customFormat="1" ht="14.25">
      <c r="A2" s="40" t="s">
        <v>519</v>
      </c>
      <c r="B2" s="77"/>
      <c r="C2" s="77"/>
      <c r="D2" s="77"/>
      <c r="E2" s="77"/>
      <c r="F2" s="77"/>
      <c r="G2" s="77"/>
      <c r="H2" s="77"/>
      <c r="I2" s="77"/>
      <c r="J2" s="77"/>
      <c r="M2" s="36"/>
      <c r="N2" s="36"/>
      <c r="O2" s="36"/>
      <c r="P2" s="36"/>
    </row>
    <row r="3" spans="1:17" ht="11.25">
      <c r="A3" s="12"/>
      <c r="B3" s="7"/>
      <c r="C3" s="7"/>
      <c r="D3" s="7"/>
      <c r="E3" s="7"/>
      <c r="F3" s="7"/>
      <c r="G3" s="7"/>
      <c r="H3" s="7"/>
      <c r="I3" s="7"/>
      <c r="J3" s="7"/>
      <c r="K3" s="26"/>
      <c r="L3" s="26"/>
      <c r="M3" s="26"/>
      <c r="N3" s="26"/>
      <c r="O3" s="26"/>
      <c r="P3" s="6" t="s">
        <v>224</v>
      </c>
      <c r="Q3" s="26"/>
    </row>
    <row r="4" spans="1:21" s="72" customFormat="1" ht="45" customHeight="1">
      <c r="A4" s="110" t="s">
        <v>206</v>
      </c>
      <c r="B4" s="86" t="s">
        <v>839</v>
      </c>
      <c r="C4" s="87" t="s">
        <v>847</v>
      </c>
      <c r="D4" s="86" t="s">
        <v>165</v>
      </c>
      <c r="E4" s="86" t="s">
        <v>166</v>
      </c>
      <c r="F4" s="87" t="s">
        <v>844</v>
      </c>
      <c r="G4" s="86" t="s">
        <v>840</v>
      </c>
      <c r="H4" s="92" t="s">
        <v>851</v>
      </c>
      <c r="I4" s="86" t="s">
        <v>841</v>
      </c>
      <c r="J4" s="86" t="s">
        <v>852</v>
      </c>
      <c r="K4" s="86" t="s">
        <v>845</v>
      </c>
      <c r="L4" s="138" t="s">
        <v>842</v>
      </c>
      <c r="M4" s="87" t="s">
        <v>850</v>
      </c>
      <c r="N4" s="87" t="s">
        <v>849</v>
      </c>
      <c r="O4" s="86" t="s">
        <v>843</v>
      </c>
      <c r="P4" s="105" t="s">
        <v>846</v>
      </c>
      <c r="Q4" s="86" t="s">
        <v>848</v>
      </c>
      <c r="R4" s="105" t="s">
        <v>284</v>
      </c>
      <c r="S4" s="7"/>
      <c r="T4" s="7"/>
      <c r="U4" s="7"/>
    </row>
    <row r="5" spans="1:18" ht="18.75" customHeight="1">
      <c r="A5" s="6" t="s">
        <v>592</v>
      </c>
      <c r="B5" s="37">
        <v>101.3</v>
      </c>
      <c r="C5" s="34" t="s">
        <v>139</v>
      </c>
      <c r="D5" s="38">
        <v>98.2</v>
      </c>
      <c r="E5" s="38">
        <v>100.5</v>
      </c>
      <c r="F5" s="38">
        <v>99.3</v>
      </c>
      <c r="G5" s="38">
        <v>102.5</v>
      </c>
      <c r="H5" s="38">
        <v>101.6</v>
      </c>
      <c r="I5" s="38">
        <v>100.4</v>
      </c>
      <c r="J5" s="38">
        <v>105.5</v>
      </c>
      <c r="K5" s="38" t="s">
        <v>139</v>
      </c>
      <c r="L5" s="38" t="s">
        <v>139</v>
      </c>
      <c r="M5" s="38" t="s">
        <v>139</v>
      </c>
      <c r="N5" s="38" t="s">
        <v>139</v>
      </c>
      <c r="O5" s="38">
        <v>101</v>
      </c>
      <c r="P5" s="38">
        <v>99.4</v>
      </c>
      <c r="Q5" s="38">
        <v>98.2</v>
      </c>
      <c r="R5" s="38" t="s">
        <v>139</v>
      </c>
    </row>
    <row r="6" spans="1:18" ht="15" customHeight="1">
      <c r="A6" s="6" t="s">
        <v>624</v>
      </c>
      <c r="B6" s="37">
        <v>103.4</v>
      </c>
      <c r="C6" s="34" t="s">
        <v>139</v>
      </c>
      <c r="D6" s="38">
        <v>102</v>
      </c>
      <c r="E6" s="38">
        <v>100.9</v>
      </c>
      <c r="F6" s="38">
        <v>95.3</v>
      </c>
      <c r="G6" s="38">
        <v>113.7</v>
      </c>
      <c r="H6" s="38">
        <v>105.9</v>
      </c>
      <c r="I6" s="38">
        <v>97.1</v>
      </c>
      <c r="J6" s="38">
        <v>109.9</v>
      </c>
      <c r="K6" s="38" t="s">
        <v>139</v>
      </c>
      <c r="L6" s="38" t="s">
        <v>139</v>
      </c>
      <c r="M6" s="38" t="s">
        <v>139</v>
      </c>
      <c r="N6" s="38" t="s">
        <v>139</v>
      </c>
      <c r="O6" s="38">
        <v>107.8</v>
      </c>
      <c r="P6" s="38">
        <v>102.4</v>
      </c>
      <c r="Q6" s="38">
        <v>92</v>
      </c>
      <c r="R6" s="38" t="s">
        <v>139</v>
      </c>
    </row>
    <row r="7" spans="1:18" ht="15" customHeight="1">
      <c r="A7" s="6" t="s">
        <v>625</v>
      </c>
      <c r="B7" s="37">
        <v>102.4</v>
      </c>
      <c r="C7" s="34" t="s">
        <v>139</v>
      </c>
      <c r="D7" s="38">
        <v>109.5</v>
      </c>
      <c r="E7" s="38">
        <v>99.1</v>
      </c>
      <c r="F7" s="38">
        <v>87.1</v>
      </c>
      <c r="G7" s="38">
        <v>114.2</v>
      </c>
      <c r="H7" s="38">
        <v>105.6</v>
      </c>
      <c r="I7" s="38">
        <v>105.5</v>
      </c>
      <c r="J7" s="38">
        <v>102.6</v>
      </c>
      <c r="K7" s="38" t="s">
        <v>139</v>
      </c>
      <c r="L7" s="38" t="s">
        <v>139</v>
      </c>
      <c r="M7" s="38" t="s">
        <v>139</v>
      </c>
      <c r="N7" s="38" t="s">
        <v>139</v>
      </c>
      <c r="O7" s="38">
        <v>108</v>
      </c>
      <c r="P7" s="38">
        <v>95.9</v>
      </c>
      <c r="Q7" s="38">
        <v>94.1</v>
      </c>
      <c r="R7" s="38" t="s">
        <v>139</v>
      </c>
    </row>
    <row r="8" spans="1:18" ht="15" customHeight="1">
      <c r="A8" s="6" t="s">
        <v>626</v>
      </c>
      <c r="B8" s="37">
        <v>96.4</v>
      </c>
      <c r="C8" s="34" t="s">
        <v>139</v>
      </c>
      <c r="D8" s="38">
        <v>113.4</v>
      </c>
      <c r="E8" s="38">
        <v>90.7</v>
      </c>
      <c r="F8" s="38">
        <v>93.9</v>
      </c>
      <c r="G8" s="38">
        <v>109.4</v>
      </c>
      <c r="H8" s="38">
        <v>97.2</v>
      </c>
      <c r="I8" s="38">
        <v>104.2</v>
      </c>
      <c r="J8" s="38">
        <v>91.2</v>
      </c>
      <c r="K8" s="38" t="s">
        <v>139</v>
      </c>
      <c r="L8" s="38" t="s">
        <v>139</v>
      </c>
      <c r="M8" s="38" t="s">
        <v>139</v>
      </c>
      <c r="N8" s="38" t="s">
        <v>139</v>
      </c>
      <c r="O8" s="38">
        <v>115.5</v>
      </c>
      <c r="P8" s="38">
        <v>89.5</v>
      </c>
      <c r="Q8" s="38">
        <v>84.7</v>
      </c>
      <c r="R8" s="38" t="s">
        <v>139</v>
      </c>
    </row>
    <row r="9" spans="1:18" ht="15" customHeight="1">
      <c r="A9" s="6" t="s">
        <v>627</v>
      </c>
      <c r="B9" s="37">
        <v>96.1</v>
      </c>
      <c r="C9" s="34" t="s">
        <v>139</v>
      </c>
      <c r="D9" s="38">
        <v>106.5</v>
      </c>
      <c r="E9" s="38">
        <v>90.2</v>
      </c>
      <c r="F9" s="38">
        <v>90.9</v>
      </c>
      <c r="G9" s="38">
        <v>112.5</v>
      </c>
      <c r="H9" s="38">
        <v>97.2</v>
      </c>
      <c r="I9" s="38">
        <v>104.6</v>
      </c>
      <c r="J9" s="38">
        <v>96.1</v>
      </c>
      <c r="K9" s="38" t="s">
        <v>139</v>
      </c>
      <c r="L9" s="38" t="s">
        <v>139</v>
      </c>
      <c r="M9" s="38" t="s">
        <v>139</v>
      </c>
      <c r="N9" s="38" t="s">
        <v>139</v>
      </c>
      <c r="O9" s="38">
        <v>111.5</v>
      </c>
      <c r="P9" s="38">
        <v>93.5</v>
      </c>
      <c r="Q9" s="3">
        <v>87.4</v>
      </c>
      <c r="R9" s="38" t="s">
        <v>139</v>
      </c>
    </row>
    <row r="10" spans="1:16" ht="3.75" customHeight="1">
      <c r="A10" s="12"/>
      <c r="B10" s="37"/>
      <c r="C10" s="38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38"/>
    </row>
    <row r="11" spans="1:18" ht="15" customHeight="1">
      <c r="A11" s="6" t="s">
        <v>628</v>
      </c>
      <c r="B11" s="37">
        <v>78.5</v>
      </c>
      <c r="C11" s="34" t="s">
        <v>139</v>
      </c>
      <c r="D11" s="25">
        <v>78.4</v>
      </c>
      <c r="E11" s="25">
        <v>71.6</v>
      </c>
      <c r="F11" s="25">
        <v>65.9</v>
      </c>
      <c r="G11" s="25">
        <v>86.5</v>
      </c>
      <c r="H11" s="25">
        <v>89.9</v>
      </c>
      <c r="I11" s="25">
        <v>88.5</v>
      </c>
      <c r="J11" s="25">
        <v>77.3</v>
      </c>
      <c r="K11" s="25" t="s">
        <v>139</v>
      </c>
      <c r="L11" s="25" t="s">
        <v>139</v>
      </c>
      <c r="M11" s="25" t="s">
        <v>139</v>
      </c>
      <c r="N11" s="25" t="s">
        <v>139</v>
      </c>
      <c r="O11" s="25">
        <v>83.3</v>
      </c>
      <c r="P11" s="38">
        <v>80</v>
      </c>
      <c r="Q11" s="38">
        <v>68</v>
      </c>
      <c r="R11" s="38" t="s">
        <v>139</v>
      </c>
    </row>
    <row r="12" spans="1:18" ht="15" customHeight="1">
      <c r="A12" s="5" t="s">
        <v>140</v>
      </c>
      <c r="B12" s="37">
        <v>77.1</v>
      </c>
      <c r="C12" s="34" t="s">
        <v>139</v>
      </c>
      <c r="D12" s="25">
        <v>80.6</v>
      </c>
      <c r="E12" s="25">
        <v>71.3</v>
      </c>
      <c r="F12" s="25">
        <v>67.1</v>
      </c>
      <c r="G12" s="25">
        <v>89.8</v>
      </c>
      <c r="H12" s="25">
        <v>82.4</v>
      </c>
      <c r="I12" s="25">
        <v>85.6</v>
      </c>
      <c r="J12" s="25">
        <v>70.7</v>
      </c>
      <c r="K12" s="25" t="s">
        <v>139</v>
      </c>
      <c r="L12" s="25" t="s">
        <v>139</v>
      </c>
      <c r="M12" s="25" t="s">
        <v>139</v>
      </c>
      <c r="N12" s="25" t="s">
        <v>139</v>
      </c>
      <c r="O12" s="25">
        <v>84.3</v>
      </c>
      <c r="P12" s="38">
        <v>77.9</v>
      </c>
      <c r="Q12" s="3">
        <v>67.9</v>
      </c>
      <c r="R12" s="38" t="s">
        <v>139</v>
      </c>
    </row>
    <row r="13" spans="1:18" ht="15" customHeight="1">
      <c r="A13" s="5" t="s">
        <v>141</v>
      </c>
      <c r="B13" s="37">
        <v>79.6</v>
      </c>
      <c r="C13" s="34" t="s">
        <v>139</v>
      </c>
      <c r="D13" s="25">
        <v>83.9</v>
      </c>
      <c r="E13" s="25">
        <v>71.6</v>
      </c>
      <c r="F13" s="25">
        <v>75.2</v>
      </c>
      <c r="G13" s="25">
        <v>90.6</v>
      </c>
      <c r="H13" s="25">
        <v>85.5</v>
      </c>
      <c r="I13" s="25">
        <v>92.1</v>
      </c>
      <c r="J13" s="25">
        <v>74.2</v>
      </c>
      <c r="K13" s="25" t="s">
        <v>139</v>
      </c>
      <c r="L13" s="25" t="s">
        <v>139</v>
      </c>
      <c r="M13" s="25" t="s">
        <v>139</v>
      </c>
      <c r="N13" s="25" t="s">
        <v>139</v>
      </c>
      <c r="O13" s="25">
        <v>90.5</v>
      </c>
      <c r="P13" s="38">
        <v>79.4</v>
      </c>
      <c r="Q13" s="3">
        <v>74.3</v>
      </c>
      <c r="R13" s="38" t="s">
        <v>139</v>
      </c>
    </row>
    <row r="14" spans="1:18" ht="15" customHeight="1">
      <c r="A14" s="5" t="s">
        <v>142</v>
      </c>
      <c r="B14" s="37">
        <v>82.5</v>
      </c>
      <c r="C14" s="34" t="s">
        <v>139</v>
      </c>
      <c r="D14" s="25">
        <v>97.7</v>
      </c>
      <c r="E14" s="25">
        <v>75.8</v>
      </c>
      <c r="F14" s="25">
        <v>69.3</v>
      </c>
      <c r="G14" s="25">
        <v>90.6</v>
      </c>
      <c r="H14" s="25">
        <v>87.9</v>
      </c>
      <c r="I14" s="25">
        <v>89.8</v>
      </c>
      <c r="J14" s="25">
        <v>112.6</v>
      </c>
      <c r="K14" s="25" t="s">
        <v>139</v>
      </c>
      <c r="L14" s="25" t="s">
        <v>139</v>
      </c>
      <c r="M14" s="25" t="s">
        <v>139</v>
      </c>
      <c r="N14" s="25" t="s">
        <v>139</v>
      </c>
      <c r="O14" s="25">
        <v>88</v>
      </c>
      <c r="P14" s="38">
        <v>80</v>
      </c>
      <c r="Q14" s="3">
        <v>74.6</v>
      </c>
      <c r="R14" s="38" t="s">
        <v>139</v>
      </c>
    </row>
    <row r="15" spans="1:18" ht="15" customHeight="1">
      <c r="A15" s="5" t="s">
        <v>143</v>
      </c>
      <c r="B15" s="37">
        <v>80.3</v>
      </c>
      <c r="C15" s="34" t="s">
        <v>139</v>
      </c>
      <c r="D15" s="25">
        <v>87.7</v>
      </c>
      <c r="E15" s="25">
        <v>73.4</v>
      </c>
      <c r="F15" s="25">
        <v>70.3</v>
      </c>
      <c r="G15" s="25">
        <v>85.2</v>
      </c>
      <c r="H15" s="25">
        <v>85.9</v>
      </c>
      <c r="I15" s="25">
        <v>90.1</v>
      </c>
      <c r="J15" s="25">
        <v>100.9</v>
      </c>
      <c r="K15" s="25" t="s">
        <v>139</v>
      </c>
      <c r="L15" s="25" t="s">
        <v>139</v>
      </c>
      <c r="M15" s="25" t="s">
        <v>139</v>
      </c>
      <c r="N15" s="25" t="s">
        <v>139</v>
      </c>
      <c r="O15" s="25">
        <v>85.7</v>
      </c>
      <c r="P15" s="38">
        <v>79.9</v>
      </c>
      <c r="Q15" s="3">
        <v>67.1</v>
      </c>
      <c r="R15" s="38" t="s">
        <v>139</v>
      </c>
    </row>
    <row r="16" spans="1:18" ht="15" customHeight="1">
      <c r="A16" s="5" t="s">
        <v>144</v>
      </c>
      <c r="B16" s="37">
        <v>150.7</v>
      </c>
      <c r="C16" s="34" t="s">
        <v>139</v>
      </c>
      <c r="D16" s="25">
        <v>181.5</v>
      </c>
      <c r="E16" s="25">
        <v>138.2</v>
      </c>
      <c r="F16" s="25">
        <v>199.4</v>
      </c>
      <c r="G16" s="25">
        <v>186.8</v>
      </c>
      <c r="H16" s="25">
        <v>136.4</v>
      </c>
      <c r="I16" s="25">
        <v>148.5</v>
      </c>
      <c r="J16" s="25">
        <v>156</v>
      </c>
      <c r="K16" s="25" t="s">
        <v>139</v>
      </c>
      <c r="L16" s="25" t="s">
        <v>139</v>
      </c>
      <c r="M16" s="25" t="s">
        <v>139</v>
      </c>
      <c r="N16" s="25" t="s">
        <v>139</v>
      </c>
      <c r="O16" s="25">
        <v>223.6</v>
      </c>
      <c r="P16" s="38">
        <v>136.7</v>
      </c>
      <c r="Q16" s="3">
        <v>126.8</v>
      </c>
      <c r="R16" s="38" t="s">
        <v>139</v>
      </c>
    </row>
    <row r="17" spans="1:18" ht="15" customHeight="1">
      <c r="A17" s="5" t="s">
        <v>145</v>
      </c>
      <c r="B17" s="37">
        <v>104.1</v>
      </c>
      <c r="C17" s="34" t="s">
        <v>139</v>
      </c>
      <c r="D17" s="25">
        <v>119.2</v>
      </c>
      <c r="E17" s="25">
        <v>105.8</v>
      </c>
      <c r="F17" s="25">
        <v>68.5</v>
      </c>
      <c r="G17" s="25">
        <v>136.9</v>
      </c>
      <c r="H17" s="25">
        <v>99.3</v>
      </c>
      <c r="I17" s="25">
        <v>126.6</v>
      </c>
      <c r="J17" s="25">
        <v>77.6</v>
      </c>
      <c r="K17" s="25" t="s">
        <v>139</v>
      </c>
      <c r="L17" s="25" t="s">
        <v>139</v>
      </c>
      <c r="M17" s="25" t="s">
        <v>139</v>
      </c>
      <c r="N17" s="25" t="s">
        <v>139</v>
      </c>
      <c r="O17" s="25">
        <v>92.6</v>
      </c>
      <c r="P17" s="38">
        <v>99.5</v>
      </c>
      <c r="Q17" s="3">
        <v>121.3</v>
      </c>
      <c r="R17" s="38" t="s">
        <v>139</v>
      </c>
    </row>
    <row r="18" spans="1:18" ht="15" customHeight="1">
      <c r="A18" s="5" t="s">
        <v>146</v>
      </c>
      <c r="B18" s="37">
        <v>79.2</v>
      </c>
      <c r="C18" s="34" t="s">
        <v>139</v>
      </c>
      <c r="D18" s="25">
        <v>80.6</v>
      </c>
      <c r="E18" s="25">
        <v>72.9</v>
      </c>
      <c r="F18" s="25">
        <v>68.3</v>
      </c>
      <c r="G18" s="25">
        <v>89.1</v>
      </c>
      <c r="H18" s="25">
        <v>86.8</v>
      </c>
      <c r="I18" s="25">
        <v>90.5</v>
      </c>
      <c r="J18" s="25">
        <v>75.2</v>
      </c>
      <c r="K18" s="25" t="s">
        <v>139</v>
      </c>
      <c r="L18" s="25" t="s">
        <v>139</v>
      </c>
      <c r="M18" s="25" t="s">
        <v>139</v>
      </c>
      <c r="N18" s="25" t="s">
        <v>139</v>
      </c>
      <c r="O18" s="25">
        <v>82.7</v>
      </c>
      <c r="P18" s="38">
        <v>81.7</v>
      </c>
      <c r="Q18" s="3">
        <v>68.5</v>
      </c>
      <c r="R18" s="38" t="s">
        <v>139</v>
      </c>
    </row>
    <row r="19" spans="1:18" ht="15" customHeight="1">
      <c r="A19" s="5" t="s">
        <v>147</v>
      </c>
      <c r="B19" s="37">
        <v>78.8</v>
      </c>
      <c r="C19" s="34" t="s">
        <v>139</v>
      </c>
      <c r="D19" s="25">
        <v>81.2</v>
      </c>
      <c r="E19" s="25">
        <v>72.5</v>
      </c>
      <c r="F19" s="25">
        <v>67.4</v>
      </c>
      <c r="G19" s="25">
        <v>91.2</v>
      </c>
      <c r="H19" s="25">
        <v>86.5</v>
      </c>
      <c r="I19" s="25">
        <v>87.4</v>
      </c>
      <c r="J19" s="25">
        <v>73</v>
      </c>
      <c r="K19" s="25" t="s">
        <v>139</v>
      </c>
      <c r="L19" s="25" t="s">
        <v>139</v>
      </c>
      <c r="M19" s="25" t="s">
        <v>139</v>
      </c>
      <c r="N19" s="25" t="s">
        <v>139</v>
      </c>
      <c r="O19" s="25">
        <v>88.7</v>
      </c>
      <c r="P19" s="38">
        <v>80.7</v>
      </c>
      <c r="Q19" s="3">
        <v>68.4</v>
      </c>
      <c r="R19" s="38" t="s">
        <v>139</v>
      </c>
    </row>
    <row r="20" spans="1:18" ht="15" customHeight="1">
      <c r="A20" s="5" t="s">
        <v>148</v>
      </c>
      <c r="B20" s="37">
        <v>79.8</v>
      </c>
      <c r="C20" s="34" t="s">
        <v>139</v>
      </c>
      <c r="D20" s="25">
        <v>84.4</v>
      </c>
      <c r="E20" s="25">
        <v>74.9</v>
      </c>
      <c r="F20" s="25">
        <v>68.4</v>
      </c>
      <c r="G20" s="25">
        <v>92.4</v>
      </c>
      <c r="H20" s="25">
        <v>87.3</v>
      </c>
      <c r="I20" s="25">
        <v>85.2</v>
      </c>
      <c r="J20" s="25">
        <v>75</v>
      </c>
      <c r="K20" s="25" t="s">
        <v>139</v>
      </c>
      <c r="L20" s="25" t="s">
        <v>139</v>
      </c>
      <c r="M20" s="25" t="s">
        <v>139</v>
      </c>
      <c r="N20" s="25" t="s">
        <v>139</v>
      </c>
      <c r="O20" s="25">
        <v>87.7</v>
      </c>
      <c r="P20" s="38">
        <v>80.1</v>
      </c>
      <c r="Q20" s="3">
        <v>69.3</v>
      </c>
      <c r="R20" s="38" t="s">
        <v>139</v>
      </c>
    </row>
    <row r="21" spans="1:18" ht="15" customHeight="1">
      <c r="A21" s="5" t="s">
        <v>149</v>
      </c>
      <c r="B21" s="37">
        <v>83.1</v>
      </c>
      <c r="C21" s="34" t="s">
        <v>139</v>
      </c>
      <c r="D21" s="25">
        <v>86.7</v>
      </c>
      <c r="E21" s="25">
        <v>81.4</v>
      </c>
      <c r="F21" s="25">
        <v>70.3</v>
      </c>
      <c r="G21" s="25">
        <v>88.1</v>
      </c>
      <c r="H21" s="25">
        <v>89.6</v>
      </c>
      <c r="I21" s="25">
        <v>87.5</v>
      </c>
      <c r="J21" s="25">
        <v>104.1</v>
      </c>
      <c r="K21" s="25" t="s">
        <v>139</v>
      </c>
      <c r="L21" s="25" t="s">
        <v>139</v>
      </c>
      <c r="M21" s="25" t="s">
        <v>139</v>
      </c>
      <c r="N21" s="25" t="s">
        <v>139</v>
      </c>
      <c r="O21" s="25">
        <v>83.6</v>
      </c>
      <c r="P21" s="38">
        <v>80</v>
      </c>
      <c r="Q21" s="3">
        <v>67.5</v>
      </c>
      <c r="R21" s="38" t="s">
        <v>139</v>
      </c>
    </row>
    <row r="22" spans="1:18" ht="15" customHeight="1">
      <c r="A22" s="6" t="s">
        <v>150</v>
      </c>
      <c r="B22" s="37">
        <v>179.2</v>
      </c>
      <c r="C22" s="34" t="s">
        <v>139</v>
      </c>
      <c r="D22" s="38">
        <v>216.6</v>
      </c>
      <c r="E22" s="38">
        <v>172.5</v>
      </c>
      <c r="F22" s="38">
        <v>201.2</v>
      </c>
      <c r="G22" s="38">
        <v>222.6</v>
      </c>
      <c r="H22" s="38">
        <v>149.2</v>
      </c>
      <c r="I22" s="38">
        <v>183.3</v>
      </c>
      <c r="J22" s="38">
        <v>157</v>
      </c>
      <c r="K22" s="38" t="s">
        <v>139</v>
      </c>
      <c r="L22" s="38" t="s">
        <v>139</v>
      </c>
      <c r="M22" s="38" t="s">
        <v>139</v>
      </c>
      <c r="N22" s="38" t="s">
        <v>139</v>
      </c>
      <c r="O22" s="38">
        <v>247.2</v>
      </c>
      <c r="P22" s="38">
        <v>165.8</v>
      </c>
      <c r="Q22" s="3">
        <v>174.6</v>
      </c>
      <c r="R22" s="38" t="s">
        <v>139</v>
      </c>
    </row>
    <row r="23" spans="1:21" ht="3.75" customHeight="1">
      <c r="A23" s="75"/>
      <c r="B23" s="39"/>
      <c r="C23" s="7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75"/>
      <c r="R23" s="75"/>
      <c r="S23" s="26"/>
      <c r="T23" s="26"/>
      <c r="U23" s="26"/>
    </row>
    <row r="24" spans="1:10" ht="11.25">
      <c r="A24" s="7" t="s">
        <v>287</v>
      </c>
      <c r="B24" s="7"/>
      <c r="C24" s="7"/>
      <c r="D24" s="7"/>
      <c r="E24" s="7"/>
      <c r="F24" s="7"/>
      <c r="G24" s="7"/>
      <c r="H24" s="7"/>
      <c r="I24" s="7"/>
      <c r="J24" s="7"/>
    </row>
    <row r="27" spans="1:16" s="24" customFormat="1" ht="14.25">
      <c r="A27" s="40" t="s">
        <v>520</v>
      </c>
      <c r="B27" s="77"/>
      <c r="C27" s="77"/>
      <c r="D27" s="77"/>
      <c r="E27" s="77"/>
      <c r="F27" s="77"/>
      <c r="G27" s="77"/>
      <c r="H27" s="77"/>
      <c r="I27" s="77"/>
      <c r="J27" s="77"/>
      <c r="L27" s="36"/>
      <c r="M27" s="36"/>
      <c r="N27" s="36"/>
      <c r="O27" s="36"/>
      <c r="P27" s="36"/>
    </row>
    <row r="28" spans="1:17" ht="11.25">
      <c r="A28" s="12"/>
      <c r="B28" s="7"/>
      <c r="C28" s="7"/>
      <c r="D28" s="7"/>
      <c r="E28" s="7"/>
      <c r="F28" s="7"/>
      <c r="G28" s="7"/>
      <c r="H28" s="7"/>
      <c r="I28" s="7"/>
      <c r="J28" s="7"/>
      <c r="K28" s="26"/>
      <c r="L28" s="26"/>
      <c r="M28" s="26"/>
      <c r="N28" s="26"/>
      <c r="O28" s="26"/>
      <c r="P28" s="6" t="s">
        <v>224</v>
      </c>
      <c r="Q28" s="26"/>
    </row>
    <row r="29" spans="1:21" s="72" customFormat="1" ht="45" customHeight="1">
      <c r="A29" s="110" t="s">
        <v>206</v>
      </c>
      <c r="B29" s="86" t="s">
        <v>839</v>
      </c>
      <c r="C29" s="87" t="s">
        <v>847</v>
      </c>
      <c r="D29" s="86" t="s">
        <v>165</v>
      </c>
      <c r="E29" s="86" t="s">
        <v>166</v>
      </c>
      <c r="F29" s="87" t="s">
        <v>844</v>
      </c>
      <c r="G29" s="86" t="s">
        <v>840</v>
      </c>
      <c r="H29" s="92" t="s">
        <v>851</v>
      </c>
      <c r="I29" s="86" t="s">
        <v>841</v>
      </c>
      <c r="J29" s="86" t="s">
        <v>852</v>
      </c>
      <c r="K29" s="86" t="s">
        <v>845</v>
      </c>
      <c r="L29" s="138" t="s">
        <v>842</v>
      </c>
      <c r="M29" s="87" t="s">
        <v>850</v>
      </c>
      <c r="N29" s="87" t="s">
        <v>849</v>
      </c>
      <c r="O29" s="86" t="s">
        <v>843</v>
      </c>
      <c r="P29" s="105" t="s">
        <v>846</v>
      </c>
      <c r="Q29" s="86" t="s">
        <v>848</v>
      </c>
      <c r="R29" s="105" t="s">
        <v>284</v>
      </c>
      <c r="S29" s="7"/>
      <c r="T29" s="7"/>
      <c r="U29" s="7"/>
    </row>
    <row r="30" spans="1:18" ht="18.75" customHeight="1">
      <c r="A30" s="6" t="s">
        <v>592</v>
      </c>
      <c r="B30" s="37">
        <v>100.9</v>
      </c>
      <c r="C30" s="34" t="s">
        <v>139</v>
      </c>
      <c r="D30" s="38">
        <v>97.8</v>
      </c>
      <c r="E30" s="38">
        <v>100.1</v>
      </c>
      <c r="F30" s="38">
        <v>98.9</v>
      </c>
      <c r="G30" s="38">
        <v>102.1</v>
      </c>
      <c r="H30" s="38">
        <v>101.2</v>
      </c>
      <c r="I30" s="38">
        <v>100</v>
      </c>
      <c r="J30" s="38">
        <v>105.1</v>
      </c>
      <c r="K30" s="38" t="s">
        <v>139</v>
      </c>
      <c r="L30" s="38" t="s">
        <v>139</v>
      </c>
      <c r="M30" s="38" t="s">
        <v>139</v>
      </c>
      <c r="N30" s="38" t="s">
        <v>139</v>
      </c>
      <c r="O30" s="38">
        <v>100.6</v>
      </c>
      <c r="P30" s="38">
        <v>99</v>
      </c>
      <c r="Q30" s="3">
        <v>97.8</v>
      </c>
      <c r="R30" s="38" t="s">
        <v>139</v>
      </c>
    </row>
    <row r="31" spans="1:18" ht="15" customHeight="1">
      <c r="A31" s="6" t="s">
        <v>624</v>
      </c>
      <c r="B31" s="37">
        <v>103</v>
      </c>
      <c r="C31" s="34" t="s">
        <v>139</v>
      </c>
      <c r="D31" s="38">
        <v>101.6</v>
      </c>
      <c r="E31" s="38">
        <v>100.5</v>
      </c>
      <c r="F31" s="38">
        <v>94.9</v>
      </c>
      <c r="G31" s="38">
        <v>113.2</v>
      </c>
      <c r="H31" s="38">
        <v>105.5</v>
      </c>
      <c r="I31" s="38">
        <v>96.7</v>
      </c>
      <c r="J31" s="38">
        <v>109.5</v>
      </c>
      <c r="K31" s="38" t="s">
        <v>139</v>
      </c>
      <c r="L31" s="38" t="s">
        <v>139</v>
      </c>
      <c r="M31" s="38" t="s">
        <v>139</v>
      </c>
      <c r="N31" s="38" t="s">
        <v>139</v>
      </c>
      <c r="O31" s="38">
        <v>107.4</v>
      </c>
      <c r="P31" s="38">
        <v>102</v>
      </c>
      <c r="Q31" s="3">
        <v>91.6</v>
      </c>
      <c r="R31" s="38" t="s">
        <v>139</v>
      </c>
    </row>
    <row r="32" spans="1:18" ht="15" customHeight="1">
      <c r="A32" s="6" t="s">
        <v>625</v>
      </c>
      <c r="B32" s="37">
        <v>100.8</v>
      </c>
      <c r="C32" s="34" t="s">
        <v>139</v>
      </c>
      <c r="D32" s="38">
        <v>107.8</v>
      </c>
      <c r="E32" s="38">
        <v>97.5</v>
      </c>
      <c r="F32" s="38">
        <v>85.7</v>
      </c>
      <c r="G32" s="38">
        <v>112.4</v>
      </c>
      <c r="H32" s="38">
        <v>103.9</v>
      </c>
      <c r="I32" s="38">
        <v>103.8</v>
      </c>
      <c r="J32" s="38">
        <v>101</v>
      </c>
      <c r="K32" s="38" t="s">
        <v>139</v>
      </c>
      <c r="L32" s="38" t="s">
        <v>139</v>
      </c>
      <c r="M32" s="38" t="s">
        <v>139</v>
      </c>
      <c r="N32" s="38" t="s">
        <v>139</v>
      </c>
      <c r="O32" s="38">
        <v>106.3</v>
      </c>
      <c r="P32" s="38">
        <v>94.4</v>
      </c>
      <c r="Q32" s="3">
        <v>92.6</v>
      </c>
      <c r="R32" s="38" t="s">
        <v>139</v>
      </c>
    </row>
    <row r="33" spans="1:18" ht="15" customHeight="1">
      <c r="A33" s="6" t="s">
        <v>626</v>
      </c>
      <c r="B33" s="37">
        <v>96.2</v>
      </c>
      <c r="C33" s="34" t="s">
        <v>139</v>
      </c>
      <c r="D33" s="38">
        <v>113.2</v>
      </c>
      <c r="E33" s="38">
        <v>90.5</v>
      </c>
      <c r="F33" s="38">
        <v>93.7</v>
      </c>
      <c r="G33" s="38">
        <v>109.2</v>
      </c>
      <c r="H33" s="38">
        <v>97</v>
      </c>
      <c r="I33" s="38">
        <v>104</v>
      </c>
      <c r="J33" s="38">
        <v>91</v>
      </c>
      <c r="K33" s="38" t="s">
        <v>139</v>
      </c>
      <c r="L33" s="38" t="s">
        <v>139</v>
      </c>
      <c r="M33" s="38" t="s">
        <v>139</v>
      </c>
      <c r="N33" s="38" t="s">
        <v>139</v>
      </c>
      <c r="O33" s="38">
        <v>115.3</v>
      </c>
      <c r="P33" s="38">
        <v>89.3</v>
      </c>
      <c r="Q33" s="3">
        <v>84.5</v>
      </c>
      <c r="R33" s="38" t="s">
        <v>139</v>
      </c>
    </row>
    <row r="34" spans="1:18" ht="15" customHeight="1">
      <c r="A34" s="6" t="s">
        <v>627</v>
      </c>
      <c r="B34" s="37">
        <v>96.5</v>
      </c>
      <c r="C34" s="34" t="s">
        <v>139</v>
      </c>
      <c r="D34" s="38">
        <v>106.9</v>
      </c>
      <c r="E34" s="38">
        <v>90.6</v>
      </c>
      <c r="F34" s="38">
        <v>91.3</v>
      </c>
      <c r="G34" s="38">
        <v>113</v>
      </c>
      <c r="H34" s="38">
        <v>97.6</v>
      </c>
      <c r="I34" s="38">
        <v>105</v>
      </c>
      <c r="J34" s="38">
        <v>96.5</v>
      </c>
      <c r="K34" s="38" t="s">
        <v>139</v>
      </c>
      <c r="L34" s="38" t="s">
        <v>139</v>
      </c>
      <c r="M34" s="38" t="s">
        <v>139</v>
      </c>
      <c r="N34" s="38" t="s">
        <v>139</v>
      </c>
      <c r="O34" s="38">
        <v>111.9</v>
      </c>
      <c r="P34" s="38">
        <v>93.9</v>
      </c>
      <c r="Q34" s="3">
        <v>87.8</v>
      </c>
      <c r="R34" s="38" t="s">
        <v>139</v>
      </c>
    </row>
    <row r="35" spans="1:16" ht="3.75" customHeight="1">
      <c r="A35" s="12"/>
      <c r="B35" s="37"/>
      <c r="C35" s="38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38"/>
    </row>
    <row r="36" spans="1:18" ht="15" customHeight="1">
      <c r="A36" s="6" t="s">
        <v>628</v>
      </c>
      <c r="B36" s="37">
        <v>79.7</v>
      </c>
      <c r="C36" s="34" t="s">
        <v>139</v>
      </c>
      <c r="D36" s="25">
        <v>79.6</v>
      </c>
      <c r="E36" s="25">
        <v>72.7</v>
      </c>
      <c r="F36" s="25">
        <v>66.9</v>
      </c>
      <c r="G36" s="25">
        <v>87.8</v>
      </c>
      <c r="H36" s="25">
        <v>91.3</v>
      </c>
      <c r="I36" s="25">
        <v>89.8</v>
      </c>
      <c r="J36" s="25">
        <v>78.5</v>
      </c>
      <c r="K36" s="25" t="s">
        <v>139</v>
      </c>
      <c r="L36" s="25" t="s">
        <v>139</v>
      </c>
      <c r="M36" s="25" t="s">
        <v>139</v>
      </c>
      <c r="N36" s="25" t="s">
        <v>139</v>
      </c>
      <c r="O36" s="25">
        <v>84.6</v>
      </c>
      <c r="P36" s="38">
        <v>81.2</v>
      </c>
      <c r="Q36" s="38">
        <v>69</v>
      </c>
      <c r="R36" s="38" t="s">
        <v>139</v>
      </c>
    </row>
    <row r="37" spans="1:18" ht="15" customHeight="1">
      <c r="A37" s="5" t="s">
        <v>140</v>
      </c>
      <c r="B37" s="37">
        <v>78.3</v>
      </c>
      <c r="C37" s="34" t="s">
        <v>139</v>
      </c>
      <c r="D37" s="25">
        <v>81.8</v>
      </c>
      <c r="E37" s="25">
        <v>72.4</v>
      </c>
      <c r="F37" s="25">
        <v>68.1</v>
      </c>
      <c r="G37" s="25">
        <v>91.2</v>
      </c>
      <c r="H37" s="25">
        <v>83.7</v>
      </c>
      <c r="I37" s="25">
        <v>86.9</v>
      </c>
      <c r="J37" s="25">
        <v>71.8</v>
      </c>
      <c r="K37" s="25" t="s">
        <v>139</v>
      </c>
      <c r="L37" s="25" t="s">
        <v>139</v>
      </c>
      <c r="M37" s="25" t="s">
        <v>139</v>
      </c>
      <c r="N37" s="25" t="s">
        <v>139</v>
      </c>
      <c r="O37" s="25">
        <v>85.6</v>
      </c>
      <c r="P37" s="38">
        <v>79.1</v>
      </c>
      <c r="Q37" s="3">
        <v>68.9</v>
      </c>
      <c r="R37" s="38" t="s">
        <v>139</v>
      </c>
    </row>
    <row r="38" spans="1:18" ht="15" customHeight="1">
      <c r="A38" s="5" t="s">
        <v>141</v>
      </c>
      <c r="B38" s="37">
        <v>80.5</v>
      </c>
      <c r="C38" s="34" t="s">
        <v>139</v>
      </c>
      <c r="D38" s="25">
        <v>84.8</v>
      </c>
      <c r="E38" s="25">
        <v>72.4</v>
      </c>
      <c r="F38" s="25">
        <v>76</v>
      </c>
      <c r="G38" s="25">
        <v>91.6</v>
      </c>
      <c r="H38" s="25">
        <v>86.5</v>
      </c>
      <c r="I38" s="25">
        <v>93.1</v>
      </c>
      <c r="J38" s="25">
        <v>75</v>
      </c>
      <c r="K38" s="25" t="s">
        <v>139</v>
      </c>
      <c r="L38" s="25" t="s">
        <v>139</v>
      </c>
      <c r="M38" s="25" t="s">
        <v>139</v>
      </c>
      <c r="N38" s="25" t="s">
        <v>139</v>
      </c>
      <c r="O38" s="25">
        <v>91.5</v>
      </c>
      <c r="P38" s="38">
        <v>80.3</v>
      </c>
      <c r="Q38" s="3">
        <v>75.1</v>
      </c>
      <c r="R38" s="38" t="s">
        <v>139</v>
      </c>
    </row>
    <row r="39" spans="1:18" ht="15" customHeight="1">
      <c r="A39" s="5" t="s">
        <v>142</v>
      </c>
      <c r="B39" s="37">
        <v>82.8</v>
      </c>
      <c r="C39" s="34" t="s">
        <v>139</v>
      </c>
      <c r="D39" s="25">
        <v>98.1</v>
      </c>
      <c r="E39" s="25">
        <v>76.1</v>
      </c>
      <c r="F39" s="25">
        <v>69.6</v>
      </c>
      <c r="G39" s="25">
        <v>91</v>
      </c>
      <c r="H39" s="25">
        <v>88.3</v>
      </c>
      <c r="I39" s="25">
        <v>90.2</v>
      </c>
      <c r="J39" s="25">
        <v>113.1</v>
      </c>
      <c r="K39" s="25" t="s">
        <v>139</v>
      </c>
      <c r="L39" s="25" t="s">
        <v>139</v>
      </c>
      <c r="M39" s="25" t="s">
        <v>139</v>
      </c>
      <c r="N39" s="25" t="s">
        <v>139</v>
      </c>
      <c r="O39" s="25">
        <v>88.4</v>
      </c>
      <c r="P39" s="38">
        <v>80.3</v>
      </c>
      <c r="Q39" s="3">
        <v>74.9</v>
      </c>
      <c r="R39" s="38" t="s">
        <v>139</v>
      </c>
    </row>
    <row r="40" spans="1:18" ht="15" customHeight="1">
      <c r="A40" s="5" t="s">
        <v>143</v>
      </c>
      <c r="B40" s="37">
        <v>80.5</v>
      </c>
      <c r="C40" s="34" t="s">
        <v>139</v>
      </c>
      <c r="D40" s="25">
        <v>87.9</v>
      </c>
      <c r="E40" s="25">
        <v>73.5</v>
      </c>
      <c r="F40" s="25">
        <v>70.4</v>
      </c>
      <c r="G40" s="25">
        <v>85.4</v>
      </c>
      <c r="H40" s="25">
        <v>86.1</v>
      </c>
      <c r="I40" s="25">
        <v>90.3</v>
      </c>
      <c r="J40" s="25">
        <v>101.1</v>
      </c>
      <c r="K40" s="25" t="s">
        <v>139</v>
      </c>
      <c r="L40" s="25" t="s">
        <v>139</v>
      </c>
      <c r="M40" s="25" t="s">
        <v>139</v>
      </c>
      <c r="N40" s="25" t="s">
        <v>139</v>
      </c>
      <c r="O40" s="25">
        <v>85.9</v>
      </c>
      <c r="P40" s="38">
        <v>80.1</v>
      </c>
      <c r="Q40" s="3">
        <v>67.2</v>
      </c>
      <c r="R40" s="38" t="s">
        <v>139</v>
      </c>
    </row>
    <row r="41" spans="1:18" ht="15" customHeight="1">
      <c r="A41" s="5" t="s">
        <v>144</v>
      </c>
      <c r="B41" s="37">
        <v>151.3</v>
      </c>
      <c r="C41" s="34" t="s">
        <v>139</v>
      </c>
      <c r="D41" s="25">
        <v>182.2</v>
      </c>
      <c r="E41" s="25">
        <v>138.8</v>
      </c>
      <c r="F41" s="25">
        <v>200.2</v>
      </c>
      <c r="G41" s="25">
        <v>187.6</v>
      </c>
      <c r="H41" s="25">
        <v>136.9</v>
      </c>
      <c r="I41" s="25">
        <v>149.1</v>
      </c>
      <c r="J41" s="25">
        <v>156.6</v>
      </c>
      <c r="K41" s="25" t="s">
        <v>139</v>
      </c>
      <c r="L41" s="25" t="s">
        <v>139</v>
      </c>
      <c r="M41" s="25" t="s">
        <v>139</v>
      </c>
      <c r="N41" s="25" t="s">
        <v>139</v>
      </c>
      <c r="O41" s="25">
        <v>224.5</v>
      </c>
      <c r="P41" s="38">
        <v>137.2</v>
      </c>
      <c r="Q41" s="3">
        <v>127.3</v>
      </c>
      <c r="R41" s="38" t="s">
        <v>139</v>
      </c>
    </row>
    <row r="42" spans="1:18" ht="15" customHeight="1">
      <c r="A42" s="5" t="s">
        <v>145</v>
      </c>
      <c r="B42" s="37">
        <v>105.2</v>
      </c>
      <c r="C42" s="34" t="s">
        <v>139</v>
      </c>
      <c r="D42" s="25">
        <v>120.4</v>
      </c>
      <c r="E42" s="25">
        <v>106.9</v>
      </c>
      <c r="F42" s="25">
        <v>69.2</v>
      </c>
      <c r="G42" s="25">
        <v>138.3</v>
      </c>
      <c r="H42" s="25">
        <v>100.3</v>
      </c>
      <c r="I42" s="25">
        <v>127.9</v>
      </c>
      <c r="J42" s="25">
        <v>78.4</v>
      </c>
      <c r="K42" s="25" t="s">
        <v>139</v>
      </c>
      <c r="L42" s="25" t="s">
        <v>139</v>
      </c>
      <c r="M42" s="25" t="s">
        <v>139</v>
      </c>
      <c r="N42" s="25" t="s">
        <v>139</v>
      </c>
      <c r="O42" s="25">
        <v>93.5</v>
      </c>
      <c r="P42" s="38">
        <v>100.5</v>
      </c>
      <c r="Q42" s="3">
        <v>122.5</v>
      </c>
      <c r="R42" s="38" t="s">
        <v>139</v>
      </c>
    </row>
    <row r="43" spans="1:18" ht="15" customHeight="1">
      <c r="A43" s="5" t="s">
        <v>146</v>
      </c>
      <c r="B43" s="37">
        <v>79.5</v>
      </c>
      <c r="C43" s="34" t="s">
        <v>139</v>
      </c>
      <c r="D43" s="25">
        <v>80.9</v>
      </c>
      <c r="E43" s="25">
        <v>73.2</v>
      </c>
      <c r="F43" s="25">
        <v>68.6</v>
      </c>
      <c r="G43" s="25">
        <v>89.5</v>
      </c>
      <c r="H43" s="25">
        <v>87.1</v>
      </c>
      <c r="I43" s="25">
        <v>90.9</v>
      </c>
      <c r="J43" s="25">
        <v>75.5</v>
      </c>
      <c r="K43" s="25" t="s">
        <v>139</v>
      </c>
      <c r="L43" s="25" t="s">
        <v>139</v>
      </c>
      <c r="M43" s="25" t="s">
        <v>139</v>
      </c>
      <c r="N43" s="25" t="s">
        <v>139</v>
      </c>
      <c r="O43" s="25">
        <v>83</v>
      </c>
      <c r="P43" s="38">
        <v>82</v>
      </c>
      <c r="Q43" s="3">
        <v>68.8</v>
      </c>
      <c r="R43" s="38" t="s">
        <v>139</v>
      </c>
    </row>
    <row r="44" spans="1:18" ht="15" customHeight="1">
      <c r="A44" s="5" t="s">
        <v>147</v>
      </c>
      <c r="B44" s="37">
        <v>78.5</v>
      </c>
      <c r="C44" s="34" t="s">
        <v>139</v>
      </c>
      <c r="D44" s="25">
        <v>80.9</v>
      </c>
      <c r="E44" s="25">
        <v>72.2</v>
      </c>
      <c r="F44" s="25">
        <v>67.1</v>
      </c>
      <c r="G44" s="25">
        <v>90.8</v>
      </c>
      <c r="H44" s="25">
        <v>86.2</v>
      </c>
      <c r="I44" s="25">
        <v>87.1</v>
      </c>
      <c r="J44" s="25">
        <v>72.7</v>
      </c>
      <c r="K44" s="25" t="s">
        <v>139</v>
      </c>
      <c r="L44" s="25" t="s">
        <v>139</v>
      </c>
      <c r="M44" s="25" t="s">
        <v>139</v>
      </c>
      <c r="N44" s="25" t="s">
        <v>139</v>
      </c>
      <c r="O44" s="25">
        <v>88.3</v>
      </c>
      <c r="P44" s="38">
        <v>80.4</v>
      </c>
      <c r="Q44" s="3">
        <v>68.1</v>
      </c>
      <c r="R44" s="38" t="s">
        <v>139</v>
      </c>
    </row>
    <row r="45" spans="1:18" ht="15" customHeight="1">
      <c r="A45" s="5" t="s">
        <v>148</v>
      </c>
      <c r="B45" s="37">
        <v>79</v>
      </c>
      <c r="C45" s="34" t="s">
        <v>139</v>
      </c>
      <c r="D45" s="25">
        <v>83.6</v>
      </c>
      <c r="E45" s="25">
        <v>74.2</v>
      </c>
      <c r="F45" s="25">
        <v>67.7</v>
      </c>
      <c r="G45" s="25">
        <v>91.5</v>
      </c>
      <c r="H45" s="25">
        <v>86.4</v>
      </c>
      <c r="I45" s="25">
        <v>84.4</v>
      </c>
      <c r="J45" s="25">
        <v>74.3</v>
      </c>
      <c r="K45" s="25" t="s">
        <v>139</v>
      </c>
      <c r="L45" s="25" t="s">
        <v>139</v>
      </c>
      <c r="M45" s="25" t="s">
        <v>139</v>
      </c>
      <c r="N45" s="25" t="s">
        <v>139</v>
      </c>
      <c r="O45" s="25">
        <v>86.8</v>
      </c>
      <c r="P45" s="38">
        <v>79.3</v>
      </c>
      <c r="Q45" s="3">
        <v>68.6</v>
      </c>
      <c r="R45" s="38" t="s">
        <v>139</v>
      </c>
    </row>
    <row r="46" spans="1:18" ht="15" customHeight="1">
      <c r="A46" s="5" t="s">
        <v>149</v>
      </c>
      <c r="B46" s="37">
        <v>82.7</v>
      </c>
      <c r="C46" s="34" t="s">
        <v>139</v>
      </c>
      <c r="D46" s="25">
        <v>86.3</v>
      </c>
      <c r="E46" s="25">
        <v>81</v>
      </c>
      <c r="F46" s="25">
        <v>70</v>
      </c>
      <c r="G46" s="25">
        <v>87.7</v>
      </c>
      <c r="H46" s="25">
        <v>89.2</v>
      </c>
      <c r="I46" s="25">
        <v>87.1</v>
      </c>
      <c r="J46" s="25">
        <v>103.6</v>
      </c>
      <c r="K46" s="25" t="s">
        <v>139</v>
      </c>
      <c r="L46" s="25" t="s">
        <v>139</v>
      </c>
      <c r="M46" s="25" t="s">
        <v>139</v>
      </c>
      <c r="N46" s="25" t="s">
        <v>139</v>
      </c>
      <c r="O46" s="25">
        <v>83.2</v>
      </c>
      <c r="P46" s="38">
        <v>79.6</v>
      </c>
      <c r="Q46" s="3">
        <v>67.2</v>
      </c>
      <c r="R46" s="38" t="s">
        <v>139</v>
      </c>
    </row>
    <row r="47" spans="1:18" ht="15" customHeight="1">
      <c r="A47" s="6" t="s">
        <v>150</v>
      </c>
      <c r="B47" s="37">
        <v>179.4</v>
      </c>
      <c r="C47" s="34" t="s">
        <v>139</v>
      </c>
      <c r="D47" s="38">
        <v>216.8</v>
      </c>
      <c r="E47" s="38">
        <v>172.7</v>
      </c>
      <c r="F47" s="38">
        <v>201.4</v>
      </c>
      <c r="G47" s="38">
        <v>222.8</v>
      </c>
      <c r="H47" s="38">
        <v>149.3</v>
      </c>
      <c r="I47" s="38">
        <v>183.5</v>
      </c>
      <c r="J47" s="38">
        <v>157.2</v>
      </c>
      <c r="K47" s="38" t="s">
        <v>139</v>
      </c>
      <c r="L47" s="38" t="s">
        <v>139</v>
      </c>
      <c r="M47" s="38" t="s">
        <v>139</v>
      </c>
      <c r="N47" s="38" t="s">
        <v>139</v>
      </c>
      <c r="O47" s="38">
        <v>247.4</v>
      </c>
      <c r="P47" s="38">
        <v>166</v>
      </c>
      <c r="Q47" s="3">
        <v>174.8</v>
      </c>
      <c r="R47" s="38" t="s">
        <v>139</v>
      </c>
    </row>
    <row r="48" spans="1:18" s="26" customFormat="1" ht="3.75" customHeight="1">
      <c r="A48" s="75"/>
      <c r="B48" s="39"/>
      <c r="C48" s="78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75"/>
      <c r="R48" s="75"/>
    </row>
    <row r="49" spans="1:10" ht="11.25">
      <c r="A49" s="7" t="s">
        <v>287</v>
      </c>
      <c r="B49" s="7"/>
      <c r="C49" s="7"/>
      <c r="D49" s="7"/>
      <c r="E49" s="7"/>
      <c r="F49" s="7"/>
      <c r="G49" s="7"/>
      <c r="H49" s="7"/>
      <c r="I49" s="7"/>
      <c r="J49" s="7"/>
    </row>
    <row r="52" spans="1:16" s="45" customFormat="1" ht="17.25">
      <c r="A52" s="27" t="s">
        <v>521</v>
      </c>
      <c r="P52" s="76"/>
    </row>
    <row r="53" spans="1:17" ht="11.25">
      <c r="A53" s="12"/>
      <c r="B53" s="7"/>
      <c r="C53" s="7"/>
      <c r="D53" s="7"/>
      <c r="E53" s="7"/>
      <c r="F53" s="7"/>
      <c r="G53" s="7"/>
      <c r="H53" s="7"/>
      <c r="I53" s="7"/>
      <c r="J53" s="7"/>
      <c r="K53" s="26"/>
      <c r="L53" s="26"/>
      <c r="M53" s="26"/>
      <c r="N53" s="26"/>
      <c r="O53" s="26"/>
      <c r="P53" s="6" t="s">
        <v>224</v>
      </c>
      <c r="Q53" s="26"/>
    </row>
    <row r="54" spans="1:21" s="72" customFormat="1" ht="45" customHeight="1">
      <c r="A54" s="110" t="s">
        <v>206</v>
      </c>
      <c r="B54" s="86" t="s">
        <v>839</v>
      </c>
      <c r="C54" s="87" t="s">
        <v>847</v>
      </c>
      <c r="D54" s="86" t="s">
        <v>165</v>
      </c>
      <c r="E54" s="86" t="s">
        <v>166</v>
      </c>
      <c r="F54" s="87" t="s">
        <v>844</v>
      </c>
      <c r="G54" s="86" t="s">
        <v>840</v>
      </c>
      <c r="H54" s="92" t="s">
        <v>851</v>
      </c>
      <c r="I54" s="86" t="s">
        <v>841</v>
      </c>
      <c r="J54" s="86" t="s">
        <v>852</v>
      </c>
      <c r="K54" s="86" t="s">
        <v>845</v>
      </c>
      <c r="L54" s="138" t="s">
        <v>842</v>
      </c>
      <c r="M54" s="87" t="s">
        <v>850</v>
      </c>
      <c r="N54" s="87" t="s">
        <v>849</v>
      </c>
      <c r="O54" s="86" t="s">
        <v>843</v>
      </c>
      <c r="P54" s="105" t="s">
        <v>846</v>
      </c>
      <c r="Q54" s="86" t="s">
        <v>848</v>
      </c>
      <c r="R54" s="105" t="s">
        <v>284</v>
      </c>
      <c r="S54" s="7"/>
      <c r="T54" s="7"/>
      <c r="U54" s="7"/>
    </row>
    <row r="55" spans="1:18" ht="18.75" customHeight="1">
      <c r="A55" s="6" t="s">
        <v>592</v>
      </c>
      <c r="B55" s="37">
        <v>99.9</v>
      </c>
      <c r="C55" s="34" t="s">
        <v>139</v>
      </c>
      <c r="D55" s="25">
        <v>102.5</v>
      </c>
      <c r="E55" s="25">
        <v>98.9</v>
      </c>
      <c r="F55" s="25">
        <v>98.2</v>
      </c>
      <c r="G55" s="25">
        <v>92.6</v>
      </c>
      <c r="H55" s="25">
        <v>98.8</v>
      </c>
      <c r="I55" s="25">
        <v>96.5</v>
      </c>
      <c r="J55" s="25">
        <v>93.2</v>
      </c>
      <c r="K55" s="25" t="s">
        <v>139</v>
      </c>
      <c r="L55" s="25" t="s">
        <v>139</v>
      </c>
      <c r="M55" s="25" t="s">
        <v>139</v>
      </c>
      <c r="N55" s="25" t="s">
        <v>139</v>
      </c>
      <c r="O55" s="25">
        <v>102.7</v>
      </c>
      <c r="P55" s="38">
        <v>104.3</v>
      </c>
      <c r="Q55" s="3">
        <v>101.1</v>
      </c>
      <c r="R55" s="38" t="s">
        <v>139</v>
      </c>
    </row>
    <row r="56" spans="1:18" ht="15" customHeight="1">
      <c r="A56" s="6" t="s">
        <v>624</v>
      </c>
      <c r="B56" s="37">
        <v>101.6</v>
      </c>
      <c r="C56" s="34" t="s">
        <v>139</v>
      </c>
      <c r="D56" s="25">
        <v>102.4</v>
      </c>
      <c r="E56" s="25">
        <v>102.3</v>
      </c>
      <c r="F56" s="25">
        <v>93.3</v>
      </c>
      <c r="G56" s="25">
        <v>88.7</v>
      </c>
      <c r="H56" s="25">
        <v>99.5</v>
      </c>
      <c r="I56" s="25">
        <v>95.9</v>
      </c>
      <c r="J56" s="25">
        <v>90.7</v>
      </c>
      <c r="K56" s="25" t="s">
        <v>139</v>
      </c>
      <c r="L56" s="25" t="s">
        <v>139</v>
      </c>
      <c r="M56" s="25" t="s">
        <v>139</v>
      </c>
      <c r="N56" s="25" t="s">
        <v>139</v>
      </c>
      <c r="O56" s="25">
        <v>102.8</v>
      </c>
      <c r="P56" s="38">
        <v>108.9</v>
      </c>
      <c r="Q56" s="3">
        <v>100.8</v>
      </c>
      <c r="R56" s="38" t="s">
        <v>139</v>
      </c>
    </row>
    <row r="57" spans="1:18" ht="15" customHeight="1">
      <c r="A57" s="6" t="s">
        <v>625</v>
      </c>
      <c r="B57" s="37">
        <v>103.1</v>
      </c>
      <c r="C57" s="34" t="s">
        <v>139</v>
      </c>
      <c r="D57" s="25">
        <v>105.3</v>
      </c>
      <c r="E57" s="25">
        <v>103.4</v>
      </c>
      <c r="F57" s="25">
        <v>90</v>
      </c>
      <c r="G57" s="25">
        <v>86</v>
      </c>
      <c r="H57" s="25">
        <v>99.4</v>
      </c>
      <c r="I57" s="25">
        <v>96.1</v>
      </c>
      <c r="J57" s="25">
        <v>89.6</v>
      </c>
      <c r="K57" s="25" t="s">
        <v>139</v>
      </c>
      <c r="L57" s="25" t="s">
        <v>139</v>
      </c>
      <c r="M57" s="25" t="s">
        <v>139</v>
      </c>
      <c r="N57" s="25" t="s">
        <v>139</v>
      </c>
      <c r="O57" s="25">
        <v>105</v>
      </c>
      <c r="P57" s="38">
        <v>114.9</v>
      </c>
      <c r="Q57" s="3">
        <v>110.5</v>
      </c>
      <c r="R57" s="38" t="s">
        <v>139</v>
      </c>
    </row>
    <row r="58" spans="1:18" ht="15" customHeight="1">
      <c r="A58" s="6" t="s">
        <v>626</v>
      </c>
      <c r="B58" s="37">
        <v>103.5</v>
      </c>
      <c r="C58" s="34" t="s">
        <v>139</v>
      </c>
      <c r="D58" s="25">
        <v>97.7</v>
      </c>
      <c r="E58" s="25">
        <v>103.8</v>
      </c>
      <c r="F58" s="25">
        <v>89.8</v>
      </c>
      <c r="G58" s="25">
        <v>89.7</v>
      </c>
      <c r="H58" s="25">
        <v>100</v>
      </c>
      <c r="I58" s="25">
        <v>92.7</v>
      </c>
      <c r="J58" s="25">
        <v>104.1</v>
      </c>
      <c r="K58" s="25" t="s">
        <v>139</v>
      </c>
      <c r="L58" s="25" t="s">
        <v>139</v>
      </c>
      <c r="M58" s="25" t="s">
        <v>139</v>
      </c>
      <c r="N58" s="25" t="s">
        <v>139</v>
      </c>
      <c r="O58" s="25">
        <v>109.2</v>
      </c>
      <c r="P58" s="38">
        <v>112.7</v>
      </c>
      <c r="Q58" s="38">
        <v>109</v>
      </c>
      <c r="R58" s="38" t="s">
        <v>139</v>
      </c>
    </row>
    <row r="59" spans="1:18" ht="15" customHeight="1">
      <c r="A59" s="6" t="s">
        <v>627</v>
      </c>
      <c r="B59" s="37">
        <v>103</v>
      </c>
      <c r="C59" s="34" t="s">
        <v>139</v>
      </c>
      <c r="D59" s="25">
        <v>97.8</v>
      </c>
      <c r="E59" s="25">
        <v>102.5</v>
      </c>
      <c r="F59" s="25">
        <v>87.4</v>
      </c>
      <c r="G59" s="25">
        <v>82.6</v>
      </c>
      <c r="H59" s="25">
        <v>104.3</v>
      </c>
      <c r="I59" s="25">
        <v>89</v>
      </c>
      <c r="J59" s="25">
        <v>103.6</v>
      </c>
      <c r="K59" s="25" t="s">
        <v>139</v>
      </c>
      <c r="L59" s="25" t="s">
        <v>139</v>
      </c>
      <c r="M59" s="25" t="s">
        <v>139</v>
      </c>
      <c r="N59" s="25" t="s">
        <v>139</v>
      </c>
      <c r="O59" s="25">
        <v>107.3</v>
      </c>
      <c r="P59" s="38">
        <v>114.4</v>
      </c>
      <c r="Q59" s="38">
        <v>111</v>
      </c>
      <c r="R59" s="38" t="s">
        <v>139</v>
      </c>
    </row>
    <row r="60" spans="1:16" ht="3.75" customHeight="1">
      <c r="A60" s="12"/>
      <c r="B60" s="37"/>
      <c r="C60" s="38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38"/>
    </row>
    <row r="61" spans="1:18" ht="15" customHeight="1">
      <c r="A61" s="6" t="s">
        <v>628</v>
      </c>
      <c r="B61" s="37">
        <v>102.8</v>
      </c>
      <c r="C61" s="34" t="s">
        <v>139</v>
      </c>
      <c r="D61" s="25">
        <v>96.3</v>
      </c>
      <c r="E61" s="25">
        <v>102.7</v>
      </c>
      <c r="F61" s="25">
        <v>88.8</v>
      </c>
      <c r="G61" s="25">
        <v>82.1</v>
      </c>
      <c r="H61" s="25">
        <v>101.4</v>
      </c>
      <c r="I61" s="25">
        <v>89.3</v>
      </c>
      <c r="J61" s="25">
        <v>104.4</v>
      </c>
      <c r="K61" s="25" t="s">
        <v>139</v>
      </c>
      <c r="L61" s="25" t="s">
        <v>139</v>
      </c>
      <c r="M61" s="25" t="s">
        <v>139</v>
      </c>
      <c r="N61" s="25" t="s">
        <v>139</v>
      </c>
      <c r="O61" s="25">
        <v>108.6</v>
      </c>
      <c r="P61" s="38">
        <v>112.1</v>
      </c>
      <c r="Q61" s="3">
        <v>108.8</v>
      </c>
      <c r="R61" s="38" t="s">
        <v>139</v>
      </c>
    </row>
    <row r="62" spans="1:18" ht="15" customHeight="1">
      <c r="A62" s="5" t="s">
        <v>140</v>
      </c>
      <c r="B62" s="37">
        <v>102.6</v>
      </c>
      <c r="C62" s="34" t="s">
        <v>139</v>
      </c>
      <c r="D62" s="25">
        <v>96.3</v>
      </c>
      <c r="E62" s="25">
        <v>102.4</v>
      </c>
      <c r="F62" s="25">
        <v>88.7</v>
      </c>
      <c r="G62" s="25">
        <v>82.5</v>
      </c>
      <c r="H62" s="25">
        <v>101.4</v>
      </c>
      <c r="I62" s="25">
        <v>89.2</v>
      </c>
      <c r="J62" s="25">
        <v>103.5</v>
      </c>
      <c r="K62" s="25" t="s">
        <v>139</v>
      </c>
      <c r="L62" s="25" t="s">
        <v>139</v>
      </c>
      <c r="M62" s="25" t="s">
        <v>139</v>
      </c>
      <c r="N62" s="25" t="s">
        <v>139</v>
      </c>
      <c r="O62" s="25">
        <v>108.3</v>
      </c>
      <c r="P62" s="38">
        <v>112.2</v>
      </c>
      <c r="Q62" s="3">
        <v>108.8</v>
      </c>
      <c r="R62" s="38" t="s">
        <v>139</v>
      </c>
    </row>
    <row r="63" spans="1:18" ht="15" customHeight="1">
      <c r="A63" s="5" t="s">
        <v>141</v>
      </c>
      <c r="B63" s="37">
        <v>102.1</v>
      </c>
      <c r="C63" s="34" t="s">
        <v>139</v>
      </c>
      <c r="D63" s="25">
        <v>96.2</v>
      </c>
      <c r="E63" s="25">
        <v>102.3</v>
      </c>
      <c r="F63" s="25">
        <v>87.8</v>
      </c>
      <c r="G63" s="25">
        <v>82.7</v>
      </c>
      <c r="H63" s="25">
        <v>102.3</v>
      </c>
      <c r="I63" s="25">
        <v>87.5</v>
      </c>
      <c r="J63" s="25">
        <v>105.5</v>
      </c>
      <c r="K63" s="25" t="s">
        <v>139</v>
      </c>
      <c r="L63" s="25" t="s">
        <v>139</v>
      </c>
      <c r="M63" s="25" t="s">
        <v>139</v>
      </c>
      <c r="N63" s="25" t="s">
        <v>139</v>
      </c>
      <c r="O63" s="25">
        <v>106</v>
      </c>
      <c r="P63" s="38">
        <v>111.8</v>
      </c>
      <c r="Q63" s="38">
        <v>108</v>
      </c>
      <c r="R63" s="38" t="s">
        <v>139</v>
      </c>
    </row>
    <row r="64" spans="1:18" ht="15" customHeight="1">
      <c r="A64" s="5" t="s">
        <v>142</v>
      </c>
      <c r="B64" s="37">
        <v>102.9</v>
      </c>
      <c r="C64" s="34" t="s">
        <v>139</v>
      </c>
      <c r="D64" s="25">
        <v>96.5</v>
      </c>
      <c r="E64" s="25">
        <v>103</v>
      </c>
      <c r="F64" s="25">
        <v>87</v>
      </c>
      <c r="G64" s="25">
        <v>84.5</v>
      </c>
      <c r="H64" s="25">
        <v>105</v>
      </c>
      <c r="I64" s="25">
        <v>87.9</v>
      </c>
      <c r="J64" s="25">
        <v>105</v>
      </c>
      <c r="K64" s="25" t="s">
        <v>139</v>
      </c>
      <c r="L64" s="25" t="s">
        <v>139</v>
      </c>
      <c r="M64" s="25" t="s">
        <v>139</v>
      </c>
      <c r="N64" s="25" t="s">
        <v>139</v>
      </c>
      <c r="O64" s="25">
        <v>104.8</v>
      </c>
      <c r="P64" s="38">
        <v>114.2</v>
      </c>
      <c r="Q64" s="3">
        <v>113.1</v>
      </c>
      <c r="R64" s="38" t="s">
        <v>139</v>
      </c>
    </row>
    <row r="65" spans="1:18" ht="15" customHeight="1">
      <c r="A65" s="5" t="s">
        <v>143</v>
      </c>
      <c r="B65" s="37">
        <v>103.2</v>
      </c>
      <c r="C65" s="34" t="s">
        <v>139</v>
      </c>
      <c r="D65" s="25">
        <v>96.5</v>
      </c>
      <c r="E65" s="25">
        <v>102.6</v>
      </c>
      <c r="F65" s="25">
        <v>86.6</v>
      </c>
      <c r="G65" s="25">
        <v>84.6</v>
      </c>
      <c r="H65" s="25">
        <v>104.4</v>
      </c>
      <c r="I65" s="25">
        <v>87.7</v>
      </c>
      <c r="J65" s="25">
        <v>104.9</v>
      </c>
      <c r="K65" s="25" t="s">
        <v>139</v>
      </c>
      <c r="L65" s="25" t="s">
        <v>139</v>
      </c>
      <c r="M65" s="25" t="s">
        <v>139</v>
      </c>
      <c r="N65" s="25" t="s">
        <v>139</v>
      </c>
      <c r="O65" s="25">
        <v>108.3</v>
      </c>
      <c r="P65" s="38">
        <v>115.5</v>
      </c>
      <c r="Q65" s="3">
        <v>113.4</v>
      </c>
      <c r="R65" s="38" t="s">
        <v>139</v>
      </c>
    </row>
    <row r="66" spans="1:18" ht="15" customHeight="1">
      <c r="A66" s="5" t="s">
        <v>144</v>
      </c>
      <c r="B66" s="37">
        <v>103.1</v>
      </c>
      <c r="C66" s="34" t="s">
        <v>139</v>
      </c>
      <c r="D66" s="25">
        <v>96.9</v>
      </c>
      <c r="E66" s="25">
        <v>102.5</v>
      </c>
      <c r="F66" s="25">
        <v>86.4</v>
      </c>
      <c r="G66" s="25">
        <v>84.6</v>
      </c>
      <c r="H66" s="25">
        <v>105.7</v>
      </c>
      <c r="I66" s="25">
        <v>88.1</v>
      </c>
      <c r="J66" s="25">
        <v>104.4</v>
      </c>
      <c r="K66" s="25" t="s">
        <v>139</v>
      </c>
      <c r="L66" s="25" t="s">
        <v>139</v>
      </c>
      <c r="M66" s="25" t="s">
        <v>139</v>
      </c>
      <c r="N66" s="25" t="s">
        <v>139</v>
      </c>
      <c r="O66" s="25">
        <v>108.7</v>
      </c>
      <c r="P66" s="38">
        <v>114.8</v>
      </c>
      <c r="Q66" s="3">
        <v>112.3</v>
      </c>
      <c r="R66" s="38" t="s">
        <v>139</v>
      </c>
    </row>
    <row r="67" spans="1:18" ht="15" customHeight="1">
      <c r="A67" s="5" t="s">
        <v>145</v>
      </c>
      <c r="B67" s="37">
        <v>103.3</v>
      </c>
      <c r="C67" s="34" t="s">
        <v>139</v>
      </c>
      <c r="D67" s="25">
        <v>97.3</v>
      </c>
      <c r="E67" s="25">
        <v>102.4</v>
      </c>
      <c r="F67" s="25">
        <v>87.7</v>
      </c>
      <c r="G67" s="25">
        <v>83.2</v>
      </c>
      <c r="H67" s="25">
        <v>105.8</v>
      </c>
      <c r="I67" s="25">
        <v>89.3</v>
      </c>
      <c r="J67" s="25">
        <v>102.9</v>
      </c>
      <c r="K67" s="25" t="s">
        <v>139</v>
      </c>
      <c r="L67" s="25" t="s">
        <v>139</v>
      </c>
      <c r="M67" s="25" t="s">
        <v>139</v>
      </c>
      <c r="N67" s="25" t="s">
        <v>139</v>
      </c>
      <c r="O67" s="25">
        <v>109.1</v>
      </c>
      <c r="P67" s="38">
        <v>115.9</v>
      </c>
      <c r="Q67" s="3">
        <v>111.7</v>
      </c>
      <c r="R67" s="38" t="s">
        <v>139</v>
      </c>
    </row>
    <row r="68" spans="1:18" ht="15" customHeight="1">
      <c r="A68" s="5" t="s">
        <v>146</v>
      </c>
      <c r="B68" s="37">
        <v>103.1</v>
      </c>
      <c r="C68" s="34" t="s">
        <v>139</v>
      </c>
      <c r="D68" s="25">
        <v>100.2</v>
      </c>
      <c r="E68" s="25">
        <v>102.3</v>
      </c>
      <c r="F68" s="25">
        <v>87.4</v>
      </c>
      <c r="G68" s="25">
        <v>81.6</v>
      </c>
      <c r="H68" s="25">
        <v>106.2</v>
      </c>
      <c r="I68" s="25">
        <v>89.5</v>
      </c>
      <c r="J68" s="25">
        <v>102</v>
      </c>
      <c r="K68" s="25" t="s">
        <v>139</v>
      </c>
      <c r="L68" s="25" t="s">
        <v>139</v>
      </c>
      <c r="M68" s="25" t="s">
        <v>139</v>
      </c>
      <c r="N68" s="25" t="s">
        <v>139</v>
      </c>
      <c r="O68" s="25">
        <v>103.2</v>
      </c>
      <c r="P68" s="38">
        <v>115.3</v>
      </c>
      <c r="Q68" s="3">
        <v>111.1</v>
      </c>
      <c r="R68" s="38" t="s">
        <v>139</v>
      </c>
    </row>
    <row r="69" spans="1:18" ht="15" customHeight="1">
      <c r="A69" s="5" t="s">
        <v>147</v>
      </c>
      <c r="B69" s="37">
        <v>103.1</v>
      </c>
      <c r="C69" s="34" t="s">
        <v>139</v>
      </c>
      <c r="D69" s="25">
        <v>100</v>
      </c>
      <c r="E69" s="25">
        <v>102.3</v>
      </c>
      <c r="F69" s="25">
        <v>87.6</v>
      </c>
      <c r="G69" s="25">
        <v>81.4</v>
      </c>
      <c r="H69" s="25">
        <v>104.4</v>
      </c>
      <c r="I69" s="25">
        <v>89.9</v>
      </c>
      <c r="J69" s="25">
        <v>101.4</v>
      </c>
      <c r="K69" s="25" t="s">
        <v>139</v>
      </c>
      <c r="L69" s="25" t="s">
        <v>139</v>
      </c>
      <c r="M69" s="25" t="s">
        <v>139</v>
      </c>
      <c r="N69" s="25" t="s">
        <v>139</v>
      </c>
      <c r="O69" s="25">
        <v>104.1</v>
      </c>
      <c r="P69" s="38">
        <v>115.5</v>
      </c>
      <c r="Q69" s="3">
        <v>111.1</v>
      </c>
      <c r="R69" s="38" t="s">
        <v>139</v>
      </c>
    </row>
    <row r="70" spans="1:18" ht="15" customHeight="1">
      <c r="A70" s="5" t="s">
        <v>148</v>
      </c>
      <c r="B70" s="37">
        <v>103.4</v>
      </c>
      <c r="C70" s="34" t="s">
        <v>139</v>
      </c>
      <c r="D70" s="25">
        <v>99.8</v>
      </c>
      <c r="E70" s="25">
        <v>102.4</v>
      </c>
      <c r="F70" s="25">
        <v>87</v>
      </c>
      <c r="G70" s="25">
        <v>81.6</v>
      </c>
      <c r="H70" s="25">
        <v>104.8</v>
      </c>
      <c r="I70" s="25">
        <v>90.1</v>
      </c>
      <c r="J70" s="25">
        <v>103.3</v>
      </c>
      <c r="K70" s="25" t="s">
        <v>139</v>
      </c>
      <c r="L70" s="25" t="s">
        <v>139</v>
      </c>
      <c r="M70" s="25" t="s">
        <v>139</v>
      </c>
      <c r="N70" s="25" t="s">
        <v>139</v>
      </c>
      <c r="O70" s="25">
        <v>108.5</v>
      </c>
      <c r="P70" s="38">
        <v>115.1</v>
      </c>
      <c r="Q70" s="3">
        <v>111.8</v>
      </c>
      <c r="R70" s="38" t="s">
        <v>139</v>
      </c>
    </row>
    <row r="71" spans="1:18" ht="15" customHeight="1">
      <c r="A71" s="5" t="s">
        <v>149</v>
      </c>
      <c r="B71" s="37">
        <v>103.6</v>
      </c>
      <c r="C71" s="34" t="s">
        <v>139</v>
      </c>
      <c r="D71" s="25">
        <v>99</v>
      </c>
      <c r="E71" s="25">
        <v>102.4</v>
      </c>
      <c r="F71" s="25">
        <v>87</v>
      </c>
      <c r="G71" s="25">
        <v>81.2</v>
      </c>
      <c r="H71" s="25">
        <v>105.7</v>
      </c>
      <c r="I71" s="25">
        <v>89.9</v>
      </c>
      <c r="J71" s="25">
        <v>102.9</v>
      </c>
      <c r="K71" s="25" t="s">
        <v>139</v>
      </c>
      <c r="L71" s="25" t="s">
        <v>139</v>
      </c>
      <c r="M71" s="25" t="s">
        <v>139</v>
      </c>
      <c r="N71" s="25" t="s">
        <v>139</v>
      </c>
      <c r="O71" s="25">
        <v>108.8</v>
      </c>
      <c r="P71" s="38">
        <v>116.2</v>
      </c>
      <c r="Q71" s="3">
        <v>111.2</v>
      </c>
      <c r="R71" s="38" t="s">
        <v>139</v>
      </c>
    </row>
    <row r="72" spans="1:18" ht="15" customHeight="1">
      <c r="A72" s="6" t="s">
        <v>150</v>
      </c>
      <c r="B72" s="37">
        <v>103.3</v>
      </c>
      <c r="C72" s="34" t="s">
        <v>139</v>
      </c>
      <c r="D72" s="38">
        <v>98</v>
      </c>
      <c r="E72" s="38">
        <v>102.6</v>
      </c>
      <c r="F72" s="38">
        <v>87.2</v>
      </c>
      <c r="G72" s="38">
        <v>81.2</v>
      </c>
      <c r="H72" s="38">
        <v>104</v>
      </c>
      <c r="I72" s="38">
        <v>89.4</v>
      </c>
      <c r="J72" s="38">
        <v>103.1</v>
      </c>
      <c r="K72" s="38" t="s">
        <v>139</v>
      </c>
      <c r="L72" s="38" t="s">
        <v>139</v>
      </c>
      <c r="M72" s="38" t="s">
        <v>139</v>
      </c>
      <c r="N72" s="38" t="s">
        <v>139</v>
      </c>
      <c r="O72" s="38">
        <v>108.9</v>
      </c>
      <c r="P72" s="38">
        <v>114.4</v>
      </c>
      <c r="Q72" s="3">
        <v>110.4</v>
      </c>
      <c r="R72" s="38" t="s">
        <v>139</v>
      </c>
    </row>
    <row r="73" spans="1:18" s="26" customFormat="1" ht="3.75" customHeight="1">
      <c r="A73" s="75"/>
      <c r="B73" s="39"/>
      <c r="C73" s="78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75"/>
      <c r="R73" s="75"/>
    </row>
    <row r="74" spans="1:10" ht="11.25">
      <c r="A74" s="7" t="s">
        <v>287</v>
      </c>
      <c r="B74" s="7"/>
      <c r="C74" s="7"/>
      <c r="D74" s="7"/>
      <c r="E74" s="7"/>
      <c r="F74" s="7"/>
      <c r="G74" s="7"/>
      <c r="H74" s="7"/>
      <c r="I74" s="7"/>
      <c r="J74" s="7"/>
    </row>
    <row r="76" spans="1:10" ht="11.25">
      <c r="A76" s="7"/>
      <c r="B76" s="7"/>
      <c r="C76" s="7"/>
      <c r="D76" s="7"/>
      <c r="E76" s="7"/>
      <c r="F76" s="7"/>
      <c r="G76" s="7"/>
      <c r="H76" s="7"/>
      <c r="I76" s="7"/>
      <c r="J76" s="7"/>
    </row>
  </sheetData>
  <sheetProtection/>
  <printOptions/>
  <pageMargins left="0.5905511811023623" right="0.5905511811023623" top="0.5905511811023623" bottom="0.5905511811023623" header="0.5118110236220472" footer="0.3149606299212598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SheetLayoutView="75" zoomScalePageLayoutView="0" workbookViewId="0" topLeftCell="A1">
      <selection activeCell="A2" sqref="A2"/>
    </sheetView>
  </sheetViews>
  <sheetFormatPr defaultColWidth="9.00390625" defaultRowHeight="12.75"/>
  <cols>
    <col min="1" max="2" width="10.00390625" style="59" customWidth="1"/>
    <col min="3" max="12" width="9.25390625" style="59" customWidth="1"/>
    <col min="13" max="14" width="10.75390625" style="59" customWidth="1"/>
    <col min="15" max="16384" width="9.125" style="59" customWidth="1"/>
  </cols>
  <sheetData>
    <row r="1" s="141" customFormat="1" ht="17.25">
      <c r="A1" s="140" t="s">
        <v>403</v>
      </c>
    </row>
    <row r="2" s="60" customFormat="1" ht="11.25">
      <c r="H2" s="142" t="s">
        <v>191</v>
      </c>
    </row>
    <row r="3" spans="1:8" s="60" customFormat="1" ht="22.5" customHeight="1">
      <c r="A3" s="302" t="s">
        <v>231</v>
      </c>
      <c r="B3" s="303"/>
      <c r="C3" s="308" t="s">
        <v>232</v>
      </c>
      <c r="D3" s="310"/>
      <c r="E3" s="308" t="s">
        <v>230</v>
      </c>
      <c r="F3" s="310"/>
      <c r="G3" s="306" t="s">
        <v>487</v>
      </c>
      <c r="H3" s="307"/>
    </row>
    <row r="4" spans="1:8" s="60" customFormat="1" ht="12" customHeight="1">
      <c r="A4" s="304"/>
      <c r="B4" s="305"/>
      <c r="C4" s="143" t="s">
        <v>12</v>
      </c>
      <c r="D4" s="143" t="s">
        <v>168</v>
      </c>
      <c r="E4" s="143" t="s">
        <v>485</v>
      </c>
      <c r="F4" s="143" t="s">
        <v>168</v>
      </c>
      <c r="G4" s="143" t="s">
        <v>485</v>
      </c>
      <c r="H4" s="143" t="s">
        <v>168</v>
      </c>
    </row>
    <row r="5" spans="2:8" s="60" customFormat="1" ht="15" customHeight="1">
      <c r="B5" s="119" t="s">
        <v>589</v>
      </c>
      <c r="C5" s="153">
        <v>2315</v>
      </c>
      <c r="D5" s="154">
        <v>412868</v>
      </c>
      <c r="E5" s="154">
        <v>2004</v>
      </c>
      <c r="F5" s="154">
        <v>319025</v>
      </c>
      <c r="G5" s="154">
        <v>56</v>
      </c>
      <c r="H5" s="154">
        <v>10315</v>
      </c>
    </row>
    <row r="6" spans="2:8" s="60" customFormat="1" ht="12" customHeight="1">
      <c r="B6" s="119" t="s">
        <v>285</v>
      </c>
      <c r="C6" s="55">
        <v>2265</v>
      </c>
      <c r="D6" s="18">
        <v>410663</v>
      </c>
      <c r="E6" s="18">
        <v>1976</v>
      </c>
      <c r="F6" s="18">
        <v>320256</v>
      </c>
      <c r="G6" s="18">
        <v>59</v>
      </c>
      <c r="H6" s="18">
        <v>10342</v>
      </c>
    </row>
    <row r="7" spans="2:8" s="60" customFormat="1" ht="12" customHeight="1">
      <c r="B7" s="119" t="s">
        <v>590</v>
      </c>
      <c r="C7" s="55">
        <v>2273</v>
      </c>
      <c r="D7" s="18">
        <v>412072</v>
      </c>
      <c r="E7" s="18">
        <v>1977</v>
      </c>
      <c r="F7" s="18">
        <v>323488</v>
      </c>
      <c r="G7" s="18">
        <v>59</v>
      </c>
      <c r="H7" s="18">
        <v>10129</v>
      </c>
    </row>
    <row r="8" spans="2:8" s="60" customFormat="1" ht="12" customHeight="1">
      <c r="B8" s="119" t="s">
        <v>491</v>
      </c>
      <c r="C8" s="55">
        <v>2226</v>
      </c>
      <c r="D8" s="18">
        <v>411061</v>
      </c>
      <c r="E8" s="18">
        <v>1982</v>
      </c>
      <c r="F8" s="18">
        <v>334382</v>
      </c>
      <c r="G8" s="18">
        <v>14</v>
      </c>
      <c r="H8" s="18">
        <v>1442</v>
      </c>
    </row>
    <row r="9" spans="2:8" s="60" customFormat="1" ht="11.25">
      <c r="B9" s="119" t="s">
        <v>591</v>
      </c>
      <c r="C9" s="55">
        <v>2189</v>
      </c>
      <c r="D9" s="18">
        <v>418652</v>
      </c>
      <c r="E9" s="18">
        <v>1944</v>
      </c>
      <c r="F9" s="18">
        <v>342910</v>
      </c>
      <c r="G9" s="18">
        <v>13</v>
      </c>
      <c r="H9" s="18">
        <v>861</v>
      </c>
    </row>
    <row r="10" spans="2:8" s="60" customFormat="1" ht="7.5" customHeight="1">
      <c r="B10" s="57"/>
      <c r="C10" s="55"/>
      <c r="D10" s="18"/>
      <c r="E10" s="18"/>
      <c r="F10" s="18"/>
      <c r="G10" s="18"/>
      <c r="H10" s="18"/>
    </row>
    <row r="11" spans="1:8" s="60" customFormat="1" ht="12" customHeight="1">
      <c r="A11" s="60" t="s">
        <v>175</v>
      </c>
      <c r="B11" s="51"/>
      <c r="C11" s="55">
        <v>820</v>
      </c>
      <c r="D11" s="18">
        <v>153568</v>
      </c>
      <c r="E11" s="18">
        <v>766</v>
      </c>
      <c r="F11" s="18">
        <v>126572</v>
      </c>
      <c r="G11" s="18">
        <v>6</v>
      </c>
      <c r="H11" s="18">
        <v>264</v>
      </c>
    </row>
    <row r="12" spans="1:8" s="60" customFormat="1" ht="12" customHeight="1">
      <c r="A12" s="60" t="s">
        <v>158</v>
      </c>
      <c r="B12" s="51"/>
      <c r="C12" s="55">
        <v>382</v>
      </c>
      <c r="D12" s="18">
        <v>63180</v>
      </c>
      <c r="E12" s="18">
        <v>346</v>
      </c>
      <c r="F12" s="18">
        <v>53884</v>
      </c>
      <c r="G12" s="18" t="s">
        <v>139</v>
      </c>
      <c r="H12" s="18" t="s">
        <v>139</v>
      </c>
    </row>
    <row r="13" spans="1:8" s="60" customFormat="1" ht="12" customHeight="1">
      <c r="A13" s="60" t="s">
        <v>159</v>
      </c>
      <c r="B13" s="51"/>
      <c r="C13" s="55">
        <v>163</v>
      </c>
      <c r="D13" s="18">
        <v>32370</v>
      </c>
      <c r="E13" s="18">
        <v>138</v>
      </c>
      <c r="F13" s="18">
        <v>25668</v>
      </c>
      <c r="G13" s="18" t="s">
        <v>780</v>
      </c>
      <c r="H13" s="18" t="s">
        <v>780</v>
      </c>
    </row>
    <row r="14" spans="1:8" s="60" customFormat="1" ht="12" customHeight="1">
      <c r="A14" s="60" t="s">
        <v>160</v>
      </c>
      <c r="B14" s="51"/>
      <c r="C14" s="55">
        <v>222</v>
      </c>
      <c r="D14" s="18">
        <v>53758</v>
      </c>
      <c r="E14" s="18">
        <v>201</v>
      </c>
      <c r="F14" s="18">
        <v>46238</v>
      </c>
      <c r="G14" s="18" t="s">
        <v>780</v>
      </c>
      <c r="H14" s="18" t="s">
        <v>780</v>
      </c>
    </row>
    <row r="15" spans="1:8" s="60" customFormat="1" ht="12" customHeight="1">
      <c r="A15" s="60" t="s">
        <v>161</v>
      </c>
      <c r="B15" s="51"/>
      <c r="C15" s="55">
        <v>111</v>
      </c>
      <c r="D15" s="18">
        <v>13487</v>
      </c>
      <c r="E15" s="18">
        <v>92</v>
      </c>
      <c r="F15" s="18">
        <v>10174</v>
      </c>
      <c r="G15" s="18" t="s">
        <v>780</v>
      </c>
      <c r="H15" s="18" t="s">
        <v>780</v>
      </c>
    </row>
    <row r="16" spans="1:8" s="60" customFormat="1" ht="12" customHeight="1">
      <c r="A16" s="60" t="s">
        <v>162</v>
      </c>
      <c r="B16" s="51"/>
      <c r="C16" s="55">
        <v>218</v>
      </c>
      <c r="D16" s="18">
        <v>57083</v>
      </c>
      <c r="E16" s="18">
        <v>197</v>
      </c>
      <c r="F16" s="18">
        <v>49984</v>
      </c>
      <c r="G16" s="18" t="s">
        <v>780</v>
      </c>
      <c r="H16" s="18" t="s">
        <v>780</v>
      </c>
    </row>
    <row r="17" spans="1:8" s="60" customFormat="1" ht="12" customHeight="1">
      <c r="A17" s="60" t="s">
        <v>47</v>
      </c>
      <c r="B17" s="51"/>
      <c r="C17" s="55">
        <v>100</v>
      </c>
      <c r="D17" s="18">
        <v>17512</v>
      </c>
      <c r="E17" s="18">
        <v>77</v>
      </c>
      <c r="F17" s="18">
        <v>13578</v>
      </c>
      <c r="G17" s="18" t="s">
        <v>780</v>
      </c>
      <c r="H17" s="18" t="s">
        <v>780</v>
      </c>
    </row>
    <row r="18" spans="1:8" s="60" customFormat="1" ht="12" customHeight="1">
      <c r="A18" s="60" t="s">
        <v>48</v>
      </c>
      <c r="B18" s="51"/>
      <c r="C18" s="55">
        <v>77</v>
      </c>
      <c r="D18" s="18">
        <v>12267</v>
      </c>
      <c r="E18" s="18">
        <v>58</v>
      </c>
      <c r="F18" s="18">
        <v>6841</v>
      </c>
      <c r="G18" s="18" t="s">
        <v>139</v>
      </c>
      <c r="H18" s="18" t="s">
        <v>139</v>
      </c>
    </row>
    <row r="19" spans="1:8" s="60" customFormat="1" ht="12" customHeight="1">
      <c r="A19" s="60" t="s">
        <v>49</v>
      </c>
      <c r="B19" s="51"/>
      <c r="C19" s="55">
        <v>60</v>
      </c>
      <c r="D19" s="18">
        <v>6830</v>
      </c>
      <c r="E19" s="18">
        <v>45</v>
      </c>
      <c r="F19" s="18">
        <v>4541</v>
      </c>
      <c r="G19" s="18" t="s">
        <v>139</v>
      </c>
      <c r="H19" s="18" t="s">
        <v>139</v>
      </c>
    </row>
    <row r="20" spans="1:8" s="60" customFormat="1" ht="12" customHeight="1">
      <c r="A20" s="60" t="s">
        <v>50</v>
      </c>
      <c r="B20" s="51"/>
      <c r="C20" s="55">
        <v>36</v>
      </c>
      <c r="D20" s="18">
        <v>8597</v>
      </c>
      <c r="E20" s="18">
        <v>24</v>
      </c>
      <c r="F20" s="18">
        <v>5430</v>
      </c>
      <c r="G20" s="18" t="s">
        <v>139</v>
      </c>
      <c r="H20" s="18" t="s">
        <v>139</v>
      </c>
    </row>
    <row r="21" spans="1:8" s="60" customFormat="1" ht="3.75" customHeight="1">
      <c r="A21" s="155"/>
      <c r="B21" s="156"/>
      <c r="C21" s="112"/>
      <c r="D21" s="20"/>
      <c r="E21" s="20"/>
      <c r="F21" s="20"/>
      <c r="G21" s="20"/>
      <c r="H21" s="20"/>
    </row>
    <row r="22" spans="2:6" s="60" customFormat="1" ht="11.25">
      <c r="B22" s="157"/>
      <c r="C22" s="158"/>
      <c r="D22" s="158"/>
      <c r="E22" s="158"/>
      <c r="F22" s="158"/>
    </row>
    <row r="23" spans="1:8" s="60" customFormat="1" ht="22.5" customHeight="1">
      <c r="A23" s="302" t="s">
        <v>231</v>
      </c>
      <c r="B23" s="303"/>
      <c r="C23" s="306" t="s">
        <v>488</v>
      </c>
      <c r="D23" s="310"/>
      <c r="E23" s="308" t="s">
        <v>193</v>
      </c>
      <c r="F23" s="310"/>
      <c r="G23" s="308" t="s">
        <v>194</v>
      </c>
      <c r="H23" s="309"/>
    </row>
    <row r="24" spans="1:8" s="60" customFormat="1" ht="12" customHeight="1">
      <c r="A24" s="304"/>
      <c r="B24" s="305"/>
      <c r="C24" s="143" t="s">
        <v>12</v>
      </c>
      <c r="D24" s="143" t="s">
        <v>168</v>
      </c>
      <c r="E24" s="143" t="s">
        <v>486</v>
      </c>
      <c r="F24" s="143" t="s">
        <v>168</v>
      </c>
      <c r="G24" s="143" t="s">
        <v>486</v>
      </c>
      <c r="H24" s="143" t="s">
        <v>168</v>
      </c>
    </row>
    <row r="25" spans="2:8" s="60" customFormat="1" ht="15" customHeight="1">
      <c r="B25" s="119" t="s">
        <v>589</v>
      </c>
      <c r="C25" s="55">
        <v>40</v>
      </c>
      <c r="D25" s="18">
        <v>12664</v>
      </c>
      <c r="E25" s="18">
        <v>66</v>
      </c>
      <c r="F25" s="18">
        <v>5356</v>
      </c>
      <c r="G25" s="18">
        <v>124</v>
      </c>
      <c r="H25" s="18">
        <v>62045</v>
      </c>
    </row>
    <row r="26" spans="2:8" s="60" customFormat="1" ht="12" customHeight="1">
      <c r="B26" s="119" t="s">
        <v>285</v>
      </c>
      <c r="C26" s="55">
        <v>40</v>
      </c>
      <c r="D26" s="18">
        <v>12373</v>
      </c>
      <c r="E26" s="18">
        <v>63</v>
      </c>
      <c r="F26" s="18">
        <v>5197</v>
      </c>
      <c r="G26" s="18">
        <v>134</v>
      </c>
      <c r="H26" s="18">
        <v>60885</v>
      </c>
    </row>
    <row r="27" spans="2:8" s="60" customFormat="1" ht="12" customHeight="1">
      <c r="B27" s="119" t="s">
        <v>590</v>
      </c>
      <c r="C27" s="55">
        <v>44</v>
      </c>
      <c r="D27" s="18">
        <v>12038</v>
      </c>
      <c r="E27" s="18">
        <v>59</v>
      </c>
      <c r="F27" s="18">
        <v>5080</v>
      </c>
      <c r="G27" s="18">
        <v>131</v>
      </c>
      <c r="H27" s="18">
        <v>59078</v>
      </c>
    </row>
    <row r="28" spans="2:8" s="60" customFormat="1" ht="12" customHeight="1">
      <c r="B28" s="119" t="s">
        <v>491</v>
      </c>
      <c r="C28" s="55">
        <v>43</v>
      </c>
      <c r="D28" s="18">
        <v>11088</v>
      </c>
      <c r="E28" s="18">
        <v>56</v>
      </c>
      <c r="F28" s="18">
        <v>5015</v>
      </c>
      <c r="G28" s="18">
        <v>131</v>
      </c>
      <c r="H28" s="18">
        <v>59134</v>
      </c>
    </row>
    <row r="29" spans="2:8" s="60" customFormat="1" ht="11.25">
      <c r="B29" s="119" t="s">
        <v>591</v>
      </c>
      <c r="C29" s="55">
        <v>48</v>
      </c>
      <c r="D29" s="18">
        <v>9035</v>
      </c>
      <c r="E29" s="18">
        <v>52</v>
      </c>
      <c r="F29" s="18">
        <v>4792</v>
      </c>
      <c r="G29" s="18">
        <v>132</v>
      </c>
      <c r="H29" s="18">
        <v>61054</v>
      </c>
    </row>
    <row r="30" spans="2:8" s="60" customFormat="1" ht="7.5" customHeight="1">
      <c r="B30" s="51"/>
      <c r="C30" s="55"/>
      <c r="D30" s="18"/>
      <c r="E30" s="18"/>
      <c r="F30" s="18"/>
      <c r="G30" s="18"/>
      <c r="H30" s="18"/>
    </row>
    <row r="31" spans="1:8" s="60" customFormat="1" ht="12" customHeight="1">
      <c r="A31" s="60" t="s">
        <v>175</v>
      </c>
      <c r="B31" s="51"/>
      <c r="C31" s="55">
        <v>5</v>
      </c>
      <c r="D31" s="18">
        <v>2881</v>
      </c>
      <c r="E31" s="18">
        <v>28</v>
      </c>
      <c r="F31" s="18">
        <v>3747</v>
      </c>
      <c r="G31" s="18">
        <v>15</v>
      </c>
      <c r="H31" s="18">
        <v>20104</v>
      </c>
    </row>
    <row r="32" spans="1:8" s="60" customFormat="1" ht="12" customHeight="1">
      <c r="A32" s="60" t="s">
        <v>158</v>
      </c>
      <c r="B32" s="51"/>
      <c r="C32" s="55">
        <v>13</v>
      </c>
      <c r="D32" s="18">
        <v>1054</v>
      </c>
      <c r="E32" s="18">
        <v>6</v>
      </c>
      <c r="F32" s="18">
        <v>322</v>
      </c>
      <c r="G32" s="18">
        <v>17</v>
      </c>
      <c r="H32" s="18">
        <v>7920</v>
      </c>
    </row>
    <row r="33" spans="1:8" s="60" customFormat="1" ht="12" customHeight="1">
      <c r="A33" s="60" t="s">
        <v>159</v>
      </c>
      <c r="B33" s="51"/>
      <c r="C33" s="55" t="s">
        <v>780</v>
      </c>
      <c r="D33" s="18" t="s">
        <v>780</v>
      </c>
      <c r="E33" s="18" t="s">
        <v>780</v>
      </c>
      <c r="F33" s="18" t="s">
        <v>780</v>
      </c>
      <c r="G33" s="18">
        <v>15</v>
      </c>
      <c r="H33" s="18">
        <v>5279</v>
      </c>
    </row>
    <row r="34" spans="1:8" s="60" customFormat="1" ht="12" customHeight="1">
      <c r="A34" s="60" t="s">
        <v>160</v>
      </c>
      <c r="B34" s="51"/>
      <c r="C34" s="55" t="s">
        <v>780</v>
      </c>
      <c r="D34" s="18" t="s">
        <v>780</v>
      </c>
      <c r="E34" s="18">
        <v>3</v>
      </c>
      <c r="F34" s="18">
        <v>160</v>
      </c>
      <c r="G34" s="18">
        <v>13</v>
      </c>
      <c r="H34" s="18">
        <v>7200</v>
      </c>
    </row>
    <row r="35" spans="1:8" s="60" customFormat="1" ht="12" customHeight="1">
      <c r="A35" s="60" t="s">
        <v>161</v>
      </c>
      <c r="B35" s="51"/>
      <c r="C35" s="55" t="s">
        <v>780</v>
      </c>
      <c r="D35" s="18" t="s">
        <v>780</v>
      </c>
      <c r="E35" s="18" t="s">
        <v>780</v>
      </c>
      <c r="F35" s="18" t="s">
        <v>780</v>
      </c>
      <c r="G35" s="18">
        <v>13</v>
      </c>
      <c r="H35" s="18">
        <v>3142</v>
      </c>
    </row>
    <row r="36" spans="1:8" s="60" customFormat="1" ht="12" customHeight="1">
      <c r="A36" s="60" t="s">
        <v>162</v>
      </c>
      <c r="B36" s="51"/>
      <c r="C36" s="55">
        <v>3</v>
      </c>
      <c r="D36" s="18">
        <v>969</v>
      </c>
      <c r="E36" s="18" t="s">
        <v>780</v>
      </c>
      <c r="F36" s="18" t="s">
        <v>780</v>
      </c>
      <c r="G36" s="18">
        <v>11</v>
      </c>
      <c r="H36" s="18">
        <v>5484</v>
      </c>
    </row>
    <row r="37" spans="1:8" s="60" customFormat="1" ht="12" customHeight="1">
      <c r="A37" s="60" t="s">
        <v>47</v>
      </c>
      <c r="B37" s="51"/>
      <c r="C37" s="55">
        <v>6</v>
      </c>
      <c r="D37" s="18">
        <v>983</v>
      </c>
      <c r="E37" s="18" t="s">
        <v>780</v>
      </c>
      <c r="F37" s="18" t="s">
        <v>780</v>
      </c>
      <c r="G37" s="18">
        <v>14</v>
      </c>
      <c r="H37" s="18">
        <v>2873</v>
      </c>
    </row>
    <row r="38" spans="1:8" s="60" customFormat="1" ht="12" customHeight="1">
      <c r="A38" s="60" t="s">
        <v>48</v>
      </c>
      <c r="B38" s="51"/>
      <c r="C38" s="55" t="s">
        <v>780</v>
      </c>
      <c r="D38" s="18" t="s">
        <v>780</v>
      </c>
      <c r="E38" s="18" t="s">
        <v>780</v>
      </c>
      <c r="F38" s="18" t="s">
        <v>780</v>
      </c>
      <c r="G38" s="18">
        <v>14</v>
      </c>
      <c r="H38" s="18">
        <v>3981</v>
      </c>
    </row>
    <row r="39" spans="1:8" s="60" customFormat="1" ht="12" customHeight="1">
      <c r="A39" s="60" t="s">
        <v>49</v>
      </c>
      <c r="B39" s="51"/>
      <c r="C39" s="55" t="s">
        <v>780</v>
      </c>
      <c r="D39" s="18" t="s">
        <v>780</v>
      </c>
      <c r="E39" s="18" t="s">
        <v>780</v>
      </c>
      <c r="F39" s="18" t="s">
        <v>780</v>
      </c>
      <c r="G39" s="18">
        <v>10</v>
      </c>
      <c r="H39" s="18">
        <v>2146</v>
      </c>
    </row>
    <row r="40" spans="1:8" s="60" customFormat="1" ht="12" customHeight="1">
      <c r="A40" s="60" t="s">
        <v>50</v>
      </c>
      <c r="B40" s="51"/>
      <c r="C40" s="55" t="s">
        <v>780</v>
      </c>
      <c r="D40" s="18" t="s">
        <v>780</v>
      </c>
      <c r="E40" s="18" t="s">
        <v>780</v>
      </c>
      <c r="F40" s="18" t="s">
        <v>780</v>
      </c>
      <c r="G40" s="18" t="s">
        <v>780</v>
      </c>
      <c r="H40" s="18" t="s">
        <v>780</v>
      </c>
    </row>
    <row r="41" spans="1:8" s="160" customFormat="1" ht="3.75" customHeight="1">
      <c r="A41" s="155"/>
      <c r="B41" s="156"/>
      <c r="C41" s="112"/>
      <c r="D41" s="20"/>
      <c r="E41" s="20"/>
      <c r="F41" s="20"/>
      <c r="G41" s="20"/>
      <c r="H41" s="20"/>
    </row>
    <row r="42" s="60" customFormat="1" ht="11.25">
      <c r="A42" s="53" t="s">
        <v>192</v>
      </c>
    </row>
    <row r="43" ht="12">
      <c r="B43" s="53"/>
    </row>
    <row r="45" s="141" customFormat="1" ht="17.25">
      <c r="A45" s="140" t="s">
        <v>404</v>
      </c>
    </row>
    <row r="46" spans="1:12" s="60" customFormat="1" ht="11.2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142" t="s">
        <v>191</v>
      </c>
    </row>
    <row r="47" spans="1:12" s="60" customFormat="1" ht="13.5" customHeight="1">
      <c r="A47" s="302" t="s">
        <v>324</v>
      </c>
      <c r="B47" s="303"/>
      <c r="C47" s="308" t="s">
        <v>325</v>
      </c>
      <c r="D47" s="310"/>
      <c r="E47" s="308" t="s">
        <v>326</v>
      </c>
      <c r="F47" s="309"/>
      <c r="G47" s="309"/>
      <c r="H47" s="309"/>
      <c r="I47" s="309"/>
      <c r="J47" s="309"/>
      <c r="K47" s="309"/>
      <c r="L47" s="309"/>
    </row>
    <row r="48" spans="1:12" s="60" customFormat="1" ht="13.5" customHeight="1">
      <c r="A48" s="311"/>
      <c r="B48" s="312"/>
      <c r="C48" s="313" t="s">
        <v>12</v>
      </c>
      <c r="D48" s="313" t="s">
        <v>13</v>
      </c>
      <c r="E48" s="308" t="s">
        <v>200</v>
      </c>
      <c r="F48" s="309"/>
      <c r="G48" s="309"/>
      <c r="H48" s="309"/>
      <c r="I48" s="309"/>
      <c r="J48" s="309"/>
      <c r="K48" s="310"/>
      <c r="L48" s="315" t="s">
        <v>17</v>
      </c>
    </row>
    <row r="49" spans="1:12" s="60" customFormat="1" ht="22.5" customHeight="1">
      <c r="A49" s="304"/>
      <c r="B49" s="305"/>
      <c r="C49" s="314"/>
      <c r="D49" s="314"/>
      <c r="E49" s="151" t="s">
        <v>18</v>
      </c>
      <c r="F49" s="151" t="s">
        <v>19</v>
      </c>
      <c r="G49" s="151" t="s">
        <v>327</v>
      </c>
      <c r="H49" s="151" t="s">
        <v>328</v>
      </c>
      <c r="I49" s="151" t="s">
        <v>329</v>
      </c>
      <c r="J49" s="151" t="s">
        <v>330</v>
      </c>
      <c r="K49" s="151" t="s">
        <v>20</v>
      </c>
      <c r="L49" s="209"/>
    </row>
    <row r="50" spans="1:12" s="160" customFormat="1" ht="17.25" customHeight="1">
      <c r="A50" s="162"/>
      <c r="B50" s="119" t="s">
        <v>589</v>
      </c>
      <c r="C50" s="55">
        <v>2265</v>
      </c>
      <c r="D50" s="18">
        <v>410663</v>
      </c>
      <c r="E50" s="18">
        <v>2569</v>
      </c>
      <c r="F50" s="18">
        <v>10961</v>
      </c>
      <c r="G50" s="18">
        <v>31351</v>
      </c>
      <c r="H50" s="18">
        <v>24472</v>
      </c>
      <c r="I50" s="18">
        <v>34397</v>
      </c>
      <c r="J50" s="18">
        <v>162053</v>
      </c>
      <c r="K50" s="18">
        <v>53577</v>
      </c>
      <c r="L50" s="18">
        <v>91283</v>
      </c>
    </row>
    <row r="51" spans="2:12" s="160" customFormat="1" ht="13.5" customHeight="1">
      <c r="B51" s="119" t="s">
        <v>285</v>
      </c>
      <c r="C51" s="55">
        <v>2273</v>
      </c>
      <c r="D51" s="18">
        <v>412072</v>
      </c>
      <c r="E51" s="18">
        <v>2573</v>
      </c>
      <c r="F51" s="18">
        <v>10288</v>
      </c>
      <c r="G51" s="18">
        <v>31038</v>
      </c>
      <c r="H51" s="18">
        <v>24806</v>
      </c>
      <c r="I51" s="18">
        <v>36234</v>
      </c>
      <c r="J51" s="18">
        <v>163943</v>
      </c>
      <c r="K51" s="18">
        <v>53722</v>
      </c>
      <c r="L51" s="18">
        <v>89468</v>
      </c>
    </row>
    <row r="52" spans="2:12" s="160" customFormat="1" ht="13.5" customHeight="1">
      <c r="B52" s="119" t="s">
        <v>590</v>
      </c>
      <c r="C52" s="55">
        <v>2235</v>
      </c>
      <c r="D52" s="18">
        <v>409280</v>
      </c>
      <c r="E52" s="18">
        <v>2370</v>
      </c>
      <c r="F52" s="18">
        <v>9865</v>
      </c>
      <c r="G52" s="18">
        <v>29651</v>
      </c>
      <c r="H52" s="18">
        <v>25331</v>
      </c>
      <c r="I52" s="18">
        <v>36525</v>
      </c>
      <c r="J52" s="18">
        <v>172689</v>
      </c>
      <c r="K52" s="18">
        <v>52672</v>
      </c>
      <c r="L52" s="18">
        <v>80177</v>
      </c>
    </row>
    <row r="53" spans="2:12" s="160" customFormat="1" ht="13.5" customHeight="1">
      <c r="B53" s="119" t="s">
        <v>491</v>
      </c>
      <c r="C53" s="55">
        <v>2226</v>
      </c>
      <c r="D53" s="18">
        <v>411061</v>
      </c>
      <c r="E53" s="18">
        <v>2384</v>
      </c>
      <c r="F53" s="18">
        <v>9968</v>
      </c>
      <c r="G53" s="18">
        <v>29034</v>
      </c>
      <c r="H53" s="18">
        <v>24494</v>
      </c>
      <c r="I53" s="18">
        <v>36996</v>
      </c>
      <c r="J53" s="18">
        <v>178956</v>
      </c>
      <c r="K53" s="18">
        <v>51527</v>
      </c>
      <c r="L53" s="18">
        <v>77702</v>
      </c>
    </row>
    <row r="54" spans="1:12" s="60" customFormat="1" ht="13.5" customHeight="1">
      <c r="A54" s="160"/>
      <c r="B54" s="119" t="s">
        <v>591</v>
      </c>
      <c r="C54" s="55">
        <v>2189</v>
      </c>
      <c r="D54" s="18">
        <v>418652</v>
      </c>
      <c r="E54" s="18">
        <v>2225</v>
      </c>
      <c r="F54" s="18">
        <v>9813</v>
      </c>
      <c r="G54" s="18">
        <v>29753</v>
      </c>
      <c r="H54" s="18">
        <v>24056</v>
      </c>
      <c r="I54" s="18">
        <v>37564</v>
      </c>
      <c r="J54" s="18">
        <v>192231</v>
      </c>
      <c r="K54" s="18">
        <v>48757</v>
      </c>
      <c r="L54" s="18">
        <v>74253</v>
      </c>
    </row>
    <row r="55" spans="1:12" s="60" customFormat="1" ht="7.5" customHeight="1">
      <c r="A55" s="57"/>
      <c r="B55" s="163"/>
      <c r="C55" s="124"/>
      <c r="D55" s="120"/>
      <c r="E55" s="120"/>
      <c r="F55" s="120"/>
      <c r="G55" s="120"/>
      <c r="H55" s="120"/>
      <c r="I55" s="120"/>
      <c r="J55" s="120"/>
      <c r="K55" s="120"/>
      <c r="L55" s="120"/>
    </row>
    <row r="56" spans="1:12" s="60" customFormat="1" ht="13.5" customHeight="1">
      <c r="A56" s="57" t="s">
        <v>331</v>
      </c>
      <c r="B56" s="119"/>
      <c r="C56" s="124" t="s">
        <v>139</v>
      </c>
      <c r="D56" s="120" t="s">
        <v>139</v>
      </c>
      <c r="E56" s="120" t="s">
        <v>139</v>
      </c>
      <c r="F56" s="120" t="s">
        <v>139</v>
      </c>
      <c r="G56" s="120" t="s">
        <v>139</v>
      </c>
      <c r="H56" s="120" t="s">
        <v>139</v>
      </c>
      <c r="I56" s="120" t="s">
        <v>139</v>
      </c>
      <c r="J56" s="120" t="s">
        <v>139</v>
      </c>
      <c r="K56" s="120" t="s">
        <v>139</v>
      </c>
      <c r="L56" s="120" t="s">
        <v>139</v>
      </c>
    </row>
    <row r="57" spans="1:12" s="60" customFormat="1" ht="13.5" customHeight="1">
      <c r="A57" s="57" t="s">
        <v>332</v>
      </c>
      <c r="B57" s="119"/>
      <c r="C57" s="55" t="s">
        <v>780</v>
      </c>
      <c r="D57" s="18" t="s">
        <v>780</v>
      </c>
      <c r="E57" s="120" t="s">
        <v>780</v>
      </c>
      <c r="F57" s="120" t="s">
        <v>780</v>
      </c>
      <c r="G57" s="120" t="s">
        <v>780</v>
      </c>
      <c r="H57" s="120" t="s">
        <v>780</v>
      </c>
      <c r="I57" s="120" t="s">
        <v>780</v>
      </c>
      <c r="J57" s="120" t="s">
        <v>780</v>
      </c>
      <c r="K57" s="120" t="s">
        <v>780</v>
      </c>
      <c r="L57" s="18" t="s">
        <v>780</v>
      </c>
    </row>
    <row r="58" spans="1:12" s="60" customFormat="1" ht="13.5" customHeight="1">
      <c r="A58" s="57" t="s">
        <v>333</v>
      </c>
      <c r="B58" s="119"/>
      <c r="C58" s="124" t="s">
        <v>139</v>
      </c>
      <c r="D58" s="120" t="s">
        <v>139</v>
      </c>
      <c r="E58" s="120" t="s">
        <v>139</v>
      </c>
      <c r="F58" s="120" t="s">
        <v>139</v>
      </c>
      <c r="G58" s="120" t="s">
        <v>139</v>
      </c>
      <c r="H58" s="120" t="s">
        <v>139</v>
      </c>
      <c r="I58" s="120" t="s">
        <v>139</v>
      </c>
      <c r="J58" s="120" t="s">
        <v>139</v>
      </c>
      <c r="K58" s="120" t="s">
        <v>139</v>
      </c>
      <c r="L58" s="120" t="s">
        <v>139</v>
      </c>
    </row>
    <row r="59" spans="1:12" s="60" customFormat="1" ht="13.5" customHeight="1">
      <c r="A59" s="57" t="s">
        <v>334</v>
      </c>
      <c r="B59" s="119"/>
      <c r="C59" s="55" t="s">
        <v>780</v>
      </c>
      <c r="D59" s="18" t="s">
        <v>780</v>
      </c>
      <c r="E59" s="120" t="s">
        <v>780</v>
      </c>
      <c r="F59" s="18" t="s">
        <v>780</v>
      </c>
      <c r="G59" s="120" t="s">
        <v>780</v>
      </c>
      <c r="H59" s="120" t="s">
        <v>780</v>
      </c>
      <c r="I59" s="120" t="s">
        <v>780</v>
      </c>
      <c r="J59" s="120" t="s">
        <v>780</v>
      </c>
      <c r="K59" s="120" t="s">
        <v>780</v>
      </c>
      <c r="L59" s="120" t="s">
        <v>780</v>
      </c>
    </row>
    <row r="60" spans="1:12" s="60" customFormat="1" ht="13.5" customHeight="1">
      <c r="A60" s="57" t="s">
        <v>335</v>
      </c>
      <c r="B60" s="119"/>
      <c r="C60" s="55">
        <v>92</v>
      </c>
      <c r="D60" s="18">
        <v>48495</v>
      </c>
      <c r="E60" s="18">
        <v>21</v>
      </c>
      <c r="F60" s="18">
        <v>79</v>
      </c>
      <c r="G60" s="18">
        <v>672</v>
      </c>
      <c r="H60" s="18">
        <v>231</v>
      </c>
      <c r="I60" s="18">
        <v>416</v>
      </c>
      <c r="J60" s="18">
        <v>1983</v>
      </c>
      <c r="K60" s="18">
        <v>44959</v>
      </c>
      <c r="L60" s="18">
        <v>134</v>
      </c>
    </row>
    <row r="61" spans="1:13" s="60" customFormat="1" ht="13.5" customHeight="1">
      <c r="A61" s="57" t="s">
        <v>336</v>
      </c>
      <c r="B61" s="119"/>
      <c r="C61" s="55">
        <v>657</v>
      </c>
      <c r="D61" s="18">
        <v>134531</v>
      </c>
      <c r="E61" s="18">
        <v>519</v>
      </c>
      <c r="F61" s="18">
        <v>3345</v>
      </c>
      <c r="G61" s="18">
        <v>14006</v>
      </c>
      <c r="H61" s="18">
        <v>12603</v>
      </c>
      <c r="I61" s="18">
        <v>19703</v>
      </c>
      <c r="J61" s="18">
        <v>84082</v>
      </c>
      <c r="K61" s="18">
        <v>273</v>
      </c>
      <c r="L61" s="120" t="s">
        <v>139</v>
      </c>
      <c r="M61" s="57"/>
    </row>
    <row r="62" spans="1:12" s="60" customFormat="1" ht="13.5" customHeight="1">
      <c r="A62" s="57" t="s">
        <v>337</v>
      </c>
      <c r="B62" s="119"/>
      <c r="C62" s="55">
        <v>173</v>
      </c>
      <c r="D62" s="18">
        <v>54434</v>
      </c>
      <c r="E62" s="18" t="s">
        <v>780</v>
      </c>
      <c r="F62" s="18">
        <v>1177</v>
      </c>
      <c r="G62" s="18">
        <v>2486</v>
      </c>
      <c r="H62" s="18">
        <v>2060</v>
      </c>
      <c r="I62" s="18">
        <v>5342</v>
      </c>
      <c r="J62" s="18">
        <v>43172</v>
      </c>
      <c r="K62" s="18" t="s">
        <v>780</v>
      </c>
      <c r="L62" s="120" t="s">
        <v>139</v>
      </c>
    </row>
    <row r="63" spans="1:12" s="60" customFormat="1" ht="13.5" customHeight="1">
      <c r="A63" s="57" t="s">
        <v>338</v>
      </c>
      <c r="B63" s="119"/>
      <c r="C63" s="55">
        <v>68</v>
      </c>
      <c r="D63" s="18">
        <v>15712</v>
      </c>
      <c r="E63" s="120" t="s">
        <v>139</v>
      </c>
      <c r="F63" s="120" t="s">
        <v>780</v>
      </c>
      <c r="G63" s="18">
        <v>305</v>
      </c>
      <c r="H63" s="18">
        <v>1209</v>
      </c>
      <c r="I63" s="18">
        <v>2686</v>
      </c>
      <c r="J63" s="18">
        <v>11477</v>
      </c>
      <c r="K63" s="120" t="s">
        <v>139</v>
      </c>
      <c r="L63" s="120" t="s">
        <v>780</v>
      </c>
    </row>
    <row r="64" spans="1:12" s="60" customFormat="1" ht="13.5" customHeight="1">
      <c r="A64" s="57" t="s">
        <v>339</v>
      </c>
      <c r="B64" s="119"/>
      <c r="C64" s="55" t="s">
        <v>780</v>
      </c>
      <c r="D64" s="18" t="s">
        <v>780</v>
      </c>
      <c r="E64" s="18">
        <v>49</v>
      </c>
      <c r="F64" s="18">
        <v>84</v>
      </c>
      <c r="G64" s="18">
        <v>173</v>
      </c>
      <c r="H64" s="120" t="s">
        <v>780</v>
      </c>
      <c r="I64" s="120">
        <v>123</v>
      </c>
      <c r="J64" s="120" t="s">
        <v>780</v>
      </c>
      <c r="K64" s="120" t="s">
        <v>139</v>
      </c>
      <c r="L64" s="120" t="s">
        <v>139</v>
      </c>
    </row>
    <row r="65" spans="1:12" s="60" customFormat="1" ht="13.5" customHeight="1">
      <c r="A65" s="57" t="s">
        <v>340</v>
      </c>
      <c r="B65" s="119"/>
      <c r="C65" s="55">
        <v>505</v>
      </c>
      <c r="D65" s="18">
        <v>38595</v>
      </c>
      <c r="E65" s="18">
        <v>818</v>
      </c>
      <c r="F65" s="18">
        <v>2708</v>
      </c>
      <c r="G65" s="18">
        <v>7077</v>
      </c>
      <c r="H65" s="18">
        <v>2326</v>
      </c>
      <c r="I65" s="18">
        <v>5157</v>
      </c>
      <c r="J65" s="18">
        <v>18307</v>
      </c>
      <c r="K65" s="18">
        <v>938</v>
      </c>
      <c r="L65" s="18">
        <v>1264</v>
      </c>
    </row>
    <row r="66" spans="1:12" s="60" customFormat="1" ht="13.5" customHeight="1">
      <c r="A66" s="57" t="s">
        <v>341</v>
      </c>
      <c r="B66" s="119"/>
      <c r="C66" s="55">
        <v>44</v>
      </c>
      <c r="D66" s="18">
        <v>7110</v>
      </c>
      <c r="E66" s="120" t="s">
        <v>780</v>
      </c>
      <c r="F66" s="120" t="s">
        <v>139</v>
      </c>
      <c r="G66" s="120" t="s">
        <v>780</v>
      </c>
      <c r="H66" s="120" t="s">
        <v>139</v>
      </c>
      <c r="I66" s="120" t="s">
        <v>139</v>
      </c>
      <c r="J66" s="18">
        <v>5168</v>
      </c>
      <c r="K66" s="120" t="s">
        <v>139</v>
      </c>
      <c r="L66" s="18">
        <v>1792</v>
      </c>
    </row>
    <row r="67" spans="1:12" s="60" customFormat="1" ht="13.5" customHeight="1">
      <c r="A67" s="57" t="s">
        <v>342</v>
      </c>
      <c r="B67" s="119"/>
      <c r="C67" s="55">
        <v>485</v>
      </c>
      <c r="D67" s="18">
        <v>74394</v>
      </c>
      <c r="E67" s="18">
        <v>693</v>
      </c>
      <c r="F67" s="18">
        <v>2351</v>
      </c>
      <c r="G67" s="18">
        <v>4906</v>
      </c>
      <c r="H67" s="18">
        <v>5563</v>
      </c>
      <c r="I67" s="18">
        <v>4048</v>
      </c>
      <c r="J67" s="18">
        <v>25454</v>
      </c>
      <c r="K67" s="18">
        <v>1190</v>
      </c>
      <c r="L67" s="18">
        <v>30189</v>
      </c>
    </row>
    <row r="68" spans="1:12" s="60" customFormat="1" ht="13.5" customHeight="1">
      <c r="A68" s="57" t="s">
        <v>343</v>
      </c>
      <c r="B68" s="119"/>
      <c r="C68" s="55">
        <v>125</v>
      </c>
      <c r="D68" s="18">
        <v>43520</v>
      </c>
      <c r="E68" s="120" t="s">
        <v>780</v>
      </c>
      <c r="F68" s="120" t="s">
        <v>780</v>
      </c>
      <c r="G68" s="120" t="s">
        <v>139</v>
      </c>
      <c r="H68" s="120" t="s">
        <v>139</v>
      </c>
      <c r="I68" s="120" t="s">
        <v>780</v>
      </c>
      <c r="J68" s="120">
        <v>2586</v>
      </c>
      <c r="K68" s="120" t="s">
        <v>139</v>
      </c>
      <c r="L68" s="18">
        <v>40830</v>
      </c>
    </row>
    <row r="69" spans="1:12" s="60" customFormat="1" ht="13.5" customHeight="1">
      <c r="A69" s="57" t="s">
        <v>344</v>
      </c>
      <c r="B69" s="119"/>
      <c r="C69" s="55">
        <v>21</v>
      </c>
      <c r="D69" s="18">
        <v>1300</v>
      </c>
      <c r="E69" s="120" t="s">
        <v>139</v>
      </c>
      <c r="F69" s="120" t="s">
        <v>139</v>
      </c>
      <c r="G69" s="120" t="s">
        <v>139</v>
      </c>
      <c r="H69" s="120" t="s">
        <v>139</v>
      </c>
      <c r="I69" s="120" t="s">
        <v>139</v>
      </c>
      <c r="J69" s="120" t="s">
        <v>139</v>
      </c>
      <c r="K69" s="18">
        <v>1300</v>
      </c>
      <c r="L69" s="120" t="s">
        <v>139</v>
      </c>
    </row>
    <row r="70" spans="1:12" s="60" customFormat="1" ht="3.75" customHeight="1">
      <c r="A70" s="164"/>
      <c r="B70" s="121"/>
      <c r="C70" s="20"/>
      <c r="D70" s="20"/>
      <c r="E70" s="129"/>
      <c r="F70" s="129"/>
      <c r="G70" s="129"/>
      <c r="H70" s="129"/>
      <c r="I70" s="129"/>
      <c r="J70" s="129"/>
      <c r="K70" s="20"/>
      <c r="L70" s="129"/>
    </row>
    <row r="71" s="60" customFormat="1" ht="11.25">
      <c r="A71" s="60" t="s">
        <v>192</v>
      </c>
    </row>
  </sheetData>
  <sheetProtection/>
  <mergeCells count="15">
    <mergeCell ref="A47:B49"/>
    <mergeCell ref="C47:D47"/>
    <mergeCell ref="E47:L47"/>
    <mergeCell ref="C48:C49"/>
    <mergeCell ref="D48:D49"/>
    <mergeCell ref="E48:K48"/>
    <mergeCell ref="L48:L49"/>
    <mergeCell ref="A3:B4"/>
    <mergeCell ref="A23:B24"/>
    <mergeCell ref="G3:H3"/>
    <mergeCell ref="G23:H23"/>
    <mergeCell ref="E23:F23"/>
    <mergeCell ref="C23:D23"/>
    <mergeCell ref="E3:F3"/>
    <mergeCell ref="C3:D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PageLayoutView="0" workbookViewId="0" topLeftCell="A1">
      <selection activeCell="F30" sqref="F30"/>
    </sheetView>
  </sheetViews>
  <sheetFormatPr defaultColWidth="7.875" defaultRowHeight="12.75"/>
  <cols>
    <col min="1" max="1" width="9.375" style="59" customWidth="1"/>
    <col min="2" max="14" width="9.25390625" style="59" customWidth="1"/>
    <col min="15" max="16384" width="7.875" style="59" customWidth="1"/>
  </cols>
  <sheetData>
    <row r="1" s="141" customFormat="1" ht="17.25">
      <c r="A1" s="140" t="s">
        <v>405</v>
      </c>
    </row>
    <row r="2" spans="1:12" s="60" customFormat="1" ht="11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165" t="s">
        <v>196</v>
      </c>
    </row>
    <row r="3" spans="1:12" s="60" customFormat="1" ht="12" customHeight="1">
      <c r="A3" s="303" t="s">
        <v>201</v>
      </c>
      <c r="B3" s="308" t="s">
        <v>345</v>
      </c>
      <c r="C3" s="309"/>
      <c r="D3" s="309"/>
      <c r="E3" s="310"/>
      <c r="F3" s="308" t="s">
        <v>346</v>
      </c>
      <c r="G3" s="310"/>
      <c r="H3" s="308" t="s">
        <v>347</v>
      </c>
      <c r="I3" s="310"/>
      <c r="J3" s="308" t="s">
        <v>348</v>
      </c>
      <c r="K3" s="309"/>
      <c r="L3" s="309"/>
    </row>
    <row r="4" spans="1:12" s="60" customFormat="1" ht="22.5" customHeight="1">
      <c r="A4" s="305"/>
      <c r="B4" s="166" t="s">
        <v>21</v>
      </c>
      <c r="C4" s="166" t="s">
        <v>22</v>
      </c>
      <c r="D4" s="166" t="s">
        <v>23</v>
      </c>
      <c r="E4" s="166" t="s">
        <v>349</v>
      </c>
      <c r="F4" s="166" t="s">
        <v>24</v>
      </c>
      <c r="G4" s="166" t="s">
        <v>349</v>
      </c>
      <c r="H4" s="166" t="s">
        <v>350</v>
      </c>
      <c r="I4" s="166" t="s">
        <v>349</v>
      </c>
      <c r="J4" s="166" t="s">
        <v>350</v>
      </c>
      <c r="K4" s="167" t="s">
        <v>258</v>
      </c>
      <c r="L4" s="143" t="s">
        <v>233</v>
      </c>
    </row>
    <row r="5" spans="1:12" s="60" customFormat="1" ht="15" customHeight="1">
      <c r="A5" s="119" t="s">
        <v>592</v>
      </c>
      <c r="B5" s="55">
        <v>663</v>
      </c>
      <c r="C5" s="18">
        <v>582</v>
      </c>
      <c r="D5" s="18">
        <v>81</v>
      </c>
      <c r="E5" s="18">
        <v>383022</v>
      </c>
      <c r="F5" s="18">
        <v>365</v>
      </c>
      <c r="G5" s="18">
        <v>111196</v>
      </c>
      <c r="H5" s="18">
        <v>220</v>
      </c>
      <c r="I5" s="18">
        <v>216239</v>
      </c>
      <c r="J5" s="18">
        <v>78</v>
      </c>
      <c r="K5" s="18">
        <v>182</v>
      </c>
      <c r="L5" s="18">
        <v>55587</v>
      </c>
    </row>
    <row r="6" spans="1:12" s="60" customFormat="1" ht="11.25">
      <c r="A6" s="119" t="s">
        <v>593</v>
      </c>
      <c r="B6" s="55">
        <v>681</v>
      </c>
      <c r="C6" s="18">
        <v>603</v>
      </c>
      <c r="D6" s="18">
        <v>78</v>
      </c>
      <c r="E6" s="18">
        <v>511850</v>
      </c>
      <c r="F6" s="18">
        <v>427</v>
      </c>
      <c r="G6" s="18">
        <v>207080</v>
      </c>
      <c r="H6" s="18">
        <v>194</v>
      </c>
      <c r="I6" s="18">
        <v>248863</v>
      </c>
      <c r="J6" s="18">
        <v>60</v>
      </c>
      <c r="K6" s="18">
        <v>153</v>
      </c>
      <c r="L6" s="18">
        <v>55937</v>
      </c>
    </row>
    <row r="7" spans="1:12" s="60" customFormat="1" ht="11.25">
      <c r="A7" s="119" t="s">
        <v>594</v>
      </c>
      <c r="B7" s="18">
        <v>579</v>
      </c>
      <c r="C7" s="18">
        <v>519</v>
      </c>
      <c r="D7" s="18">
        <v>60</v>
      </c>
      <c r="E7" s="18">
        <v>544505</v>
      </c>
      <c r="F7" s="18">
        <v>343</v>
      </c>
      <c r="G7" s="18">
        <v>294473</v>
      </c>
      <c r="H7" s="18">
        <v>174</v>
      </c>
      <c r="I7" s="18">
        <v>205214</v>
      </c>
      <c r="J7" s="18">
        <v>62</v>
      </c>
      <c r="K7" s="18">
        <v>105</v>
      </c>
      <c r="L7" s="18">
        <v>44818</v>
      </c>
    </row>
    <row r="8" spans="1:12" s="60" customFormat="1" ht="11.25">
      <c r="A8" s="119" t="s">
        <v>492</v>
      </c>
      <c r="B8" s="18">
        <v>651</v>
      </c>
      <c r="C8" s="18">
        <v>589</v>
      </c>
      <c r="D8" s="18">
        <v>62</v>
      </c>
      <c r="E8" s="18">
        <v>673433</v>
      </c>
      <c r="F8" s="18">
        <v>317</v>
      </c>
      <c r="G8" s="18">
        <v>127692</v>
      </c>
      <c r="H8" s="18">
        <v>208</v>
      </c>
      <c r="I8" s="18">
        <v>388378</v>
      </c>
      <c r="J8" s="18">
        <v>126</v>
      </c>
      <c r="K8" s="18">
        <v>346</v>
      </c>
      <c r="L8" s="18">
        <v>157363</v>
      </c>
    </row>
    <row r="9" spans="1:12" s="60" customFormat="1" ht="11.25">
      <c r="A9" s="119" t="s">
        <v>595</v>
      </c>
      <c r="B9" s="18">
        <v>715</v>
      </c>
      <c r="C9" s="18">
        <v>589</v>
      </c>
      <c r="D9" s="18">
        <v>126</v>
      </c>
      <c r="E9" s="18">
        <v>718730</v>
      </c>
      <c r="F9" s="18">
        <v>349</v>
      </c>
      <c r="G9" s="18">
        <v>128014</v>
      </c>
      <c r="H9" s="18">
        <v>265</v>
      </c>
      <c r="I9" s="18">
        <v>497117</v>
      </c>
      <c r="J9" s="18">
        <v>101</v>
      </c>
      <c r="K9" s="18">
        <v>223</v>
      </c>
      <c r="L9" s="18">
        <v>93599</v>
      </c>
    </row>
    <row r="10" spans="1:12" s="60" customFormat="1" ht="3.75" customHeight="1">
      <c r="A10" s="16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s="60" customFormat="1" ht="11.25">
      <c r="A11" s="57" t="s">
        <v>197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="60" customFormat="1" ht="11.25"/>
    <row r="13" s="60" customFormat="1" ht="11.25"/>
    <row r="14" s="141" customFormat="1" ht="17.25">
      <c r="A14" s="140" t="s">
        <v>406</v>
      </c>
    </row>
    <row r="15" spans="1:11" s="60" customFormat="1" ht="11.2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165" t="s">
        <v>199</v>
      </c>
    </row>
    <row r="16" spans="1:12" s="60" customFormat="1" ht="12" customHeight="1">
      <c r="A16" s="303" t="s">
        <v>201</v>
      </c>
      <c r="B16" s="315" t="s">
        <v>263</v>
      </c>
      <c r="C16" s="303"/>
      <c r="D16" s="210" t="s">
        <v>262</v>
      </c>
      <c r="E16" s="171"/>
      <c r="F16" s="308" t="s">
        <v>234</v>
      </c>
      <c r="G16" s="309"/>
      <c r="H16" s="309"/>
      <c r="I16" s="309"/>
      <c r="J16" s="309"/>
      <c r="K16" s="309"/>
      <c r="L16" s="127"/>
    </row>
    <row r="17" spans="1:12" s="60" customFormat="1" ht="12" customHeight="1">
      <c r="A17" s="312"/>
      <c r="B17" s="209"/>
      <c r="C17" s="305"/>
      <c r="D17" s="212"/>
      <c r="E17" s="145"/>
      <c r="F17" s="308" t="s">
        <v>171</v>
      </c>
      <c r="G17" s="310"/>
      <c r="H17" s="308" t="s">
        <v>351</v>
      </c>
      <c r="I17" s="310"/>
      <c r="J17" s="308" t="s">
        <v>352</v>
      </c>
      <c r="K17" s="309"/>
      <c r="L17" s="127"/>
    </row>
    <row r="18" spans="1:12" s="60" customFormat="1" ht="22.5">
      <c r="A18" s="305"/>
      <c r="B18" s="166" t="s">
        <v>235</v>
      </c>
      <c r="C18" s="167" t="s">
        <v>265</v>
      </c>
      <c r="D18" s="166" t="s">
        <v>235</v>
      </c>
      <c r="E18" s="167" t="s">
        <v>259</v>
      </c>
      <c r="F18" s="166" t="s">
        <v>235</v>
      </c>
      <c r="G18" s="167" t="s">
        <v>260</v>
      </c>
      <c r="H18" s="166" t="s">
        <v>235</v>
      </c>
      <c r="I18" s="167" t="s">
        <v>260</v>
      </c>
      <c r="J18" s="166" t="s">
        <v>235</v>
      </c>
      <c r="K18" s="151" t="s">
        <v>260</v>
      </c>
      <c r="L18" s="127"/>
    </row>
    <row r="19" spans="1:11" s="60" customFormat="1" ht="15" customHeight="1">
      <c r="A19" s="119" t="s">
        <v>592</v>
      </c>
      <c r="B19" s="55">
        <v>19</v>
      </c>
      <c r="C19" s="18">
        <v>568</v>
      </c>
      <c r="D19" s="18">
        <v>18</v>
      </c>
      <c r="E19" s="18">
        <v>556</v>
      </c>
      <c r="F19" s="18">
        <v>1</v>
      </c>
      <c r="G19" s="18">
        <v>12</v>
      </c>
      <c r="H19" s="18" t="s">
        <v>353</v>
      </c>
      <c r="I19" s="18" t="s">
        <v>353</v>
      </c>
      <c r="J19" s="18">
        <v>1</v>
      </c>
      <c r="K19" s="18">
        <v>12</v>
      </c>
    </row>
    <row r="20" spans="1:11" s="60" customFormat="1" ht="11.25">
      <c r="A20" s="119" t="s">
        <v>593</v>
      </c>
      <c r="B20" s="55">
        <v>26</v>
      </c>
      <c r="C20" s="18">
        <v>462</v>
      </c>
      <c r="D20" s="18">
        <v>23</v>
      </c>
      <c r="E20" s="18">
        <v>389</v>
      </c>
      <c r="F20" s="18">
        <v>3</v>
      </c>
      <c r="G20" s="18">
        <v>73</v>
      </c>
      <c r="H20" s="18">
        <v>2</v>
      </c>
      <c r="I20" s="18">
        <v>67</v>
      </c>
      <c r="J20" s="18">
        <v>1</v>
      </c>
      <c r="K20" s="18">
        <v>6</v>
      </c>
    </row>
    <row r="21" spans="1:11" s="60" customFormat="1" ht="11.25">
      <c r="A21" s="119" t="s">
        <v>594</v>
      </c>
      <c r="B21" s="18">
        <v>28</v>
      </c>
      <c r="C21" s="18">
        <v>516</v>
      </c>
      <c r="D21" s="18">
        <v>26</v>
      </c>
      <c r="E21" s="18">
        <v>506</v>
      </c>
      <c r="F21" s="18">
        <v>2</v>
      </c>
      <c r="G21" s="18">
        <v>10</v>
      </c>
      <c r="H21" s="18">
        <v>1</v>
      </c>
      <c r="I21" s="18">
        <v>5</v>
      </c>
      <c r="J21" s="18">
        <v>1</v>
      </c>
      <c r="K21" s="18">
        <v>5</v>
      </c>
    </row>
    <row r="22" spans="1:11" s="60" customFormat="1" ht="11.25">
      <c r="A22" s="119" t="s">
        <v>492</v>
      </c>
      <c r="B22" s="18">
        <v>46</v>
      </c>
      <c r="C22" s="18">
        <v>654</v>
      </c>
      <c r="D22" s="18">
        <v>38</v>
      </c>
      <c r="E22" s="18">
        <v>596</v>
      </c>
      <c r="F22" s="18">
        <v>8</v>
      </c>
      <c r="G22" s="18">
        <v>56</v>
      </c>
      <c r="H22" s="18">
        <v>4</v>
      </c>
      <c r="I22" s="18">
        <v>51</v>
      </c>
      <c r="J22" s="18">
        <v>4</v>
      </c>
      <c r="K22" s="18">
        <v>5</v>
      </c>
    </row>
    <row r="23" spans="1:11" s="60" customFormat="1" ht="11.25">
      <c r="A23" s="119" t="s">
        <v>595</v>
      </c>
      <c r="B23" s="18">
        <v>34</v>
      </c>
      <c r="C23" s="18">
        <v>2381</v>
      </c>
      <c r="D23" s="18">
        <v>31</v>
      </c>
      <c r="E23" s="18">
        <v>2172</v>
      </c>
      <c r="F23" s="18">
        <v>3</v>
      </c>
      <c r="G23" s="18">
        <v>209</v>
      </c>
      <c r="H23" s="18" t="s">
        <v>781</v>
      </c>
      <c r="I23" s="18" t="s">
        <v>781</v>
      </c>
      <c r="J23" s="18">
        <v>3</v>
      </c>
      <c r="K23" s="18">
        <v>209</v>
      </c>
    </row>
    <row r="24" spans="1:11" s="60" customFormat="1" ht="3.75" customHeight="1">
      <c r="A24" s="168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4" s="60" customFormat="1" ht="11.2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</row>
    <row r="26" spans="1:5" s="60" customFormat="1" ht="12" customHeight="1">
      <c r="A26" s="303" t="s">
        <v>201</v>
      </c>
      <c r="B26" s="315" t="s">
        <v>264</v>
      </c>
      <c r="C26" s="303"/>
      <c r="D26" s="210" t="s">
        <v>261</v>
      </c>
      <c r="E26" s="127"/>
    </row>
    <row r="27" spans="1:5" s="60" customFormat="1" ht="12" customHeight="1">
      <c r="A27" s="312"/>
      <c r="B27" s="209"/>
      <c r="C27" s="305"/>
      <c r="D27" s="211"/>
      <c r="E27" s="127"/>
    </row>
    <row r="28" spans="1:5" s="60" customFormat="1" ht="22.5">
      <c r="A28" s="305"/>
      <c r="B28" s="166" t="s">
        <v>235</v>
      </c>
      <c r="C28" s="167" t="s">
        <v>260</v>
      </c>
      <c r="D28" s="212"/>
      <c r="E28" s="127"/>
    </row>
    <row r="29" spans="1:4" s="60" customFormat="1" ht="15" customHeight="1">
      <c r="A29" s="119" t="s">
        <v>592</v>
      </c>
      <c r="B29" s="120" t="s">
        <v>139</v>
      </c>
      <c r="C29" s="120" t="s">
        <v>139</v>
      </c>
      <c r="D29" s="18" t="s">
        <v>353</v>
      </c>
    </row>
    <row r="30" spans="1:4" s="60" customFormat="1" ht="11.25">
      <c r="A30" s="119" t="s">
        <v>593</v>
      </c>
      <c r="B30" s="120" t="s">
        <v>353</v>
      </c>
      <c r="C30" s="120" t="s">
        <v>353</v>
      </c>
      <c r="D30" s="18">
        <v>124</v>
      </c>
    </row>
    <row r="31" spans="1:4" s="60" customFormat="1" ht="11.25">
      <c r="A31" s="119" t="s">
        <v>594</v>
      </c>
      <c r="B31" s="120" t="s">
        <v>139</v>
      </c>
      <c r="C31" s="120" t="s">
        <v>139</v>
      </c>
      <c r="D31" s="18">
        <v>80</v>
      </c>
    </row>
    <row r="32" spans="1:4" s="60" customFormat="1" ht="11.25">
      <c r="A32" s="119" t="s">
        <v>492</v>
      </c>
      <c r="B32" s="120" t="s">
        <v>139</v>
      </c>
      <c r="C32" s="120" t="s">
        <v>139</v>
      </c>
      <c r="D32" s="18">
        <v>398</v>
      </c>
    </row>
    <row r="33" spans="1:4" s="60" customFormat="1" ht="11.25">
      <c r="A33" s="119" t="s">
        <v>595</v>
      </c>
      <c r="B33" s="120" t="s">
        <v>139</v>
      </c>
      <c r="C33" s="120" t="s">
        <v>139</v>
      </c>
      <c r="D33" s="120" t="s">
        <v>139</v>
      </c>
    </row>
    <row r="34" spans="1:4" s="60" customFormat="1" ht="3.75" customHeight="1">
      <c r="A34" s="168"/>
      <c r="B34" s="129"/>
      <c r="C34" s="129"/>
      <c r="D34" s="20"/>
    </row>
    <row r="35" spans="1:14" s="60" customFormat="1" ht="11.25">
      <c r="A35" s="57" t="s">
        <v>198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</row>
    <row r="36" spans="1:14" s="60" customFormat="1" ht="11.25">
      <c r="A36" s="53" t="s">
        <v>354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1:14" s="60" customFormat="1" ht="11.25">
      <c r="A37" s="58" t="s">
        <v>195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ht="12">
      <c r="A38" s="58"/>
    </row>
    <row r="40" s="46" customFormat="1" ht="17.25">
      <c r="A40" s="172" t="s">
        <v>407</v>
      </c>
    </row>
    <row r="41" spans="1:7" s="16" customFormat="1" ht="11.25">
      <c r="A41" s="17"/>
      <c r="B41" s="17"/>
      <c r="C41" s="17"/>
      <c r="D41" s="17"/>
      <c r="E41" s="17"/>
      <c r="F41" s="17"/>
      <c r="G41" s="173" t="s">
        <v>202</v>
      </c>
    </row>
    <row r="42" spans="1:7" s="16" customFormat="1" ht="22.5">
      <c r="A42" s="174" t="s">
        <v>201</v>
      </c>
      <c r="B42" s="175" t="s">
        <v>270</v>
      </c>
      <c r="C42" s="176" t="s">
        <v>266</v>
      </c>
      <c r="D42" s="177" t="s">
        <v>269</v>
      </c>
      <c r="E42" s="176" t="s">
        <v>267</v>
      </c>
      <c r="F42" s="177" t="s">
        <v>268</v>
      </c>
      <c r="G42" s="175" t="s">
        <v>186</v>
      </c>
    </row>
    <row r="43" spans="1:7" s="179" customFormat="1" ht="15" customHeight="1">
      <c r="A43" s="178" t="s">
        <v>592</v>
      </c>
      <c r="B43" s="120">
        <v>19</v>
      </c>
      <c r="C43" s="120">
        <v>12</v>
      </c>
      <c r="D43" s="120">
        <v>5</v>
      </c>
      <c r="E43" s="120" t="s">
        <v>353</v>
      </c>
      <c r="F43" s="120">
        <v>2</v>
      </c>
      <c r="G43" s="120" t="s">
        <v>353</v>
      </c>
    </row>
    <row r="44" spans="1:7" s="16" customFormat="1" ht="11.25">
      <c r="A44" s="119" t="s">
        <v>593</v>
      </c>
      <c r="B44" s="120">
        <v>26</v>
      </c>
      <c r="C44" s="120">
        <v>6</v>
      </c>
      <c r="D44" s="120">
        <v>9</v>
      </c>
      <c r="E44" s="120" t="s">
        <v>139</v>
      </c>
      <c r="F44" s="120">
        <v>8</v>
      </c>
      <c r="G44" s="120">
        <v>3</v>
      </c>
    </row>
    <row r="45" spans="1:7" s="16" customFormat="1" ht="11.25">
      <c r="A45" s="119" t="s">
        <v>594</v>
      </c>
      <c r="B45" s="120">
        <v>28</v>
      </c>
      <c r="C45" s="120">
        <v>5</v>
      </c>
      <c r="D45" s="120">
        <v>10</v>
      </c>
      <c r="E45" s="120" t="s">
        <v>139</v>
      </c>
      <c r="F45" s="120">
        <v>7</v>
      </c>
      <c r="G45" s="120">
        <v>6</v>
      </c>
    </row>
    <row r="46" spans="1:7" s="16" customFormat="1" ht="11.25">
      <c r="A46" s="119" t="s">
        <v>492</v>
      </c>
      <c r="B46" s="120">
        <v>46</v>
      </c>
      <c r="C46" s="120">
        <v>19</v>
      </c>
      <c r="D46" s="120">
        <v>10</v>
      </c>
      <c r="E46" s="120">
        <v>1</v>
      </c>
      <c r="F46" s="120">
        <v>12</v>
      </c>
      <c r="G46" s="120">
        <v>4</v>
      </c>
    </row>
    <row r="47" spans="1:7" s="16" customFormat="1" ht="11.25">
      <c r="A47" s="119" t="s">
        <v>595</v>
      </c>
      <c r="B47" s="120">
        <v>34</v>
      </c>
      <c r="C47" s="120">
        <v>20</v>
      </c>
      <c r="D47" s="120">
        <v>8</v>
      </c>
      <c r="E47" s="120" t="s">
        <v>139</v>
      </c>
      <c r="F47" s="120">
        <v>4</v>
      </c>
      <c r="G47" s="120">
        <v>2</v>
      </c>
    </row>
    <row r="48" spans="1:7" s="16" customFormat="1" ht="3.75" customHeight="1">
      <c r="A48" s="180"/>
      <c r="B48" s="129"/>
      <c r="C48" s="129"/>
      <c r="D48" s="129"/>
      <c r="E48" s="129"/>
      <c r="F48" s="129"/>
      <c r="G48" s="129"/>
    </row>
    <row r="49" s="16" customFormat="1" ht="11.25" customHeight="1">
      <c r="A49" s="16" t="s">
        <v>198</v>
      </c>
    </row>
    <row r="50" s="16" customFormat="1" ht="11.25"/>
    <row r="51" s="16" customFormat="1" ht="11.25"/>
    <row r="52" spans="1:9" s="46" customFormat="1" ht="17.25">
      <c r="A52" s="181" t="s">
        <v>408</v>
      </c>
      <c r="B52" s="182"/>
      <c r="C52" s="182"/>
      <c r="D52" s="182"/>
      <c r="E52" s="182"/>
      <c r="F52" s="182"/>
      <c r="G52" s="182"/>
      <c r="H52" s="182"/>
      <c r="I52" s="182"/>
    </row>
    <row r="53" spans="1:10" s="16" customFormat="1" ht="11.25">
      <c r="A53" s="17"/>
      <c r="B53" s="17"/>
      <c r="C53" s="21"/>
      <c r="D53" s="21"/>
      <c r="E53" s="21"/>
      <c r="F53" s="21"/>
      <c r="G53" s="21"/>
      <c r="H53" s="21"/>
      <c r="I53" s="183" t="s">
        <v>204</v>
      </c>
      <c r="J53" s="183"/>
    </row>
    <row r="54" spans="1:10" s="16" customFormat="1" ht="13.5" customHeight="1">
      <c r="A54" s="218" t="s">
        <v>231</v>
      </c>
      <c r="B54" s="219"/>
      <c r="C54" s="213" t="s">
        <v>271</v>
      </c>
      <c r="D54" s="215" t="s">
        <v>236</v>
      </c>
      <c r="E54" s="216"/>
      <c r="F54" s="217"/>
      <c r="G54" s="215" t="s">
        <v>154</v>
      </c>
      <c r="H54" s="216"/>
      <c r="I54" s="216"/>
      <c r="J54" s="185"/>
    </row>
    <row r="55" spans="1:10" s="16" customFormat="1" ht="13.5" customHeight="1">
      <c r="A55" s="195"/>
      <c r="B55" s="170"/>
      <c r="C55" s="214"/>
      <c r="D55" s="184" t="s">
        <v>14</v>
      </c>
      <c r="E55" s="184" t="s">
        <v>15</v>
      </c>
      <c r="F55" s="184" t="s">
        <v>16</v>
      </c>
      <c r="G55" s="184" t="s">
        <v>14</v>
      </c>
      <c r="H55" s="184" t="s">
        <v>15</v>
      </c>
      <c r="I55" s="186" t="s">
        <v>16</v>
      </c>
      <c r="J55" s="185"/>
    </row>
    <row r="56" spans="1:10" s="16" customFormat="1" ht="15" customHeight="1">
      <c r="A56" s="187"/>
      <c r="B56" s="187" t="s">
        <v>596</v>
      </c>
      <c r="C56" s="55">
        <v>253387</v>
      </c>
      <c r="D56" s="18">
        <v>205262</v>
      </c>
      <c r="E56" s="18">
        <v>118169</v>
      </c>
      <c r="F56" s="18">
        <v>86029</v>
      </c>
      <c r="G56" s="18">
        <v>59245</v>
      </c>
      <c r="H56" s="18">
        <v>37399</v>
      </c>
      <c r="I56" s="18">
        <v>21572</v>
      </c>
      <c r="J56" s="18"/>
    </row>
    <row r="57" spans="1:10" s="16" customFormat="1" ht="11.25">
      <c r="A57" s="187"/>
      <c r="B57" s="187" t="s">
        <v>597</v>
      </c>
      <c r="C57" s="55">
        <v>224772</v>
      </c>
      <c r="D57" s="18">
        <v>197195</v>
      </c>
      <c r="E57" s="18">
        <v>113028</v>
      </c>
      <c r="F57" s="18">
        <v>83139</v>
      </c>
      <c r="G57" s="18">
        <v>57156</v>
      </c>
      <c r="H57" s="18">
        <v>35391</v>
      </c>
      <c r="I57" s="18">
        <v>21498</v>
      </c>
      <c r="J57" s="18"/>
    </row>
    <row r="58" spans="1:10" s="16" customFormat="1" ht="11.25">
      <c r="A58" s="187"/>
      <c r="B58" s="187" t="s">
        <v>598</v>
      </c>
      <c r="C58" s="55">
        <v>173958</v>
      </c>
      <c r="D58" s="18">
        <v>211237</v>
      </c>
      <c r="E58" s="18">
        <v>124244</v>
      </c>
      <c r="F58" s="18">
        <v>85966</v>
      </c>
      <c r="G58" s="18">
        <v>53442</v>
      </c>
      <c r="H58" s="18">
        <v>32891</v>
      </c>
      <c r="I58" s="18">
        <v>20346</v>
      </c>
      <c r="J58" s="18"/>
    </row>
    <row r="59" spans="1:10" s="16" customFormat="1" ht="11.25">
      <c r="A59" s="187"/>
      <c r="B59" s="187" t="s">
        <v>493</v>
      </c>
      <c r="C59" s="55">
        <v>141410</v>
      </c>
      <c r="D59" s="18">
        <v>233374</v>
      </c>
      <c r="E59" s="18">
        <v>142008</v>
      </c>
      <c r="F59" s="18">
        <v>90272</v>
      </c>
      <c r="G59" s="18">
        <v>53435</v>
      </c>
      <c r="H59" s="18">
        <v>33521</v>
      </c>
      <c r="I59" s="18">
        <v>19722</v>
      </c>
      <c r="J59" s="18"/>
    </row>
    <row r="60" spans="1:10" s="16" customFormat="1" ht="11.25">
      <c r="A60" s="187"/>
      <c r="B60" s="187" t="s">
        <v>599</v>
      </c>
      <c r="C60" s="55">
        <v>158343</v>
      </c>
      <c r="D60" s="18">
        <v>219047</v>
      </c>
      <c r="E60" s="18">
        <v>130211</v>
      </c>
      <c r="F60" s="18">
        <v>87966</v>
      </c>
      <c r="G60" s="18">
        <v>55033</v>
      </c>
      <c r="H60" s="18">
        <v>34458</v>
      </c>
      <c r="I60" s="18">
        <v>20409</v>
      </c>
      <c r="J60" s="18"/>
    </row>
    <row r="61" spans="1:10" s="16" customFormat="1" ht="7.5" customHeight="1">
      <c r="A61" s="187"/>
      <c r="B61" s="187"/>
      <c r="C61" s="55"/>
      <c r="D61" s="18"/>
      <c r="E61" s="18"/>
      <c r="F61" s="18"/>
      <c r="G61" s="18"/>
      <c r="H61" s="18"/>
      <c r="I61" s="18"/>
      <c r="J61" s="18"/>
    </row>
    <row r="62" spans="1:10" s="16" customFormat="1" ht="11.25">
      <c r="A62" s="17" t="s">
        <v>205</v>
      </c>
      <c r="B62" s="17"/>
      <c r="C62" s="55"/>
      <c r="D62" s="18"/>
      <c r="E62" s="18"/>
      <c r="F62" s="18"/>
      <c r="G62" s="18"/>
      <c r="H62" s="18"/>
      <c r="I62" s="18"/>
      <c r="J62" s="18"/>
    </row>
    <row r="63" spans="1:10" s="16" customFormat="1" ht="11.25">
      <c r="A63" s="17" t="s">
        <v>25</v>
      </c>
      <c r="B63" s="17"/>
      <c r="C63" s="55">
        <v>31108</v>
      </c>
      <c r="D63" s="18">
        <v>41864</v>
      </c>
      <c r="E63" s="18">
        <v>25855</v>
      </c>
      <c r="F63" s="18">
        <v>15805</v>
      </c>
      <c r="G63" s="18">
        <v>7712</v>
      </c>
      <c r="H63" s="18">
        <v>5061</v>
      </c>
      <c r="I63" s="18">
        <v>2616</v>
      </c>
      <c r="J63" s="18"/>
    </row>
    <row r="64" spans="1:10" s="16" customFormat="1" ht="11.25">
      <c r="A64" s="17" t="s">
        <v>26</v>
      </c>
      <c r="B64" s="17"/>
      <c r="C64" s="55">
        <v>18351</v>
      </c>
      <c r="D64" s="18">
        <v>10838</v>
      </c>
      <c r="E64" s="18">
        <v>6334</v>
      </c>
      <c r="F64" s="18">
        <v>4464</v>
      </c>
      <c r="G64" s="18">
        <v>1997</v>
      </c>
      <c r="H64" s="18">
        <v>1362</v>
      </c>
      <c r="I64" s="18">
        <v>630</v>
      </c>
      <c r="J64" s="18"/>
    </row>
    <row r="65" spans="1:10" s="16" customFormat="1" ht="11.25">
      <c r="A65" s="17" t="s">
        <v>27</v>
      </c>
      <c r="B65" s="17"/>
      <c r="C65" s="55">
        <v>13096</v>
      </c>
      <c r="D65" s="18">
        <v>18990</v>
      </c>
      <c r="E65" s="18">
        <v>11767</v>
      </c>
      <c r="F65" s="18">
        <v>7119</v>
      </c>
      <c r="G65" s="18">
        <v>4249</v>
      </c>
      <c r="H65" s="18">
        <v>2926</v>
      </c>
      <c r="I65" s="18">
        <v>1303</v>
      </c>
      <c r="J65" s="18"/>
    </row>
    <row r="66" spans="1:10" s="16" customFormat="1" ht="11.25">
      <c r="A66" s="17" t="s">
        <v>28</v>
      </c>
      <c r="B66" s="17"/>
      <c r="C66" s="55">
        <v>10868</v>
      </c>
      <c r="D66" s="18">
        <v>16892</v>
      </c>
      <c r="E66" s="18">
        <v>9458</v>
      </c>
      <c r="F66" s="18">
        <v>7374</v>
      </c>
      <c r="G66" s="18">
        <v>3953</v>
      </c>
      <c r="H66" s="18">
        <v>2464</v>
      </c>
      <c r="I66" s="18">
        <v>1483</v>
      </c>
      <c r="J66" s="18"/>
    </row>
    <row r="67" spans="1:10" s="16" customFormat="1" ht="11.25">
      <c r="A67" s="17" t="s">
        <v>29</v>
      </c>
      <c r="B67" s="17"/>
      <c r="C67" s="55">
        <v>25365</v>
      </c>
      <c r="D67" s="18">
        <v>26070</v>
      </c>
      <c r="E67" s="18">
        <v>15302</v>
      </c>
      <c r="F67" s="18">
        <v>10687</v>
      </c>
      <c r="G67" s="18">
        <v>7167</v>
      </c>
      <c r="H67" s="18">
        <v>4481</v>
      </c>
      <c r="I67" s="18">
        <v>2669</v>
      </c>
      <c r="J67" s="18"/>
    </row>
    <row r="68" spans="1:10" s="16" customFormat="1" ht="11.25">
      <c r="A68" s="17" t="s">
        <v>30</v>
      </c>
      <c r="B68" s="17"/>
      <c r="C68" s="55">
        <v>9744</v>
      </c>
      <c r="D68" s="18">
        <v>16381</v>
      </c>
      <c r="E68" s="18">
        <v>10127</v>
      </c>
      <c r="F68" s="18">
        <v>6194</v>
      </c>
      <c r="G68" s="18">
        <v>4448</v>
      </c>
      <c r="H68" s="18">
        <v>2992</v>
      </c>
      <c r="I68" s="18">
        <v>1442</v>
      </c>
      <c r="J68" s="18"/>
    </row>
    <row r="69" spans="1:10" s="16" customFormat="1" ht="11.25">
      <c r="A69" s="17" t="s">
        <v>31</v>
      </c>
      <c r="B69" s="17"/>
      <c r="C69" s="55">
        <v>6044</v>
      </c>
      <c r="D69" s="18">
        <v>10521</v>
      </c>
      <c r="E69" s="18">
        <v>6611</v>
      </c>
      <c r="F69" s="18">
        <v>3837</v>
      </c>
      <c r="G69" s="18">
        <v>2786</v>
      </c>
      <c r="H69" s="18">
        <v>2011</v>
      </c>
      <c r="I69" s="18">
        <v>757</v>
      </c>
      <c r="J69" s="18"/>
    </row>
    <row r="70" spans="1:10" s="16" customFormat="1" ht="11.25">
      <c r="A70" s="17" t="s">
        <v>32</v>
      </c>
      <c r="B70" s="17"/>
      <c r="C70" s="55">
        <v>8636</v>
      </c>
      <c r="D70" s="18">
        <v>16467</v>
      </c>
      <c r="E70" s="18">
        <v>10292</v>
      </c>
      <c r="F70" s="18">
        <v>6121</v>
      </c>
      <c r="G70" s="18">
        <v>3814</v>
      </c>
      <c r="H70" s="18">
        <v>2434</v>
      </c>
      <c r="I70" s="18">
        <v>1370</v>
      </c>
      <c r="J70" s="18"/>
    </row>
    <row r="71" spans="1:10" s="16" customFormat="1" ht="11.25">
      <c r="A71" s="17" t="s">
        <v>33</v>
      </c>
      <c r="B71" s="17"/>
      <c r="C71" s="55">
        <v>6137</v>
      </c>
      <c r="D71" s="18">
        <v>9396</v>
      </c>
      <c r="E71" s="18">
        <v>6083</v>
      </c>
      <c r="F71" s="18">
        <v>3276</v>
      </c>
      <c r="G71" s="18">
        <v>3244</v>
      </c>
      <c r="H71" s="18">
        <v>2064</v>
      </c>
      <c r="I71" s="18">
        <v>1170</v>
      </c>
      <c r="J71" s="18"/>
    </row>
    <row r="72" spans="1:10" s="16" customFormat="1" ht="11.25">
      <c r="A72" s="17" t="s">
        <v>34</v>
      </c>
      <c r="B72" s="17"/>
      <c r="C72" s="55">
        <v>7665</v>
      </c>
      <c r="D72" s="18">
        <v>5169</v>
      </c>
      <c r="E72" s="18">
        <v>3394</v>
      </c>
      <c r="F72" s="18">
        <v>1773</v>
      </c>
      <c r="G72" s="18">
        <v>2402</v>
      </c>
      <c r="H72" s="18">
        <v>1691</v>
      </c>
      <c r="I72" s="18">
        <v>711</v>
      </c>
      <c r="J72" s="18"/>
    </row>
    <row r="73" spans="1:10" s="16" customFormat="1" ht="11.25">
      <c r="A73" s="17" t="s">
        <v>35</v>
      </c>
      <c r="B73" s="17"/>
      <c r="C73" s="55">
        <v>3784</v>
      </c>
      <c r="D73" s="18">
        <v>4409</v>
      </c>
      <c r="E73" s="18">
        <v>2760</v>
      </c>
      <c r="F73" s="18">
        <v>1641</v>
      </c>
      <c r="G73" s="18">
        <v>1416</v>
      </c>
      <c r="H73" s="18">
        <v>854</v>
      </c>
      <c r="I73" s="18">
        <v>560</v>
      </c>
      <c r="J73" s="18"/>
    </row>
    <row r="74" spans="1:10" s="16" customFormat="1" ht="11.25">
      <c r="A74" s="17" t="s">
        <v>36</v>
      </c>
      <c r="B74" s="17"/>
      <c r="C74" s="55">
        <v>3566</v>
      </c>
      <c r="D74" s="18">
        <v>3879</v>
      </c>
      <c r="E74" s="18">
        <v>2520</v>
      </c>
      <c r="F74" s="18">
        <v>1347</v>
      </c>
      <c r="G74" s="18">
        <v>1431</v>
      </c>
      <c r="H74" s="18">
        <v>964</v>
      </c>
      <c r="I74" s="18">
        <v>462</v>
      </c>
      <c r="J74" s="18"/>
    </row>
    <row r="75" spans="1:10" s="16" customFormat="1" ht="11.25">
      <c r="A75" s="17" t="s">
        <v>37</v>
      </c>
      <c r="B75" s="17"/>
      <c r="C75" s="55">
        <v>8572</v>
      </c>
      <c r="D75" s="18">
        <v>12984</v>
      </c>
      <c r="E75" s="18">
        <v>7089</v>
      </c>
      <c r="F75" s="18">
        <v>5826</v>
      </c>
      <c r="G75" s="18">
        <v>4924</v>
      </c>
      <c r="H75" s="18">
        <v>2273</v>
      </c>
      <c r="I75" s="18">
        <v>2635</v>
      </c>
      <c r="J75" s="18"/>
    </row>
    <row r="76" spans="1:10" s="16" customFormat="1" ht="11.25">
      <c r="A76" s="17" t="s">
        <v>38</v>
      </c>
      <c r="B76" s="17"/>
      <c r="C76" s="55">
        <v>5407</v>
      </c>
      <c r="D76" s="18">
        <v>9026</v>
      </c>
      <c r="E76" s="18">
        <v>5733</v>
      </c>
      <c r="F76" s="18">
        <v>3258</v>
      </c>
      <c r="G76" s="18">
        <v>2194</v>
      </c>
      <c r="H76" s="18">
        <v>1491</v>
      </c>
      <c r="I76" s="18">
        <v>698</v>
      </c>
      <c r="J76" s="18"/>
    </row>
    <row r="77" spans="1:10" s="16" customFormat="1" ht="11.25">
      <c r="A77" s="17" t="s">
        <v>441</v>
      </c>
      <c r="B77" s="17"/>
      <c r="C77" s="124" t="s">
        <v>782</v>
      </c>
      <c r="D77" s="18">
        <v>3715</v>
      </c>
      <c r="E77" s="18" t="s">
        <v>782</v>
      </c>
      <c r="F77" s="18">
        <v>3709</v>
      </c>
      <c r="G77" s="18">
        <v>813</v>
      </c>
      <c r="H77" s="120" t="s">
        <v>782</v>
      </c>
      <c r="I77" s="18">
        <v>812</v>
      </c>
      <c r="J77" s="18"/>
    </row>
    <row r="78" spans="1:10" s="16" customFormat="1" ht="11.25">
      <c r="A78" s="17" t="s">
        <v>442</v>
      </c>
      <c r="B78" s="17"/>
      <c r="C78" s="124" t="s">
        <v>782</v>
      </c>
      <c r="D78" s="18">
        <v>12446</v>
      </c>
      <c r="E78" s="18">
        <v>6886</v>
      </c>
      <c r="F78" s="18">
        <v>5535</v>
      </c>
      <c r="G78" s="18">
        <v>2483</v>
      </c>
      <c r="H78" s="18">
        <v>1390</v>
      </c>
      <c r="I78" s="18">
        <v>1091</v>
      </c>
      <c r="J78" s="18"/>
    </row>
    <row r="79" spans="1:10" s="16" customFormat="1" ht="3.75" customHeight="1">
      <c r="A79" s="1"/>
      <c r="B79" s="2"/>
      <c r="C79" s="129"/>
      <c r="D79" s="20"/>
      <c r="E79" s="20"/>
      <c r="F79" s="20"/>
      <c r="G79" s="20"/>
      <c r="H79" s="20"/>
      <c r="I79" s="20"/>
      <c r="J79" s="18"/>
    </row>
    <row r="80" spans="1:10" s="16" customFormat="1" ht="11.25">
      <c r="A80" s="21" t="s">
        <v>203</v>
      </c>
      <c r="B80" s="188"/>
      <c r="C80" s="21"/>
      <c r="D80" s="21"/>
      <c r="E80" s="21"/>
      <c r="F80" s="21"/>
      <c r="G80" s="21"/>
      <c r="H80" s="21"/>
      <c r="I80" s="21"/>
      <c r="J80" s="21"/>
    </row>
    <row r="81" spans="1:10" s="16" customFormat="1" ht="11.25">
      <c r="A81" s="189" t="s">
        <v>443</v>
      </c>
      <c r="B81" s="188"/>
      <c r="C81" s="21"/>
      <c r="D81" s="21"/>
      <c r="E81" s="21"/>
      <c r="F81" s="21"/>
      <c r="G81" s="21"/>
      <c r="H81" s="21"/>
      <c r="I81" s="21"/>
      <c r="J81" s="21"/>
    </row>
    <row r="82" spans="1:10" s="16" customFormat="1" ht="11.25">
      <c r="A82" s="189" t="s">
        <v>444</v>
      </c>
      <c r="B82" s="190"/>
      <c r="C82" s="191"/>
      <c r="D82" s="191"/>
      <c r="E82" s="191"/>
      <c r="F82" s="191"/>
      <c r="G82" s="191"/>
      <c r="H82" s="191"/>
      <c r="I82" s="191"/>
      <c r="J82" s="191"/>
    </row>
    <row r="83" spans="1:10" s="16" customFormat="1" ht="11.25">
      <c r="A83" s="189" t="s">
        <v>495</v>
      </c>
      <c r="B83" s="190"/>
      <c r="C83" s="191"/>
      <c r="D83" s="191"/>
      <c r="E83" s="191"/>
      <c r="F83" s="191"/>
      <c r="G83" s="191"/>
      <c r="H83" s="191"/>
      <c r="I83" s="191"/>
      <c r="J83" s="191"/>
    </row>
    <row r="84" spans="1:10" s="16" customFormat="1" ht="11.25">
      <c r="A84" s="189" t="s">
        <v>496</v>
      </c>
      <c r="B84" s="190"/>
      <c r="C84" s="191"/>
      <c r="D84" s="191"/>
      <c r="E84" s="191"/>
      <c r="F84" s="191"/>
      <c r="G84" s="191"/>
      <c r="H84" s="191"/>
      <c r="I84" s="191"/>
      <c r="J84" s="191"/>
    </row>
    <row r="85" spans="1:10" s="16" customFormat="1" ht="11.25">
      <c r="A85" s="189"/>
      <c r="B85" s="190"/>
      <c r="C85" s="191"/>
      <c r="D85" s="191"/>
      <c r="E85" s="191"/>
      <c r="F85" s="191"/>
      <c r="G85" s="191"/>
      <c r="H85" s="191"/>
      <c r="I85" s="191"/>
      <c r="J85" s="191"/>
    </row>
  </sheetData>
  <sheetProtection/>
  <mergeCells count="19">
    <mergeCell ref="A3:A4"/>
    <mergeCell ref="A16:A18"/>
    <mergeCell ref="B16:C17"/>
    <mergeCell ref="B3:E3"/>
    <mergeCell ref="G54:I54"/>
    <mergeCell ref="A54:B55"/>
    <mergeCell ref="J3:L3"/>
    <mergeCell ref="F3:G3"/>
    <mergeCell ref="F16:K16"/>
    <mergeCell ref="D16:E17"/>
    <mergeCell ref="J17:K17"/>
    <mergeCell ref="F17:G17"/>
    <mergeCell ref="H17:I17"/>
    <mergeCell ref="H3:I3"/>
    <mergeCell ref="B26:C27"/>
    <mergeCell ref="D26:D28"/>
    <mergeCell ref="A26:A28"/>
    <mergeCell ref="C54:C55"/>
    <mergeCell ref="D54:F5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zoomScalePageLayoutView="0" workbookViewId="0" topLeftCell="A1">
      <selection activeCell="E1" sqref="E1"/>
    </sheetView>
  </sheetViews>
  <sheetFormatPr defaultColWidth="8.875" defaultRowHeight="12.75"/>
  <cols>
    <col min="1" max="1" width="18.625" style="16" customWidth="1"/>
    <col min="2" max="10" width="8.625" style="16" customWidth="1"/>
    <col min="11" max="12" width="8.375" style="16" customWidth="1"/>
    <col min="13" max="15" width="7.875" style="16" customWidth="1"/>
    <col min="16" max="102" width="9.125" style="16" customWidth="1"/>
    <col min="103" max="16384" width="8.875" style="16" customWidth="1"/>
  </cols>
  <sheetData>
    <row r="1" spans="1:10" s="46" customFormat="1" ht="17.25">
      <c r="A1" s="181" t="s">
        <v>409</v>
      </c>
      <c r="C1" s="47"/>
      <c r="D1" s="47"/>
      <c r="E1" s="47"/>
      <c r="F1" s="47"/>
      <c r="G1" s="47"/>
      <c r="H1" s="47"/>
      <c r="I1" s="47"/>
      <c r="J1" s="47"/>
    </row>
    <row r="2" spans="1:10" ht="11.25">
      <c r="A2" s="17"/>
      <c r="B2" s="17"/>
      <c r="H2" s="23"/>
      <c r="J2" s="23" t="s">
        <v>208</v>
      </c>
    </row>
    <row r="3" spans="1:10" ht="11.25">
      <c r="A3" s="218" t="s">
        <v>355</v>
      </c>
      <c r="B3" s="219"/>
      <c r="C3" s="320" t="s">
        <v>360</v>
      </c>
      <c r="D3" s="325"/>
      <c r="E3" s="326" t="s">
        <v>361</v>
      </c>
      <c r="F3" s="320"/>
      <c r="G3" s="326" t="s">
        <v>362</v>
      </c>
      <c r="H3" s="325"/>
      <c r="I3" s="320" t="s">
        <v>371</v>
      </c>
      <c r="J3" s="320"/>
    </row>
    <row r="4" spans="1:10" ht="11.25">
      <c r="A4" s="195"/>
      <c r="B4" s="170"/>
      <c r="C4" s="70" t="s">
        <v>153</v>
      </c>
      <c r="D4" s="71" t="s">
        <v>39</v>
      </c>
      <c r="E4" s="70" t="s">
        <v>153</v>
      </c>
      <c r="F4" s="71" t="s">
        <v>39</v>
      </c>
      <c r="G4" s="69" t="s">
        <v>153</v>
      </c>
      <c r="H4" s="71" t="s">
        <v>39</v>
      </c>
      <c r="I4" s="70" t="s">
        <v>153</v>
      </c>
      <c r="J4" s="69" t="s">
        <v>39</v>
      </c>
    </row>
    <row r="5" spans="1:10" ht="11.25">
      <c r="A5" s="321" t="s">
        <v>174</v>
      </c>
      <c r="B5" s="322"/>
      <c r="C5" s="19">
        <v>238703</v>
      </c>
      <c r="D5" s="19">
        <v>54892</v>
      </c>
      <c r="E5" s="19">
        <v>253387</v>
      </c>
      <c r="F5" s="19">
        <v>56003</v>
      </c>
      <c r="G5" s="19">
        <v>224772</v>
      </c>
      <c r="H5" s="19">
        <v>54091</v>
      </c>
      <c r="I5" s="19">
        <v>173958</v>
      </c>
      <c r="J5" s="19">
        <v>50680</v>
      </c>
    </row>
    <row r="6" spans="1:10" ht="11.25">
      <c r="A6" s="17"/>
      <c r="B6" s="8"/>
      <c r="C6" s="19"/>
      <c r="D6" s="19"/>
      <c r="E6" s="19"/>
      <c r="F6" s="19"/>
      <c r="G6" s="19"/>
      <c r="H6" s="19"/>
      <c r="I6" s="19"/>
      <c r="J6" s="19"/>
    </row>
    <row r="7" spans="1:10" ht="11.25">
      <c r="A7" s="150" t="s">
        <v>356</v>
      </c>
      <c r="B7" s="316"/>
      <c r="C7" s="19">
        <v>497</v>
      </c>
      <c r="D7" s="19">
        <v>292</v>
      </c>
      <c r="E7" s="19">
        <v>449</v>
      </c>
      <c r="F7" s="19">
        <v>247</v>
      </c>
      <c r="G7" s="19">
        <v>428</v>
      </c>
      <c r="H7" s="19">
        <v>223</v>
      </c>
      <c r="I7" s="19">
        <v>411</v>
      </c>
      <c r="J7" s="19">
        <v>256</v>
      </c>
    </row>
    <row r="8" spans="1:10" ht="11.25">
      <c r="A8" s="150" t="s">
        <v>357</v>
      </c>
      <c r="B8" s="316"/>
      <c r="C8" s="19">
        <v>53</v>
      </c>
      <c r="D8" s="19">
        <v>23</v>
      </c>
      <c r="E8" s="19">
        <v>74</v>
      </c>
      <c r="F8" s="19">
        <v>34</v>
      </c>
      <c r="G8" s="19">
        <v>54</v>
      </c>
      <c r="H8" s="19">
        <v>41</v>
      </c>
      <c r="I8" s="19">
        <v>26</v>
      </c>
      <c r="J8" s="19">
        <v>16</v>
      </c>
    </row>
    <row r="9" spans="1:10" ht="11.25">
      <c r="A9" s="150" t="s">
        <v>358</v>
      </c>
      <c r="B9" s="316"/>
      <c r="C9" s="19">
        <v>31744</v>
      </c>
      <c r="D9" s="19">
        <v>5415</v>
      </c>
      <c r="E9" s="19">
        <v>28216</v>
      </c>
      <c r="F9" s="19">
        <v>4898</v>
      </c>
      <c r="G9" s="19">
        <v>24030</v>
      </c>
      <c r="H9" s="19">
        <v>4614</v>
      </c>
      <c r="I9" s="19">
        <v>20257</v>
      </c>
      <c r="J9" s="19">
        <v>4904</v>
      </c>
    </row>
    <row r="10" spans="1:10" ht="11.25">
      <c r="A10" s="150" t="s">
        <v>359</v>
      </c>
      <c r="B10" s="316"/>
      <c r="C10" s="19">
        <v>40471</v>
      </c>
      <c r="D10" s="19">
        <v>14880</v>
      </c>
      <c r="E10" s="19">
        <v>46989</v>
      </c>
      <c r="F10" s="19">
        <v>15592</v>
      </c>
      <c r="G10" s="19">
        <v>37881</v>
      </c>
      <c r="H10" s="19">
        <v>15250</v>
      </c>
      <c r="I10" s="19">
        <v>26426</v>
      </c>
      <c r="J10" s="19">
        <v>12168</v>
      </c>
    </row>
    <row r="11" spans="1:10" ht="11.25">
      <c r="A11" s="150" t="s">
        <v>176</v>
      </c>
      <c r="B11" s="316"/>
      <c r="C11" s="19">
        <v>110</v>
      </c>
      <c r="D11" s="19">
        <v>35</v>
      </c>
      <c r="E11" s="19">
        <v>124</v>
      </c>
      <c r="F11" s="19">
        <v>32</v>
      </c>
      <c r="G11" s="19">
        <v>117</v>
      </c>
      <c r="H11" s="19">
        <v>43</v>
      </c>
      <c r="I11" s="19">
        <v>131</v>
      </c>
      <c r="J11" s="19">
        <v>45</v>
      </c>
    </row>
    <row r="12" spans="1:10" ht="11.25">
      <c r="A12" s="150" t="s">
        <v>177</v>
      </c>
      <c r="B12" s="316"/>
      <c r="C12" s="19">
        <v>5027</v>
      </c>
      <c r="D12" s="19">
        <v>663</v>
      </c>
      <c r="E12" s="19">
        <v>5510</v>
      </c>
      <c r="F12" s="19">
        <v>769</v>
      </c>
      <c r="G12" s="19">
        <v>4757</v>
      </c>
      <c r="H12" s="19">
        <v>700</v>
      </c>
      <c r="I12" s="19">
        <v>4420</v>
      </c>
      <c r="J12" s="19">
        <v>571</v>
      </c>
    </row>
    <row r="13" spans="1:10" ht="11.25">
      <c r="A13" s="150" t="s">
        <v>178</v>
      </c>
      <c r="B13" s="316"/>
      <c r="C13" s="19">
        <v>20263</v>
      </c>
      <c r="D13" s="19">
        <v>5315</v>
      </c>
      <c r="E13" s="19">
        <v>19876</v>
      </c>
      <c r="F13" s="19">
        <v>5211</v>
      </c>
      <c r="G13" s="19">
        <v>17558</v>
      </c>
      <c r="H13" s="19">
        <v>5028</v>
      </c>
      <c r="I13" s="19">
        <v>13595</v>
      </c>
      <c r="J13" s="19">
        <v>4486</v>
      </c>
    </row>
    <row r="14" spans="1:10" ht="11.25">
      <c r="A14" s="150" t="s">
        <v>179</v>
      </c>
      <c r="B14" s="316"/>
      <c r="C14" s="19">
        <v>28543</v>
      </c>
      <c r="D14" s="19">
        <v>7822</v>
      </c>
      <c r="E14" s="19">
        <v>30309</v>
      </c>
      <c r="F14" s="19">
        <v>8079</v>
      </c>
      <c r="G14" s="19">
        <v>29413</v>
      </c>
      <c r="H14" s="19">
        <v>7305</v>
      </c>
      <c r="I14" s="19">
        <v>25881</v>
      </c>
      <c r="J14" s="19">
        <v>7345</v>
      </c>
    </row>
    <row r="15" spans="1:10" ht="11.25">
      <c r="A15" s="150" t="s">
        <v>180</v>
      </c>
      <c r="B15" s="316"/>
      <c r="C15" s="19">
        <v>2817</v>
      </c>
      <c r="D15" s="19">
        <v>317</v>
      </c>
      <c r="E15" s="19">
        <v>2843</v>
      </c>
      <c r="F15" s="19">
        <v>266</v>
      </c>
      <c r="G15" s="19">
        <v>2171</v>
      </c>
      <c r="H15" s="19">
        <v>282</v>
      </c>
      <c r="I15" s="19">
        <v>2146</v>
      </c>
      <c r="J15" s="19">
        <v>254</v>
      </c>
    </row>
    <row r="16" spans="1:10" ht="11.25">
      <c r="A16" s="150" t="s">
        <v>181</v>
      </c>
      <c r="B16" s="316"/>
      <c r="C16" s="19">
        <v>3141</v>
      </c>
      <c r="D16" s="19">
        <v>748</v>
      </c>
      <c r="E16" s="19">
        <v>2662</v>
      </c>
      <c r="F16" s="19">
        <v>690</v>
      </c>
      <c r="G16" s="19">
        <v>2485</v>
      </c>
      <c r="H16" s="19">
        <v>736</v>
      </c>
      <c r="I16" s="19">
        <v>2287</v>
      </c>
      <c r="J16" s="19">
        <v>627</v>
      </c>
    </row>
    <row r="17" spans="1:10" ht="11.25">
      <c r="A17" s="150" t="s">
        <v>182</v>
      </c>
      <c r="B17" s="316"/>
      <c r="C17" s="19">
        <v>8987</v>
      </c>
      <c r="D17" s="19">
        <v>1765</v>
      </c>
      <c r="E17" s="19">
        <v>9721</v>
      </c>
      <c r="F17" s="19">
        <v>1818</v>
      </c>
      <c r="G17" s="19">
        <v>8536</v>
      </c>
      <c r="H17" s="19">
        <v>1674</v>
      </c>
      <c r="I17" s="19">
        <v>7740</v>
      </c>
      <c r="J17" s="19">
        <v>1851</v>
      </c>
    </row>
    <row r="18" spans="1:10" ht="11.25">
      <c r="A18" s="150" t="s">
        <v>183</v>
      </c>
      <c r="B18" s="316"/>
      <c r="C18" s="19">
        <v>21908</v>
      </c>
      <c r="D18" s="19">
        <v>6424</v>
      </c>
      <c r="E18" s="19">
        <v>25864</v>
      </c>
      <c r="F18" s="19">
        <v>7018</v>
      </c>
      <c r="G18" s="19">
        <v>30292</v>
      </c>
      <c r="H18" s="19">
        <v>7162</v>
      </c>
      <c r="I18" s="19">
        <v>31061</v>
      </c>
      <c r="J18" s="19">
        <v>7975</v>
      </c>
    </row>
    <row r="19" spans="1:10" ht="11.25">
      <c r="A19" s="150" t="s">
        <v>184</v>
      </c>
      <c r="B19" s="316"/>
      <c r="C19" s="19">
        <v>1291</v>
      </c>
      <c r="D19" s="19">
        <v>444</v>
      </c>
      <c r="E19" s="19">
        <v>1527</v>
      </c>
      <c r="F19" s="19">
        <v>474</v>
      </c>
      <c r="G19" s="19">
        <v>1433</v>
      </c>
      <c r="H19" s="19">
        <v>466</v>
      </c>
      <c r="I19" s="19">
        <v>1389</v>
      </c>
      <c r="J19" s="19">
        <v>494</v>
      </c>
    </row>
    <row r="20" spans="1:10" ht="11.25">
      <c r="A20" s="101" t="s">
        <v>185</v>
      </c>
      <c r="B20" s="100"/>
      <c r="C20" s="19">
        <v>407</v>
      </c>
      <c r="D20" s="19">
        <v>208</v>
      </c>
      <c r="E20" s="19">
        <v>490</v>
      </c>
      <c r="F20" s="19">
        <v>288</v>
      </c>
      <c r="G20" s="19">
        <v>566</v>
      </c>
      <c r="H20" s="19">
        <v>261</v>
      </c>
      <c r="I20" s="19">
        <v>439</v>
      </c>
      <c r="J20" s="19">
        <v>201</v>
      </c>
    </row>
    <row r="21" spans="1:10" ht="11.25">
      <c r="A21" s="318" t="s">
        <v>207</v>
      </c>
      <c r="B21" s="319"/>
      <c r="C21" s="146">
        <v>71122</v>
      </c>
      <c r="D21" s="148">
        <v>9425</v>
      </c>
      <c r="E21" s="148">
        <v>75864</v>
      </c>
      <c r="F21" s="148">
        <v>9440</v>
      </c>
      <c r="G21" s="148">
        <v>62312</v>
      </c>
      <c r="H21" s="148">
        <v>9065</v>
      </c>
      <c r="I21" s="148">
        <v>35054</v>
      </c>
      <c r="J21" s="148">
        <v>8085</v>
      </c>
    </row>
    <row r="22" spans="1:10" ht="11.25">
      <c r="A22" s="318"/>
      <c r="B22" s="319"/>
      <c r="C22" s="146"/>
      <c r="D22" s="148"/>
      <c r="E22" s="148"/>
      <c r="F22" s="148"/>
      <c r="G22" s="148"/>
      <c r="H22" s="148"/>
      <c r="I22" s="148"/>
      <c r="J22" s="148"/>
    </row>
    <row r="23" spans="1:10" ht="11.25">
      <c r="A23" s="17" t="s">
        <v>363</v>
      </c>
      <c r="B23" s="8"/>
      <c r="C23" s="19">
        <v>2322</v>
      </c>
      <c r="D23" s="19">
        <v>1116</v>
      </c>
      <c r="E23" s="19">
        <v>2869</v>
      </c>
      <c r="F23" s="19">
        <v>1147</v>
      </c>
      <c r="G23" s="19">
        <v>2739</v>
      </c>
      <c r="H23" s="19">
        <v>1241</v>
      </c>
      <c r="I23" s="19">
        <v>2695</v>
      </c>
      <c r="J23" s="19">
        <v>1402</v>
      </c>
    </row>
    <row r="24" spans="1:10" ht="3.75" customHeight="1">
      <c r="A24" s="1"/>
      <c r="B24" s="2"/>
      <c r="C24" s="22"/>
      <c r="D24" s="22"/>
      <c r="E24" s="22"/>
      <c r="F24" s="22"/>
      <c r="G24" s="22"/>
      <c r="H24" s="22"/>
      <c r="I24" s="22"/>
      <c r="J24" s="22"/>
    </row>
    <row r="25" spans="1:2" ht="11.25">
      <c r="A25" s="21"/>
      <c r="B25" s="21"/>
    </row>
    <row r="26" spans="1:6" ht="11.25">
      <c r="A26" s="218" t="s">
        <v>228</v>
      </c>
      <c r="B26" s="219"/>
      <c r="C26" s="320" t="s">
        <v>494</v>
      </c>
      <c r="D26" s="320"/>
      <c r="E26" s="320" t="s">
        <v>600</v>
      </c>
      <c r="F26" s="320"/>
    </row>
    <row r="27" spans="1:6" ht="11.25">
      <c r="A27" s="195"/>
      <c r="B27" s="170"/>
      <c r="C27" s="70" t="s">
        <v>153</v>
      </c>
      <c r="D27" s="69" t="s">
        <v>39</v>
      </c>
      <c r="E27" s="70" t="s">
        <v>153</v>
      </c>
      <c r="F27" s="69" t="s">
        <v>39</v>
      </c>
    </row>
    <row r="28" spans="1:6" ht="11.25">
      <c r="A28" s="321" t="s">
        <v>174</v>
      </c>
      <c r="B28" s="322"/>
      <c r="C28" s="19">
        <f>SUM(C30:C48)</f>
        <v>141410</v>
      </c>
      <c r="D28" s="19">
        <f>SUM(D30:D48)</f>
        <v>51227</v>
      </c>
      <c r="E28" s="19">
        <v>158343</v>
      </c>
      <c r="F28" s="19">
        <v>52143</v>
      </c>
    </row>
    <row r="29" spans="1:6" ht="11.25">
      <c r="A29" s="17"/>
      <c r="B29" s="8"/>
      <c r="C29" s="19"/>
      <c r="D29" s="19"/>
      <c r="E29" s="19"/>
      <c r="F29" s="19"/>
    </row>
    <row r="30" spans="1:6" ht="11.25">
      <c r="A30" s="150" t="s">
        <v>497</v>
      </c>
      <c r="B30" s="316"/>
      <c r="C30" s="19">
        <v>487</v>
      </c>
      <c r="D30" s="19">
        <v>337</v>
      </c>
      <c r="E30" s="19">
        <v>543</v>
      </c>
      <c r="F30" s="19">
        <v>303</v>
      </c>
    </row>
    <row r="31" spans="1:6" ht="11.25">
      <c r="A31" s="150" t="s">
        <v>498</v>
      </c>
      <c r="B31" s="316"/>
      <c r="C31" s="19">
        <v>16</v>
      </c>
      <c r="D31" s="19">
        <v>6</v>
      </c>
      <c r="E31" s="19">
        <v>23</v>
      </c>
      <c r="F31" s="19">
        <v>14</v>
      </c>
    </row>
    <row r="32" spans="1:6" ht="11.25">
      <c r="A32" s="150" t="s">
        <v>499</v>
      </c>
      <c r="B32" s="316"/>
      <c r="C32" s="19">
        <v>14525</v>
      </c>
      <c r="D32" s="19">
        <v>5131</v>
      </c>
      <c r="E32" s="19">
        <v>16748</v>
      </c>
      <c r="F32" s="19">
        <v>4685</v>
      </c>
    </row>
    <row r="33" spans="1:6" ht="11.25">
      <c r="A33" s="150" t="s">
        <v>500</v>
      </c>
      <c r="B33" s="316"/>
      <c r="C33" s="19">
        <v>17560</v>
      </c>
      <c r="D33" s="19">
        <v>9833</v>
      </c>
      <c r="E33" s="19">
        <v>22365</v>
      </c>
      <c r="F33" s="19">
        <v>11856</v>
      </c>
    </row>
    <row r="34" spans="1:6" ht="11.25">
      <c r="A34" s="150" t="s">
        <v>501</v>
      </c>
      <c r="B34" s="316"/>
      <c r="C34" s="19">
        <v>138</v>
      </c>
      <c r="D34" s="19">
        <v>61</v>
      </c>
      <c r="E34" s="19">
        <v>87</v>
      </c>
      <c r="F34" s="19">
        <v>35</v>
      </c>
    </row>
    <row r="35" spans="1:6" ht="11.25">
      <c r="A35" s="150" t="s">
        <v>502</v>
      </c>
      <c r="B35" s="316"/>
      <c r="C35" s="19">
        <v>2671</v>
      </c>
      <c r="D35" s="19">
        <v>734</v>
      </c>
      <c r="E35" s="19">
        <v>2823</v>
      </c>
      <c r="F35" s="19">
        <v>638</v>
      </c>
    </row>
    <row r="36" spans="1:6" ht="11.25">
      <c r="A36" s="150" t="s">
        <v>503</v>
      </c>
      <c r="B36" s="316"/>
      <c r="C36" s="19">
        <v>11908</v>
      </c>
      <c r="D36" s="19">
        <v>4572</v>
      </c>
      <c r="E36" s="19">
        <v>12718</v>
      </c>
      <c r="F36" s="19">
        <v>4929</v>
      </c>
    </row>
    <row r="37" spans="1:6" ht="11.25">
      <c r="A37" s="150" t="s">
        <v>504</v>
      </c>
      <c r="B37" s="316"/>
      <c r="C37" s="19">
        <v>19747</v>
      </c>
      <c r="D37" s="19">
        <v>6713</v>
      </c>
      <c r="E37" s="19">
        <v>21905</v>
      </c>
      <c r="F37" s="19">
        <v>6531</v>
      </c>
    </row>
    <row r="38" spans="1:6" ht="11.25">
      <c r="A38" s="150" t="s">
        <v>505</v>
      </c>
      <c r="B38" s="316"/>
      <c r="C38" s="19">
        <v>1692</v>
      </c>
      <c r="D38" s="19">
        <v>173</v>
      </c>
      <c r="E38" s="19">
        <v>1614</v>
      </c>
      <c r="F38" s="19">
        <v>167</v>
      </c>
    </row>
    <row r="39" spans="1:6" ht="11.25">
      <c r="A39" s="150" t="s">
        <v>506</v>
      </c>
      <c r="B39" s="316"/>
      <c r="C39" s="19">
        <v>3052</v>
      </c>
      <c r="D39" s="19">
        <v>984</v>
      </c>
      <c r="E39" s="19">
        <v>3230</v>
      </c>
      <c r="F39" s="19">
        <v>999</v>
      </c>
    </row>
    <row r="40" spans="1:6" ht="12">
      <c r="A40" s="150" t="s">
        <v>507</v>
      </c>
      <c r="B40" s="317"/>
      <c r="C40" s="19">
        <v>4771</v>
      </c>
      <c r="D40" s="19">
        <v>1659</v>
      </c>
      <c r="E40" s="19">
        <v>6102</v>
      </c>
      <c r="F40" s="19">
        <v>1789</v>
      </c>
    </row>
    <row r="41" spans="1:6" ht="11.25">
      <c r="A41" s="150" t="s">
        <v>508</v>
      </c>
      <c r="B41" s="316"/>
      <c r="C41" s="19">
        <v>6427</v>
      </c>
      <c r="D41" s="19">
        <v>2006</v>
      </c>
      <c r="E41" s="19">
        <v>6689</v>
      </c>
      <c r="F41" s="19">
        <v>1779</v>
      </c>
    </row>
    <row r="42" spans="1:6" ht="11.25">
      <c r="A42" s="150" t="s">
        <v>509</v>
      </c>
      <c r="B42" s="316"/>
      <c r="C42" s="19">
        <v>4710</v>
      </c>
      <c r="D42" s="19">
        <v>1148</v>
      </c>
      <c r="E42" s="19">
        <v>5291</v>
      </c>
      <c r="F42" s="19">
        <v>1227</v>
      </c>
    </row>
    <row r="43" spans="1:6" ht="11.25">
      <c r="A43" s="150" t="s">
        <v>184</v>
      </c>
      <c r="B43" s="316"/>
      <c r="C43" s="19">
        <v>1299</v>
      </c>
      <c r="D43" s="19">
        <v>474</v>
      </c>
      <c r="E43" s="19">
        <v>1697</v>
      </c>
      <c r="F43" s="19">
        <v>558</v>
      </c>
    </row>
    <row r="44" spans="1:6" ht="11.25">
      <c r="A44" s="101" t="s">
        <v>510</v>
      </c>
      <c r="B44" s="100"/>
      <c r="C44" s="113">
        <v>30979</v>
      </c>
      <c r="D44" s="113">
        <v>8727</v>
      </c>
      <c r="E44" s="113">
        <v>33454</v>
      </c>
      <c r="F44" s="113">
        <v>8997</v>
      </c>
    </row>
    <row r="45" spans="1:6" ht="11.25">
      <c r="A45" s="101" t="s">
        <v>511</v>
      </c>
      <c r="B45" s="100"/>
      <c r="C45" s="113">
        <v>495</v>
      </c>
      <c r="D45" s="113">
        <v>335</v>
      </c>
      <c r="E45" s="113">
        <v>542</v>
      </c>
      <c r="F45" s="113">
        <v>353</v>
      </c>
    </row>
    <row r="46" spans="1:6" ht="11.25">
      <c r="A46" s="318" t="s">
        <v>512</v>
      </c>
      <c r="B46" s="319"/>
      <c r="C46" s="146">
        <v>16695</v>
      </c>
      <c r="D46" s="148">
        <v>6169</v>
      </c>
      <c r="E46" s="148">
        <v>19198</v>
      </c>
      <c r="F46" s="148">
        <v>5407</v>
      </c>
    </row>
    <row r="47" spans="1:6" ht="11.25" customHeight="1">
      <c r="A47" s="318"/>
      <c r="B47" s="319"/>
      <c r="C47" s="147"/>
      <c r="D47" s="149"/>
      <c r="E47" s="327"/>
      <c r="F47" s="149"/>
    </row>
    <row r="48" spans="1:6" ht="11.25">
      <c r="A48" s="17" t="s">
        <v>513</v>
      </c>
      <c r="B48" s="8"/>
      <c r="C48" s="16">
        <v>4238</v>
      </c>
      <c r="D48" s="16">
        <v>2165</v>
      </c>
      <c r="E48" s="192">
        <v>3314</v>
      </c>
      <c r="F48" s="192">
        <v>1876</v>
      </c>
    </row>
    <row r="49" spans="1:6" ht="7.5" customHeight="1">
      <c r="A49" s="193"/>
      <c r="B49" s="194"/>
      <c r="C49" s="193"/>
      <c r="D49" s="193"/>
      <c r="E49" s="193"/>
      <c r="F49" s="193"/>
    </row>
    <row r="50" ht="11.25">
      <c r="A50" s="21" t="s">
        <v>203</v>
      </c>
    </row>
    <row r="51" ht="11.25">
      <c r="A51" s="21" t="s">
        <v>514</v>
      </c>
    </row>
    <row r="52" ht="11.25">
      <c r="A52" s="21"/>
    </row>
    <row r="53" s="141" customFormat="1" ht="17.25">
      <c r="A53" s="140" t="s">
        <v>410</v>
      </c>
    </row>
    <row r="54" spans="1:9" s="60" customFormat="1" ht="11.25">
      <c r="A54" s="57"/>
      <c r="B54" s="57"/>
      <c r="C54" s="57"/>
      <c r="D54" s="57"/>
      <c r="E54" s="57"/>
      <c r="F54" s="57"/>
      <c r="G54" s="57"/>
      <c r="H54" s="57"/>
      <c r="I54" s="165" t="s">
        <v>209</v>
      </c>
    </row>
    <row r="55" spans="1:9" s="60" customFormat="1" ht="11.25" customHeight="1">
      <c r="A55" s="171" t="s">
        <v>201</v>
      </c>
      <c r="B55" s="306" t="s">
        <v>322</v>
      </c>
      <c r="C55" s="307"/>
      <c r="D55" s="307"/>
      <c r="E55" s="307"/>
      <c r="F55" s="307"/>
      <c r="G55" s="307"/>
      <c r="H55" s="307"/>
      <c r="I55" s="307"/>
    </row>
    <row r="56" spans="1:9" s="60" customFormat="1" ht="11.25">
      <c r="A56" s="323"/>
      <c r="B56" s="306" t="s">
        <v>172</v>
      </c>
      <c r="C56" s="307"/>
      <c r="D56" s="307"/>
      <c r="E56" s="324"/>
      <c r="F56" s="306" t="s">
        <v>173</v>
      </c>
      <c r="G56" s="307"/>
      <c r="H56" s="307"/>
      <c r="I56" s="307"/>
    </row>
    <row r="57" spans="1:9" s="60" customFormat="1" ht="22.5">
      <c r="A57" s="145"/>
      <c r="B57" s="152" t="s">
        <v>428</v>
      </c>
      <c r="C57" s="151" t="s">
        <v>240</v>
      </c>
      <c r="D57" s="151" t="s">
        <v>40</v>
      </c>
      <c r="E57" s="167" t="s">
        <v>154</v>
      </c>
      <c r="F57" s="152" t="s">
        <v>428</v>
      </c>
      <c r="G57" s="151" t="s">
        <v>240</v>
      </c>
      <c r="H57" s="151" t="s">
        <v>40</v>
      </c>
      <c r="I57" s="151" t="s">
        <v>154</v>
      </c>
    </row>
    <row r="58" spans="1:9" s="160" customFormat="1" ht="15" customHeight="1">
      <c r="A58" s="119" t="s">
        <v>596</v>
      </c>
      <c r="B58" s="55">
        <v>187974</v>
      </c>
      <c r="C58" s="18">
        <v>40404</v>
      </c>
      <c r="D58" s="18">
        <v>60420</v>
      </c>
      <c r="E58" s="18">
        <v>9920</v>
      </c>
      <c r="F58" s="18">
        <v>68164</v>
      </c>
      <c r="G58" s="18">
        <v>14463</v>
      </c>
      <c r="H58" s="18">
        <v>16270</v>
      </c>
      <c r="I58" s="18">
        <v>2896</v>
      </c>
    </row>
    <row r="59" spans="1:9" s="60" customFormat="1" ht="11.25">
      <c r="A59" s="119" t="s">
        <v>601</v>
      </c>
      <c r="B59" s="55">
        <v>183008</v>
      </c>
      <c r="C59" s="18">
        <v>39880</v>
      </c>
      <c r="D59" s="18">
        <v>64719</v>
      </c>
      <c r="E59" s="18">
        <v>9587</v>
      </c>
      <c r="F59" s="18">
        <v>66068</v>
      </c>
      <c r="G59" s="18">
        <v>14312</v>
      </c>
      <c r="H59" s="18">
        <v>18374</v>
      </c>
      <c r="I59" s="18">
        <v>3150</v>
      </c>
    </row>
    <row r="60" spans="1:9" s="60" customFormat="1" ht="11.25">
      <c r="A60" s="119" t="s">
        <v>602</v>
      </c>
      <c r="B60" s="55">
        <v>199172</v>
      </c>
      <c r="C60" s="18">
        <v>45231</v>
      </c>
      <c r="D60" s="18">
        <v>80299</v>
      </c>
      <c r="E60" s="18">
        <v>9275</v>
      </c>
      <c r="F60" s="18">
        <v>69476</v>
      </c>
      <c r="G60" s="18">
        <v>15575</v>
      </c>
      <c r="H60" s="18">
        <v>20963</v>
      </c>
      <c r="I60" s="18">
        <v>3066</v>
      </c>
    </row>
    <row r="61" spans="1:9" s="60" customFormat="1" ht="11.25">
      <c r="A61" s="119" t="s">
        <v>603</v>
      </c>
      <c r="B61" s="55">
        <v>274834</v>
      </c>
      <c r="C61" s="18">
        <v>53122</v>
      </c>
      <c r="D61" s="18">
        <v>115381</v>
      </c>
      <c r="E61" s="18">
        <v>9051</v>
      </c>
      <c r="F61" s="18">
        <v>87942</v>
      </c>
      <c r="G61" s="18">
        <v>17938</v>
      </c>
      <c r="H61" s="18">
        <v>27523</v>
      </c>
      <c r="I61" s="18">
        <v>3100</v>
      </c>
    </row>
    <row r="62" spans="1:9" s="60" customFormat="1" ht="11.25">
      <c r="A62" s="119" t="s">
        <v>604</v>
      </c>
      <c r="B62" s="55">
        <v>254736</v>
      </c>
      <c r="C62" s="18">
        <v>47790</v>
      </c>
      <c r="D62" s="18">
        <v>110044</v>
      </c>
      <c r="E62" s="18">
        <v>9337</v>
      </c>
      <c r="F62" s="18">
        <v>87743</v>
      </c>
      <c r="G62" s="18">
        <v>17722</v>
      </c>
      <c r="H62" s="18">
        <v>29121</v>
      </c>
      <c r="I62" s="18">
        <v>3460</v>
      </c>
    </row>
    <row r="63" spans="1:9" s="60" customFormat="1" ht="3.75" customHeight="1">
      <c r="A63" s="121"/>
      <c r="B63" s="112"/>
      <c r="C63" s="20"/>
      <c r="D63" s="20"/>
      <c r="E63" s="20"/>
      <c r="F63" s="20"/>
      <c r="G63" s="20"/>
      <c r="H63" s="20"/>
      <c r="I63" s="20"/>
    </row>
    <row r="64" spans="1:9" s="60" customFormat="1" ht="11.25" customHeight="1">
      <c r="A64" s="165"/>
      <c r="B64" s="158"/>
      <c r="C64" s="158"/>
      <c r="D64" s="158"/>
      <c r="E64" s="158"/>
      <c r="F64" s="158"/>
      <c r="G64" s="158"/>
      <c r="H64" s="158"/>
      <c r="I64" s="158"/>
    </row>
    <row r="65" spans="1:9" s="60" customFormat="1" ht="11.25" customHeight="1">
      <c r="A65" s="171" t="s">
        <v>201</v>
      </c>
      <c r="B65" s="306" t="s">
        <v>429</v>
      </c>
      <c r="C65" s="307"/>
      <c r="D65" s="307"/>
      <c r="E65" s="307"/>
      <c r="F65" s="307"/>
      <c r="G65" s="307"/>
      <c r="H65" s="307"/>
      <c r="I65" s="307"/>
    </row>
    <row r="66" spans="1:9" s="60" customFormat="1" ht="11.25">
      <c r="A66" s="323"/>
      <c r="B66" s="306" t="s">
        <v>172</v>
      </c>
      <c r="C66" s="307"/>
      <c r="D66" s="307"/>
      <c r="E66" s="324"/>
      <c r="F66" s="306" t="s">
        <v>173</v>
      </c>
      <c r="G66" s="307"/>
      <c r="H66" s="307"/>
      <c r="I66" s="307"/>
    </row>
    <row r="67" spans="1:9" s="60" customFormat="1" ht="22.5">
      <c r="A67" s="145"/>
      <c r="B67" s="152" t="s">
        <v>428</v>
      </c>
      <c r="C67" s="151" t="s">
        <v>240</v>
      </c>
      <c r="D67" s="151" t="s">
        <v>40</v>
      </c>
      <c r="E67" s="167" t="s">
        <v>154</v>
      </c>
      <c r="F67" s="152" t="s">
        <v>428</v>
      </c>
      <c r="G67" s="151" t="s">
        <v>240</v>
      </c>
      <c r="H67" s="151" t="s">
        <v>40</v>
      </c>
      <c r="I67" s="151" t="s">
        <v>154</v>
      </c>
    </row>
    <row r="68" spans="1:9" s="60" customFormat="1" ht="15" customHeight="1">
      <c r="A68" s="119" t="s">
        <v>596</v>
      </c>
      <c r="B68" s="18">
        <v>75486</v>
      </c>
      <c r="C68" s="18">
        <v>16785</v>
      </c>
      <c r="D68" s="18">
        <v>32821</v>
      </c>
      <c r="E68" s="18">
        <v>5111</v>
      </c>
      <c r="F68" s="18">
        <v>39912</v>
      </c>
      <c r="G68" s="18">
        <v>9163</v>
      </c>
      <c r="H68" s="18">
        <v>12275</v>
      </c>
      <c r="I68" s="18">
        <v>2139</v>
      </c>
    </row>
    <row r="69" spans="1:9" s="60" customFormat="1" ht="11.25">
      <c r="A69" s="119" t="s">
        <v>601</v>
      </c>
      <c r="B69" s="18">
        <v>71909</v>
      </c>
      <c r="C69" s="18">
        <v>16349</v>
      </c>
      <c r="D69" s="18">
        <v>36403</v>
      </c>
      <c r="E69" s="18">
        <v>4968</v>
      </c>
      <c r="F69" s="18">
        <v>39091</v>
      </c>
      <c r="G69" s="18">
        <v>9207</v>
      </c>
      <c r="H69" s="18">
        <v>14167</v>
      </c>
      <c r="I69" s="18">
        <v>2341</v>
      </c>
    </row>
    <row r="70" spans="1:9" s="60" customFormat="1" ht="11.25">
      <c r="A70" s="119" t="s">
        <v>602</v>
      </c>
      <c r="B70" s="18">
        <v>79999</v>
      </c>
      <c r="C70" s="18">
        <v>18935</v>
      </c>
      <c r="D70" s="18">
        <v>45797</v>
      </c>
      <c r="E70" s="18">
        <v>4675</v>
      </c>
      <c r="F70" s="18">
        <v>42070</v>
      </c>
      <c r="G70" s="18">
        <v>10179</v>
      </c>
      <c r="H70" s="18">
        <v>16541</v>
      </c>
      <c r="I70" s="18">
        <v>2265</v>
      </c>
    </row>
    <row r="71" spans="1:9" s="60" customFormat="1" ht="11.25">
      <c r="A71" s="119" t="s">
        <v>603</v>
      </c>
      <c r="B71" s="18">
        <v>115513</v>
      </c>
      <c r="C71" s="18">
        <v>22658</v>
      </c>
      <c r="D71" s="18">
        <v>70076</v>
      </c>
      <c r="E71" s="18">
        <v>4545</v>
      </c>
      <c r="F71" s="18">
        <v>54325</v>
      </c>
      <c r="G71" s="18">
        <v>11749</v>
      </c>
      <c r="H71" s="18">
        <v>21603</v>
      </c>
      <c r="I71" s="18">
        <v>2273</v>
      </c>
    </row>
    <row r="72" spans="1:9" s="60" customFormat="1" ht="11.25">
      <c r="A72" s="119" t="s">
        <v>604</v>
      </c>
      <c r="B72" s="18">
        <v>107716</v>
      </c>
      <c r="C72" s="18">
        <v>20695</v>
      </c>
      <c r="D72" s="18">
        <v>66313</v>
      </c>
      <c r="E72" s="18">
        <v>4922</v>
      </c>
      <c r="F72" s="18">
        <v>55558</v>
      </c>
      <c r="G72" s="18">
        <v>11992</v>
      </c>
      <c r="H72" s="18">
        <v>23284</v>
      </c>
      <c r="I72" s="18">
        <v>2631</v>
      </c>
    </row>
    <row r="73" spans="1:9" s="60" customFormat="1" ht="3.75" customHeight="1">
      <c r="A73" s="121"/>
      <c r="B73" s="20"/>
      <c r="C73" s="20"/>
      <c r="D73" s="20"/>
      <c r="E73" s="20"/>
      <c r="F73" s="20"/>
      <c r="G73" s="20"/>
      <c r="H73" s="20"/>
      <c r="I73" s="20"/>
    </row>
    <row r="74" spans="1:9" s="60" customFormat="1" ht="11.25" customHeight="1">
      <c r="A74" s="165"/>
      <c r="B74" s="158"/>
      <c r="C74" s="158"/>
      <c r="D74" s="158"/>
      <c r="E74" s="158"/>
      <c r="F74" s="158"/>
      <c r="G74" s="158"/>
      <c r="H74" s="158"/>
      <c r="I74" s="158"/>
    </row>
    <row r="75" spans="1:9" s="60" customFormat="1" ht="11.25" customHeight="1">
      <c r="A75" s="171" t="s">
        <v>201</v>
      </c>
      <c r="B75" s="306" t="s">
        <v>430</v>
      </c>
      <c r="C75" s="307"/>
      <c r="D75" s="307"/>
      <c r="E75" s="307"/>
      <c r="F75" s="307"/>
      <c r="G75" s="307"/>
      <c r="H75" s="307"/>
      <c r="I75" s="307"/>
    </row>
    <row r="76" spans="1:9" s="60" customFormat="1" ht="11.25">
      <c r="A76" s="323"/>
      <c r="B76" s="306" t="s">
        <v>172</v>
      </c>
      <c r="C76" s="307"/>
      <c r="D76" s="307"/>
      <c r="E76" s="324"/>
      <c r="F76" s="306" t="s">
        <v>173</v>
      </c>
      <c r="G76" s="307"/>
      <c r="H76" s="307"/>
      <c r="I76" s="307"/>
    </row>
    <row r="77" spans="1:9" s="60" customFormat="1" ht="22.5">
      <c r="A77" s="145"/>
      <c r="B77" s="152" t="s">
        <v>428</v>
      </c>
      <c r="C77" s="151" t="s">
        <v>240</v>
      </c>
      <c r="D77" s="151" t="s">
        <v>40</v>
      </c>
      <c r="E77" s="167" t="s">
        <v>154</v>
      </c>
      <c r="F77" s="152" t="s">
        <v>428</v>
      </c>
      <c r="G77" s="151" t="s">
        <v>240</v>
      </c>
      <c r="H77" s="151" t="s">
        <v>40</v>
      </c>
      <c r="I77" s="151" t="s">
        <v>154</v>
      </c>
    </row>
    <row r="78" spans="1:9" s="60" customFormat="1" ht="15" customHeight="1">
      <c r="A78" s="119" t="s">
        <v>596</v>
      </c>
      <c r="B78" s="55">
        <v>102428</v>
      </c>
      <c r="C78" s="18">
        <v>20418</v>
      </c>
      <c r="D78" s="18">
        <v>26351</v>
      </c>
      <c r="E78" s="18">
        <v>4558</v>
      </c>
      <c r="F78" s="18">
        <v>27061</v>
      </c>
      <c r="G78" s="18">
        <v>4996</v>
      </c>
      <c r="H78" s="18">
        <v>3929</v>
      </c>
      <c r="I78" s="18">
        <v>745</v>
      </c>
    </row>
    <row r="79" spans="1:9" s="60" customFormat="1" ht="11.25">
      <c r="A79" s="119" t="s">
        <v>601</v>
      </c>
      <c r="B79" s="55">
        <v>100329</v>
      </c>
      <c r="C79" s="18">
        <v>20228</v>
      </c>
      <c r="D79" s="18">
        <v>26916</v>
      </c>
      <c r="E79" s="18">
        <v>4374</v>
      </c>
      <c r="F79" s="18">
        <v>25798</v>
      </c>
      <c r="G79" s="18">
        <v>4814</v>
      </c>
      <c r="H79" s="18">
        <v>4131</v>
      </c>
      <c r="I79" s="18">
        <v>797</v>
      </c>
    </row>
    <row r="80" spans="1:9" s="60" customFormat="1" ht="11.25">
      <c r="A80" s="119" t="s">
        <v>602</v>
      </c>
      <c r="B80" s="55">
        <v>107078</v>
      </c>
      <c r="C80" s="18">
        <v>22490</v>
      </c>
      <c r="D80" s="18">
        <v>32662</v>
      </c>
      <c r="E80" s="18">
        <v>4301</v>
      </c>
      <c r="F80" s="18">
        <v>26259</v>
      </c>
      <c r="G80" s="18">
        <v>5103</v>
      </c>
      <c r="H80" s="18">
        <v>4319</v>
      </c>
      <c r="I80" s="18">
        <v>777</v>
      </c>
    </row>
    <row r="81" spans="1:9" s="60" customFormat="1" ht="11.25">
      <c r="A81" s="119" t="s">
        <v>603</v>
      </c>
      <c r="B81" s="55">
        <v>143467</v>
      </c>
      <c r="C81" s="18">
        <v>25742</v>
      </c>
      <c r="D81" s="18">
        <v>42839</v>
      </c>
      <c r="E81" s="18">
        <v>4087</v>
      </c>
      <c r="F81" s="18">
        <v>32215</v>
      </c>
      <c r="G81" s="18">
        <v>5809</v>
      </c>
      <c r="H81" s="18">
        <v>5813</v>
      </c>
      <c r="I81" s="18">
        <v>801</v>
      </c>
    </row>
    <row r="82" spans="1:9" s="60" customFormat="1" ht="11.25">
      <c r="A82" s="119" t="s">
        <v>604</v>
      </c>
      <c r="B82" s="55">
        <v>132261</v>
      </c>
      <c r="C82" s="18">
        <v>22940</v>
      </c>
      <c r="D82" s="18">
        <v>41294</v>
      </c>
      <c r="E82" s="18">
        <v>4072</v>
      </c>
      <c r="F82" s="18">
        <v>30764</v>
      </c>
      <c r="G82" s="18">
        <v>5369</v>
      </c>
      <c r="H82" s="18">
        <v>5697</v>
      </c>
      <c r="I82" s="18">
        <v>795</v>
      </c>
    </row>
    <row r="83" spans="1:9" s="60" customFormat="1" ht="3.75" customHeight="1">
      <c r="A83" s="121"/>
      <c r="B83" s="112"/>
      <c r="C83" s="20"/>
      <c r="D83" s="20"/>
      <c r="E83" s="20"/>
      <c r="F83" s="20"/>
      <c r="G83" s="20"/>
      <c r="H83" s="20"/>
      <c r="I83" s="20"/>
    </row>
    <row r="84" spans="1:9" s="60" customFormat="1" ht="11.25" customHeight="1">
      <c r="A84" s="165"/>
      <c r="B84" s="158"/>
      <c r="C84" s="158"/>
      <c r="D84" s="158"/>
      <c r="E84" s="158"/>
      <c r="F84" s="158"/>
      <c r="G84" s="158"/>
      <c r="H84" s="158"/>
      <c r="I84" s="158"/>
    </row>
    <row r="85" spans="1:9" s="60" customFormat="1" ht="11.25" customHeight="1">
      <c r="A85" s="171" t="s">
        <v>201</v>
      </c>
      <c r="B85" s="306" t="s">
        <v>431</v>
      </c>
      <c r="C85" s="307"/>
      <c r="D85" s="307"/>
      <c r="E85" s="307"/>
      <c r="F85" s="307"/>
      <c r="G85" s="307"/>
      <c r="H85" s="307"/>
      <c r="I85" s="307"/>
    </row>
    <row r="86" spans="1:9" s="60" customFormat="1" ht="11.25">
      <c r="A86" s="323"/>
      <c r="B86" s="306" t="s">
        <v>172</v>
      </c>
      <c r="C86" s="307"/>
      <c r="D86" s="307"/>
      <c r="E86" s="324"/>
      <c r="F86" s="306" t="s">
        <v>173</v>
      </c>
      <c r="G86" s="307"/>
      <c r="H86" s="307"/>
      <c r="I86" s="307"/>
    </row>
    <row r="87" spans="1:9" s="60" customFormat="1" ht="22.5">
      <c r="A87" s="145"/>
      <c r="B87" s="152" t="s">
        <v>428</v>
      </c>
      <c r="C87" s="151" t="s">
        <v>240</v>
      </c>
      <c r="D87" s="151" t="s">
        <v>40</v>
      </c>
      <c r="E87" s="167" t="s">
        <v>154</v>
      </c>
      <c r="F87" s="152" t="s">
        <v>428</v>
      </c>
      <c r="G87" s="151" t="s">
        <v>240</v>
      </c>
      <c r="H87" s="167" t="s">
        <v>40</v>
      </c>
      <c r="I87" s="196" t="s">
        <v>154</v>
      </c>
    </row>
    <row r="88" spans="1:9" s="60" customFormat="1" ht="15" customHeight="1">
      <c r="A88" s="119" t="s">
        <v>596</v>
      </c>
      <c r="B88" s="18">
        <v>10060</v>
      </c>
      <c r="C88" s="18">
        <v>3201</v>
      </c>
      <c r="D88" s="18">
        <v>1248</v>
      </c>
      <c r="E88" s="18">
        <v>251</v>
      </c>
      <c r="F88" s="18">
        <v>1191</v>
      </c>
      <c r="G88" s="18">
        <v>304</v>
      </c>
      <c r="H88" s="18">
        <v>66</v>
      </c>
      <c r="I88" s="18">
        <v>12</v>
      </c>
    </row>
    <row r="89" spans="1:9" s="60" customFormat="1" ht="11.25">
      <c r="A89" s="119" t="s">
        <v>601</v>
      </c>
      <c r="B89" s="18">
        <v>10770</v>
      </c>
      <c r="C89" s="18">
        <v>3303</v>
      </c>
      <c r="D89" s="18">
        <v>1400</v>
      </c>
      <c r="E89" s="18">
        <v>245</v>
      </c>
      <c r="F89" s="18">
        <v>1179</v>
      </c>
      <c r="G89" s="18">
        <v>291</v>
      </c>
      <c r="H89" s="18">
        <v>76</v>
      </c>
      <c r="I89" s="18">
        <v>12</v>
      </c>
    </row>
    <row r="90" spans="1:9" s="60" customFormat="1" ht="11.25">
      <c r="A90" s="119" t="s">
        <v>602</v>
      </c>
      <c r="B90" s="18">
        <v>12095</v>
      </c>
      <c r="C90" s="18">
        <v>3806</v>
      </c>
      <c r="D90" s="18">
        <v>1840</v>
      </c>
      <c r="E90" s="18">
        <v>299</v>
      </c>
      <c r="F90" s="18">
        <v>1147</v>
      </c>
      <c r="G90" s="18">
        <v>293</v>
      </c>
      <c r="H90" s="18">
        <v>103</v>
      </c>
      <c r="I90" s="18">
        <v>24</v>
      </c>
    </row>
    <row r="91" spans="1:9" s="60" customFormat="1" ht="11.25">
      <c r="A91" s="119" t="s">
        <v>603</v>
      </c>
      <c r="B91" s="18">
        <v>15854</v>
      </c>
      <c r="C91" s="18">
        <v>4722</v>
      </c>
      <c r="D91" s="18">
        <v>2466</v>
      </c>
      <c r="E91" s="18">
        <v>419</v>
      </c>
      <c r="F91" s="18">
        <v>1402</v>
      </c>
      <c r="G91" s="18">
        <v>380</v>
      </c>
      <c r="H91" s="18">
        <v>107</v>
      </c>
      <c r="I91" s="18">
        <v>26</v>
      </c>
    </row>
    <row r="92" spans="1:9" s="60" customFormat="1" ht="11.25">
      <c r="A92" s="119" t="s">
        <v>604</v>
      </c>
      <c r="B92" s="18">
        <v>14759</v>
      </c>
      <c r="C92" s="18">
        <v>4155</v>
      </c>
      <c r="D92" s="18">
        <v>2437</v>
      </c>
      <c r="E92" s="18">
        <v>343</v>
      </c>
      <c r="F92" s="18">
        <v>1421</v>
      </c>
      <c r="G92" s="18">
        <v>361</v>
      </c>
      <c r="H92" s="18">
        <v>140</v>
      </c>
      <c r="I92" s="18">
        <v>34</v>
      </c>
    </row>
    <row r="93" spans="1:9" s="60" customFormat="1" ht="3.75" customHeight="1">
      <c r="A93" s="121"/>
      <c r="B93" s="20"/>
      <c r="C93" s="20"/>
      <c r="D93" s="20"/>
      <c r="E93" s="20"/>
      <c r="F93" s="20"/>
      <c r="G93" s="20"/>
      <c r="H93" s="20"/>
      <c r="I93" s="20"/>
    </row>
    <row r="94" s="60" customFormat="1" ht="11.25">
      <c r="A94" s="60" t="s">
        <v>203</v>
      </c>
    </row>
  </sheetData>
  <sheetProtection/>
  <mergeCells count="67">
    <mergeCell ref="E26:F26"/>
    <mergeCell ref="E46:E47"/>
    <mergeCell ref="F46:F47"/>
    <mergeCell ref="H21:H22"/>
    <mergeCell ref="I21:I22"/>
    <mergeCell ref="J21:J22"/>
    <mergeCell ref="C21:C22"/>
    <mergeCell ref="D21:D22"/>
    <mergeCell ref="E21:E22"/>
    <mergeCell ref="F21:F22"/>
    <mergeCell ref="G21:G22"/>
    <mergeCell ref="I3:J3"/>
    <mergeCell ref="G3:H3"/>
    <mergeCell ref="A5:B5"/>
    <mergeCell ref="E3:F3"/>
    <mergeCell ref="A10:B10"/>
    <mergeCell ref="A3:B4"/>
    <mergeCell ref="C3:D3"/>
    <mergeCell ref="A12:B12"/>
    <mergeCell ref="A9:B9"/>
    <mergeCell ref="A11:B11"/>
    <mergeCell ref="A7:B7"/>
    <mergeCell ref="A8:B8"/>
    <mergeCell ref="A21:B22"/>
    <mergeCell ref="A13:B13"/>
    <mergeCell ref="A14:B14"/>
    <mergeCell ref="A19:B19"/>
    <mergeCell ref="A17:B17"/>
    <mergeCell ref="A18:B18"/>
    <mergeCell ref="A15:B15"/>
    <mergeCell ref="A16:B16"/>
    <mergeCell ref="A55:A57"/>
    <mergeCell ref="B55:I55"/>
    <mergeCell ref="B56:E56"/>
    <mergeCell ref="F56:I56"/>
    <mergeCell ref="A65:A67"/>
    <mergeCell ref="B65:I65"/>
    <mergeCell ref="B66:E66"/>
    <mergeCell ref="F66:I66"/>
    <mergeCell ref="A75:A77"/>
    <mergeCell ref="B75:I75"/>
    <mergeCell ref="B76:E76"/>
    <mergeCell ref="F76:I76"/>
    <mergeCell ref="A85:A87"/>
    <mergeCell ref="B85:I85"/>
    <mergeCell ref="B86:E86"/>
    <mergeCell ref="F86:I86"/>
    <mergeCell ref="A26:B27"/>
    <mergeCell ref="C26:D26"/>
    <mergeCell ref="A28:B28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C46:C47"/>
    <mergeCell ref="D46:D47"/>
    <mergeCell ref="A39:B39"/>
    <mergeCell ref="A40:B40"/>
    <mergeCell ref="A41:B41"/>
    <mergeCell ref="A42:B42"/>
    <mergeCell ref="A43:B43"/>
    <mergeCell ref="A46:B47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6"/>
  <sheetViews>
    <sheetView zoomScalePageLayoutView="0" workbookViewId="0" topLeftCell="A1">
      <selection activeCell="K54" sqref="K54"/>
    </sheetView>
  </sheetViews>
  <sheetFormatPr defaultColWidth="9.00390625" defaultRowHeight="12.75"/>
  <cols>
    <col min="1" max="2" width="2.125" style="207" customWidth="1"/>
    <col min="3" max="3" width="12.875" style="207" customWidth="1"/>
    <col min="4" max="18" width="7.875" style="207" customWidth="1"/>
    <col min="19" max="19" width="6.625" style="207" customWidth="1"/>
    <col min="20" max="20" width="6.75390625" style="207" customWidth="1"/>
    <col min="21" max="21" width="5.75390625" style="207" customWidth="1"/>
    <col min="22" max="16384" width="9.125" style="207" customWidth="1"/>
  </cols>
  <sheetData>
    <row r="1" s="141" customFormat="1" ht="17.25">
      <c r="A1" s="140" t="s">
        <v>411</v>
      </c>
    </row>
    <row r="2" spans="1:10" s="60" customFormat="1" ht="11.25">
      <c r="A2" s="57"/>
      <c r="B2" s="57"/>
      <c r="C2" s="57"/>
      <c r="D2" s="57"/>
      <c r="E2" s="57"/>
      <c r="F2" s="57"/>
      <c r="G2" s="57"/>
      <c r="H2" s="165"/>
      <c r="I2" s="57"/>
      <c r="J2" s="165" t="s">
        <v>210</v>
      </c>
    </row>
    <row r="3" spans="1:10" s="60" customFormat="1" ht="12.75" customHeight="1">
      <c r="A3" s="302" t="s">
        <v>206</v>
      </c>
      <c r="B3" s="302"/>
      <c r="C3" s="303"/>
      <c r="D3" s="197" t="s">
        <v>155</v>
      </c>
      <c r="E3" s="308" t="s">
        <v>237</v>
      </c>
      <c r="F3" s="310"/>
      <c r="G3" s="308" t="s">
        <v>238</v>
      </c>
      <c r="H3" s="310"/>
      <c r="I3" s="308" t="s">
        <v>239</v>
      </c>
      <c r="J3" s="309"/>
    </row>
    <row r="4" spans="1:10" s="60" customFormat="1" ht="12.75" customHeight="1">
      <c r="A4" s="304"/>
      <c r="B4" s="304"/>
      <c r="C4" s="305"/>
      <c r="D4" s="159" t="s">
        <v>14</v>
      </c>
      <c r="E4" s="143" t="s">
        <v>15</v>
      </c>
      <c r="F4" s="143" t="s">
        <v>16</v>
      </c>
      <c r="G4" s="143" t="s">
        <v>15</v>
      </c>
      <c r="H4" s="143" t="s">
        <v>16</v>
      </c>
      <c r="I4" s="143" t="s">
        <v>15</v>
      </c>
      <c r="J4" s="161" t="s">
        <v>16</v>
      </c>
    </row>
    <row r="5" spans="3:10" s="60" customFormat="1" ht="15" customHeight="1">
      <c r="C5" s="119" t="s">
        <v>596</v>
      </c>
      <c r="D5" s="114">
        <v>28425</v>
      </c>
      <c r="E5" s="115">
        <v>48833</v>
      </c>
      <c r="F5" s="115">
        <v>12497</v>
      </c>
      <c r="G5" s="115">
        <v>1026</v>
      </c>
      <c r="H5" s="115">
        <v>2212</v>
      </c>
      <c r="I5" s="115">
        <v>61</v>
      </c>
      <c r="J5" s="115">
        <v>142</v>
      </c>
    </row>
    <row r="6" spans="3:10" s="60" customFormat="1" ht="11.25">
      <c r="C6" s="119" t="s">
        <v>605</v>
      </c>
      <c r="D6" s="114">
        <v>33941</v>
      </c>
      <c r="E6" s="115">
        <v>46783</v>
      </c>
      <c r="F6" s="115">
        <v>10886</v>
      </c>
      <c r="G6" s="115">
        <v>972</v>
      </c>
      <c r="H6" s="115">
        <v>1772</v>
      </c>
      <c r="I6" s="115">
        <v>48</v>
      </c>
      <c r="J6" s="115">
        <v>101</v>
      </c>
    </row>
    <row r="7" spans="3:10" s="60" customFormat="1" ht="11.25">
      <c r="C7" s="119" t="s">
        <v>606</v>
      </c>
      <c r="D7" s="114">
        <v>25745</v>
      </c>
      <c r="E7" s="115">
        <v>45433</v>
      </c>
      <c r="F7" s="115">
        <v>10016</v>
      </c>
      <c r="G7" s="115">
        <v>776</v>
      </c>
      <c r="H7" s="115">
        <v>2005</v>
      </c>
      <c r="I7" s="115">
        <v>48</v>
      </c>
      <c r="J7" s="115">
        <v>131</v>
      </c>
    </row>
    <row r="8" spans="3:10" s="60" customFormat="1" ht="11.25">
      <c r="C8" s="119" t="s">
        <v>607</v>
      </c>
      <c r="D8" s="114">
        <v>19280</v>
      </c>
      <c r="E8" s="115">
        <v>43802</v>
      </c>
      <c r="F8" s="115">
        <v>10021</v>
      </c>
      <c r="G8" s="115">
        <v>692</v>
      </c>
      <c r="H8" s="115">
        <v>1773</v>
      </c>
      <c r="I8" s="115">
        <v>48</v>
      </c>
      <c r="J8" s="115">
        <v>119</v>
      </c>
    </row>
    <row r="9" spans="3:10" s="60" customFormat="1" ht="11.25">
      <c r="C9" s="119" t="s">
        <v>608</v>
      </c>
      <c r="D9" s="114">
        <v>24830</v>
      </c>
      <c r="E9" s="115">
        <v>41097</v>
      </c>
      <c r="F9" s="115">
        <v>10053</v>
      </c>
      <c r="G9" s="115">
        <v>795</v>
      </c>
      <c r="H9" s="115">
        <v>1809</v>
      </c>
      <c r="I9" s="115">
        <v>48</v>
      </c>
      <c r="J9" s="115">
        <v>118</v>
      </c>
    </row>
    <row r="10" spans="1:10" s="60" customFormat="1" ht="3.75" customHeight="1">
      <c r="A10" s="155"/>
      <c r="B10" s="155"/>
      <c r="C10" s="121"/>
      <c r="D10" s="198"/>
      <c r="E10" s="199"/>
      <c r="F10" s="199"/>
      <c r="G10" s="199"/>
      <c r="H10" s="199"/>
      <c r="I10" s="199"/>
      <c r="J10" s="199"/>
    </row>
    <row r="11" spans="1:10" s="60" customFormat="1" ht="11.25">
      <c r="A11" s="60" t="s">
        <v>203</v>
      </c>
      <c r="B11" s="57"/>
      <c r="C11" s="57"/>
      <c r="D11" s="57"/>
      <c r="E11" s="57"/>
      <c r="F11" s="57"/>
      <c r="G11" s="57"/>
      <c r="H11" s="57"/>
      <c r="I11" s="57"/>
      <c r="J11" s="57"/>
    </row>
    <row r="12" spans="1:10" s="60" customFormat="1" ht="11.25">
      <c r="A12" s="53" t="s">
        <v>225</v>
      </c>
      <c r="B12" s="57"/>
      <c r="C12" s="57"/>
      <c r="D12" s="57"/>
      <c r="E12" s="57"/>
      <c r="F12" s="57"/>
      <c r="G12" s="57"/>
      <c r="H12" s="57"/>
      <c r="I12" s="57"/>
      <c r="J12" s="57"/>
    </row>
    <row r="13" spans="1:10" s="60" customFormat="1" ht="11.25">
      <c r="A13" s="53" t="s">
        <v>368</v>
      </c>
      <c r="B13" s="57"/>
      <c r="C13" s="57"/>
      <c r="D13" s="57"/>
      <c r="E13" s="57"/>
      <c r="F13" s="57"/>
      <c r="G13" s="57"/>
      <c r="H13" s="57"/>
      <c r="I13" s="57"/>
      <c r="J13" s="57"/>
    </row>
    <row r="14" s="59" customFormat="1" ht="12">
      <c r="A14" s="53"/>
    </row>
    <row r="15" s="59" customFormat="1" ht="12"/>
    <row r="16" s="200" customFormat="1" ht="17.25">
      <c r="A16" s="140" t="s">
        <v>412</v>
      </c>
    </row>
    <row r="17" spans="3:15" s="127" customFormat="1" ht="11.25"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142" t="s">
        <v>213</v>
      </c>
    </row>
    <row r="18" spans="1:15" s="127" customFormat="1" ht="22.5" customHeight="1">
      <c r="A18" s="302" t="s">
        <v>432</v>
      </c>
      <c r="B18" s="302"/>
      <c r="C18" s="303"/>
      <c r="D18" s="210" t="s">
        <v>489</v>
      </c>
      <c r="E18" s="171"/>
      <c r="F18" s="210" t="s">
        <v>433</v>
      </c>
      <c r="G18" s="171"/>
      <c r="H18" s="308" t="s">
        <v>434</v>
      </c>
      <c r="I18" s="309"/>
      <c r="J18" s="309"/>
      <c r="K18" s="309"/>
      <c r="L18" s="309"/>
      <c r="M18" s="309"/>
      <c r="N18" s="309"/>
      <c r="O18" s="309"/>
    </row>
    <row r="19" spans="1:15" s="127" customFormat="1" ht="22.5" customHeight="1">
      <c r="A19" s="304"/>
      <c r="B19" s="304"/>
      <c r="C19" s="305"/>
      <c r="D19" s="212"/>
      <c r="E19" s="145"/>
      <c r="F19" s="212"/>
      <c r="G19" s="145"/>
      <c r="H19" s="308" t="s">
        <v>41</v>
      </c>
      <c r="I19" s="310"/>
      <c r="J19" s="308" t="s">
        <v>42</v>
      </c>
      <c r="K19" s="310"/>
      <c r="L19" s="308" t="s">
        <v>156</v>
      </c>
      <c r="M19" s="310"/>
      <c r="N19" s="308" t="s">
        <v>43</v>
      </c>
      <c r="O19" s="309"/>
    </row>
    <row r="20" spans="1:21" s="127" customFormat="1" ht="17.25" customHeight="1">
      <c r="A20" s="57"/>
      <c r="B20" s="57"/>
      <c r="C20" s="119" t="s">
        <v>596</v>
      </c>
      <c r="D20" s="332">
        <v>70539</v>
      </c>
      <c r="E20" s="333"/>
      <c r="F20" s="333">
        <v>1194091</v>
      </c>
      <c r="G20" s="333"/>
      <c r="H20" s="333">
        <v>96838628</v>
      </c>
      <c r="I20" s="333"/>
      <c r="J20" s="333">
        <v>94828144</v>
      </c>
      <c r="K20" s="333"/>
      <c r="L20" s="333">
        <v>283101</v>
      </c>
      <c r="M20" s="333"/>
      <c r="N20" s="333">
        <v>1727384</v>
      </c>
      <c r="O20" s="333"/>
      <c r="U20" s="57"/>
    </row>
    <row r="21" spans="1:15" s="127" customFormat="1" ht="13.5" customHeight="1">
      <c r="A21" s="57"/>
      <c r="B21" s="57"/>
      <c r="C21" s="119" t="s">
        <v>605</v>
      </c>
      <c r="D21" s="334">
        <v>71211</v>
      </c>
      <c r="E21" s="335"/>
      <c r="F21" s="335">
        <v>1231098</v>
      </c>
      <c r="G21" s="335"/>
      <c r="H21" s="335">
        <v>77397797</v>
      </c>
      <c r="I21" s="335"/>
      <c r="J21" s="335">
        <v>75571643</v>
      </c>
      <c r="K21" s="335"/>
      <c r="L21" s="335">
        <v>122911</v>
      </c>
      <c r="M21" s="335"/>
      <c r="N21" s="335">
        <v>1703242</v>
      </c>
      <c r="O21" s="335"/>
    </row>
    <row r="22" spans="1:15" s="127" customFormat="1" ht="13.5" customHeight="1">
      <c r="A22" s="57"/>
      <c r="B22" s="57"/>
      <c r="C22" s="119" t="s">
        <v>606</v>
      </c>
      <c r="D22" s="334">
        <v>71337</v>
      </c>
      <c r="E22" s="335"/>
      <c r="F22" s="335">
        <v>1236846</v>
      </c>
      <c r="G22" s="335"/>
      <c r="H22" s="335">
        <v>77463387</v>
      </c>
      <c r="I22" s="335"/>
      <c r="J22" s="335">
        <v>75457834</v>
      </c>
      <c r="K22" s="335"/>
      <c r="L22" s="335">
        <v>230079</v>
      </c>
      <c r="M22" s="335"/>
      <c r="N22" s="335">
        <v>1775474</v>
      </c>
      <c r="O22" s="335"/>
    </row>
    <row r="23" spans="1:15" s="127" customFormat="1" ht="13.5" customHeight="1">
      <c r="A23" s="57"/>
      <c r="B23" s="57"/>
      <c r="C23" s="119" t="s">
        <v>607</v>
      </c>
      <c r="D23" s="334">
        <v>71805</v>
      </c>
      <c r="E23" s="335"/>
      <c r="F23" s="335">
        <v>1253099</v>
      </c>
      <c r="G23" s="335"/>
      <c r="H23" s="335">
        <v>58327064</v>
      </c>
      <c r="I23" s="335"/>
      <c r="J23" s="335">
        <v>56543236</v>
      </c>
      <c r="K23" s="335"/>
      <c r="L23" s="335">
        <v>77396</v>
      </c>
      <c r="M23" s="335"/>
      <c r="N23" s="335">
        <v>1706433</v>
      </c>
      <c r="O23" s="335"/>
    </row>
    <row r="24" spans="1:15" s="127" customFormat="1" ht="13.5" customHeight="1">
      <c r="A24" s="57"/>
      <c r="B24" s="57"/>
      <c r="C24" s="119" t="s">
        <v>608</v>
      </c>
      <c r="D24" s="334">
        <v>72299</v>
      </c>
      <c r="E24" s="335"/>
      <c r="F24" s="335">
        <v>1273179</v>
      </c>
      <c r="G24" s="335"/>
      <c r="H24" s="335">
        <v>75882217</v>
      </c>
      <c r="I24" s="335"/>
      <c r="J24" s="335">
        <v>73936391</v>
      </c>
      <c r="K24" s="335"/>
      <c r="L24" s="335">
        <v>81399</v>
      </c>
      <c r="M24" s="335"/>
      <c r="N24" s="335">
        <v>1864427</v>
      </c>
      <c r="O24" s="335"/>
    </row>
    <row r="25" spans="1:15" s="127" customFormat="1" ht="3.75" customHeight="1">
      <c r="A25" s="164"/>
      <c r="B25" s="164"/>
      <c r="C25" s="121"/>
      <c r="D25" s="337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</row>
    <row r="26" s="127" customFormat="1" ht="12" customHeight="1">
      <c r="O26" s="201"/>
    </row>
    <row r="27" spans="1:15" s="127" customFormat="1" ht="11.25">
      <c r="A27" s="302" t="s">
        <v>435</v>
      </c>
      <c r="B27" s="302"/>
      <c r="C27" s="303"/>
      <c r="D27" s="308" t="s">
        <v>436</v>
      </c>
      <c r="E27" s="309"/>
      <c r="F27" s="309"/>
      <c r="G27" s="309"/>
      <c r="H27" s="309"/>
      <c r="I27" s="309"/>
      <c r="J27" s="309"/>
      <c r="K27" s="310"/>
      <c r="L27" s="308" t="s">
        <v>437</v>
      </c>
      <c r="M27" s="309"/>
      <c r="N27" s="309"/>
      <c r="O27" s="309"/>
    </row>
    <row r="28" spans="1:15" s="127" customFormat="1" ht="11.25">
      <c r="A28" s="311"/>
      <c r="B28" s="311"/>
      <c r="C28" s="312"/>
      <c r="D28" s="308" t="s">
        <v>438</v>
      </c>
      <c r="E28" s="309"/>
      <c r="F28" s="309"/>
      <c r="G28" s="310"/>
      <c r="H28" s="308" t="s">
        <v>439</v>
      </c>
      <c r="I28" s="309"/>
      <c r="J28" s="309"/>
      <c r="K28" s="310"/>
      <c r="L28" s="308" t="s">
        <v>440</v>
      </c>
      <c r="M28" s="309"/>
      <c r="N28" s="309"/>
      <c r="O28" s="309"/>
    </row>
    <row r="29" spans="1:15" s="127" customFormat="1" ht="22.5" customHeight="1">
      <c r="A29" s="304"/>
      <c r="B29" s="304"/>
      <c r="C29" s="305"/>
      <c r="D29" s="306" t="s">
        <v>490</v>
      </c>
      <c r="E29" s="324"/>
      <c r="F29" s="308" t="s">
        <v>44</v>
      </c>
      <c r="G29" s="310"/>
      <c r="H29" s="306" t="s">
        <v>490</v>
      </c>
      <c r="I29" s="324"/>
      <c r="J29" s="308" t="s">
        <v>44</v>
      </c>
      <c r="K29" s="310"/>
      <c r="L29" s="308" t="s">
        <v>157</v>
      </c>
      <c r="M29" s="310"/>
      <c r="N29" s="308" t="s">
        <v>45</v>
      </c>
      <c r="O29" s="309"/>
    </row>
    <row r="30" spans="1:15" s="127" customFormat="1" ht="17.25" customHeight="1">
      <c r="A30" s="57"/>
      <c r="B30" s="57"/>
      <c r="C30" s="119" t="s">
        <v>596</v>
      </c>
      <c r="D30" s="334">
        <v>26951</v>
      </c>
      <c r="E30" s="335"/>
      <c r="F30" s="335">
        <v>40131727</v>
      </c>
      <c r="G30" s="335"/>
      <c r="H30" s="335">
        <v>882</v>
      </c>
      <c r="I30" s="335"/>
      <c r="J30" s="335">
        <v>697959</v>
      </c>
      <c r="K30" s="335"/>
      <c r="L30" s="335">
        <v>260135</v>
      </c>
      <c r="M30" s="335"/>
      <c r="N30" s="335">
        <v>230879</v>
      </c>
      <c r="O30" s="335"/>
    </row>
    <row r="31" spans="1:15" s="127" customFormat="1" ht="13.5" customHeight="1">
      <c r="A31" s="57"/>
      <c r="B31" s="57"/>
      <c r="C31" s="119" t="s">
        <v>605</v>
      </c>
      <c r="D31" s="334">
        <v>26080</v>
      </c>
      <c r="E31" s="335"/>
      <c r="F31" s="335">
        <v>38643803</v>
      </c>
      <c r="G31" s="335"/>
      <c r="H31" s="335">
        <v>847</v>
      </c>
      <c r="I31" s="335"/>
      <c r="J31" s="335">
        <v>687852</v>
      </c>
      <c r="K31" s="335"/>
      <c r="L31" s="335">
        <v>265058</v>
      </c>
      <c r="M31" s="335"/>
      <c r="N31" s="335">
        <v>224510</v>
      </c>
      <c r="O31" s="335"/>
    </row>
    <row r="32" spans="1:15" s="127" customFormat="1" ht="13.5" customHeight="1">
      <c r="A32" s="57"/>
      <c r="B32" s="57"/>
      <c r="C32" s="119" t="s">
        <v>606</v>
      </c>
      <c r="D32" s="334">
        <v>26934</v>
      </c>
      <c r="E32" s="335"/>
      <c r="F32" s="335">
        <v>40069282</v>
      </c>
      <c r="G32" s="335"/>
      <c r="H32" s="335">
        <v>810</v>
      </c>
      <c r="I32" s="335"/>
      <c r="J32" s="335">
        <v>671899</v>
      </c>
      <c r="K32" s="335"/>
      <c r="L32" s="335">
        <v>239956</v>
      </c>
      <c r="M32" s="335"/>
      <c r="N32" s="335">
        <v>230007</v>
      </c>
      <c r="O32" s="335"/>
    </row>
    <row r="33" spans="1:15" s="127" customFormat="1" ht="13.5" customHeight="1">
      <c r="A33" s="57"/>
      <c r="B33" s="57"/>
      <c r="C33" s="119" t="s">
        <v>607</v>
      </c>
      <c r="D33" s="334">
        <v>34943</v>
      </c>
      <c r="E33" s="335"/>
      <c r="F33" s="335">
        <v>53084787</v>
      </c>
      <c r="G33" s="335"/>
      <c r="H33" s="335">
        <v>759</v>
      </c>
      <c r="I33" s="335"/>
      <c r="J33" s="335">
        <v>656189</v>
      </c>
      <c r="K33" s="335"/>
      <c r="L33" s="335">
        <v>222836</v>
      </c>
      <c r="M33" s="335"/>
      <c r="N33" s="335">
        <v>201355</v>
      </c>
      <c r="O33" s="335"/>
    </row>
    <row r="34" spans="1:15" s="127" customFormat="1" ht="13.5" customHeight="1">
      <c r="A34" s="57"/>
      <c r="B34" s="57"/>
      <c r="C34" s="119" t="s">
        <v>608</v>
      </c>
      <c r="D34" s="334">
        <v>28635</v>
      </c>
      <c r="E34" s="335"/>
      <c r="F34" s="335">
        <v>42208646</v>
      </c>
      <c r="G34" s="335"/>
      <c r="H34" s="335">
        <v>755</v>
      </c>
      <c r="I34" s="335"/>
      <c r="J34" s="335">
        <v>628322</v>
      </c>
      <c r="K34" s="335"/>
      <c r="L34" s="335">
        <v>239454</v>
      </c>
      <c r="M34" s="335"/>
      <c r="N34" s="335">
        <v>211933</v>
      </c>
      <c r="O34" s="335"/>
    </row>
    <row r="35" spans="1:15" s="127" customFormat="1" ht="3.75" customHeight="1">
      <c r="A35" s="164"/>
      <c r="B35" s="164"/>
      <c r="C35" s="202"/>
      <c r="D35" s="337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</row>
    <row r="36" spans="1:15" s="127" customFormat="1" ht="11.25">
      <c r="A36" s="57" t="s">
        <v>203</v>
      </c>
      <c r="O36" s="203"/>
    </row>
    <row r="37" spans="1:8" s="127" customFormat="1" ht="11.25">
      <c r="A37" s="53" t="s">
        <v>369</v>
      </c>
      <c r="D37" s="57"/>
      <c r="E37" s="57"/>
      <c r="F37" s="57"/>
      <c r="G37" s="57"/>
      <c r="H37" s="57"/>
    </row>
    <row r="38" s="127" customFormat="1" ht="11.25">
      <c r="A38" s="53" t="s">
        <v>370</v>
      </c>
    </row>
    <row r="39" s="127" customFormat="1" ht="11.25"/>
    <row r="40" s="127" customFormat="1" ht="11.25"/>
    <row r="41" spans="1:5" s="200" customFormat="1" ht="17.25">
      <c r="A41" s="140" t="s">
        <v>413</v>
      </c>
      <c r="D41" s="140"/>
      <c r="E41" s="140"/>
    </row>
    <row r="42" spans="3:14" s="127" customFormat="1" ht="11.25"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165" t="s">
        <v>214</v>
      </c>
      <c r="N42" s="57"/>
    </row>
    <row r="43" spans="1:13" s="127" customFormat="1" ht="13.5" customHeight="1">
      <c r="A43" s="302" t="s">
        <v>243</v>
      </c>
      <c r="B43" s="302"/>
      <c r="C43" s="303"/>
      <c r="D43" s="308" t="s">
        <v>241</v>
      </c>
      <c r="E43" s="309"/>
      <c r="F43" s="310"/>
      <c r="G43" s="308" t="s">
        <v>242</v>
      </c>
      <c r="H43" s="309"/>
      <c r="I43" s="310"/>
      <c r="J43" s="313" t="s">
        <v>152</v>
      </c>
      <c r="K43" s="338" t="s">
        <v>275</v>
      </c>
      <c r="L43" s="210" t="s">
        <v>276</v>
      </c>
      <c r="M43" s="302"/>
    </row>
    <row r="44" spans="1:13" s="127" customFormat="1" ht="33.75" customHeight="1">
      <c r="A44" s="304"/>
      <c r="B44" s="304"/>
      <c r="C44" s="305"/>
      <c r="D44" s="166" t="s">
        <v>14</v>
      </c>
      <c r="E44" s="169" t="s">
        <v>272</v>
      </c>
      <c r="F44" s="204" t="s">
        <v>277</v>
      </c>
      <c r="G44" s="166" t="s">
        <v>14</v>
      </c>
      <c r="H44" s="169" t="s">
        <v>273</v>
      </c>
      <c r="I44" s="169" t="s">
        <v>274</v>
      </c>
      <c r="J44" s="314"/>
      <c r="K44" s="339"/>
      <c r="L44" s="209"/>
      <c r="M44" s="304"/>
    </row>
    <row r="45" spans="3:13" s="57" customFormat="1" ht="17.25" customHeight="1">
      <c r="C45" s="119" t="s">
        <v>596</v>
      </c>
      <c r="D45" s="55">
        <v>771</v>
      </c>
      <c r="E45" s="18">
        <v>253</v>
      </c>
      <c r="F45" s="18">
        <v>518</v>
      </c>
      <c r="G45" s="18">
        <v>733</v>
      </c>
      <c r="H45" s="18">
        <v>320</v>
      </c>
      <c r="I45" s="18">
        <v>413</v>
      </c>
      <c r="J45" s="18">
        <v>51</v>
      </c>
      <c r="K45" s="18">
        <v>241</v>
      </c>
      <c r="L45" s="335">
        <v>54884</v>
      </c>
      <c r="M45" s="335"/>
    </row>
    <row r="46" spans="1:13" s="127" customFormat="1" ht="13.5" customHeight="1">
      <c r="A46" s="57"/>
      <c r="B46" s="57"/>
      <c r="C46" s="119" t="s">
        <v>605</v>
      </c>
      <c r="D46" s="55">
        <v>840</v>
      </c>
      <c r="E46" s="18">
        <v>269</v>
      </c>
      <c r="F46" s="18">
        <v>571</v>
      </c>
      <c r="G46" s="18">
        <v>963</v>
      </c>
      <c r="H46" s="18">
        <v>349</v>
      </c>
      <c r="I46" s="18">
        <v>614</v>
      </c>
      <c r="J46" s="18">
        <v>43</v>
      </c>
      <c r="K46" s="18">
        <v>242</v>
      </c>
      <c r="L46" s="335">
        <v>51479</v>
      </c>
      <c r="M46" s="335"/>
    </row>
    <row r="47" spans="1:13" s="127" customFormat="1" ht="13.5" customHeight="1">
      <c r="A47" s="57"/>
      <c r="B47" s="57"/>
      <c r="C47" s="119" t="s">
        <v>606</v>
      </c>
      <c r="D47" s="55">
        <v>662</v>
      </c>
      <c r="E47" s="18">
        <v>239</v>
      </c>
      <c r="F47" s="18">
        <v>423</v>
      </c>
      <c r="G47" s="18">
        <v>910</v>
      </c>
      <c r="H47" s="18">
        <v>339</v>
      </c>
      <c r="I47" s="18">
        <v>571</v>
      </c>
      <c r="J47" s="18">
        <v>53</v>
      </c>
      <c r="K47" s="18">
        <v>111</v>
      </c>
      <c r="L47" s="335">
        <v>27815</v>
      </c>
      <c r="M47" s="335"/>
    </row>
    <row r="48" spans="1:13" s="127" customFormat="1" ht="13.5" customHeight="1">
      <c r="A48" s="57"/>
      <c r="B48" s="57"/>
      <c r="C48" s="119" t="s">
        <v>607</v>
      </c>
      <c r="D48" s="55">
        <v>931</v>
      </c>
      <c r="E48" s="18">
        <v>308</v>
      </c>
      <c r="F48" s="18">
        <v>623</v>
      </c>
      <c r="G48" s="18">
        <v>445</v>
      </c>
      <c r="H48" s="18">
        <v>180</v>
      </c>
      <c r="I48" s="18">
        <v>265</v>
      </c>
      <c r="J48" s="18">
        <v>43</v>
      </c>
      <c r="K48" s="18">
        <v>231</v>
      </c>
      <c r="L48" s="335">
        <v>51856</v>
      </c>
      <c r="M48" s="335"/>
    </row>
    <row r="49" spans="1:13" s="127" customFormat="1" ht="13.5" customHeight="1">
      <c r="A49" s="57"/>
      <c r="B49" s="57"/>
      <c r="C49" s="119" t="s">
        <v>608</v>
      </c>
      <c r="D49" s="55">
        <v>1151</v>
      </c>
      <c r="E49" s="18">
        <v>377</v>
      </c>
      <c r="F49" s="18">
        <v>774</v>
      </c>
      <c r="G49" s="18">
        <v>421</v>
      </c>
      <c r="H49" s="18">
        <v>180</v>
      </c>
      <c r="I49" s="18">
        <v>241</v>
      </c>
      <c r="J49" s="18">
        <v>55</v>
      </c>
      <c r="K49" s="18">
        <v>269</v>
      </c>
      <c r="L49" s="335">
        <v>56515</v>
      </c>
      <c r="M49" s="335"/>
    </row>
    <row r="50" spans="1:13" s="127" customFormat="1" ht="3.75" customHeight="1">
      <c r="A50" s="164"/>
      <c r="B50" s="164"/>
      <c r="C50" s="121"/>
      <c r="D50" s="112"/>
      <c r="E50" s="20"/>
      <c r="F50" s="20"/>
      <c r="G50" s="20"/>
      <c r="H50" s="20"/>
      <c r="I50" s="20"/>
      <c r="J50" s="20"/>
      <c r="K50" s="20"/>
      <c r="L50" s="336"/>
      <c r="M50" s="336"/>
    </row>
    <row r="51" spans="1:15" s="127" customFormat="1" ht="11.25">
      <c r="A51" s="53" t="s">
        <v>215</v>
      </c>
      <c r="D51" s="58"/>
      <c r="E51" s="58"/>
      <c r="F51" s="57"/>
      <c r="G51" s="57"/>
      <c r="H51" s="57"/>
      <c r="I51" s="57"/>
      <c r="K51" s="57"/>
      <c r="L51" s="57"/>
      <c r="M51" s="57"/>
      <c r="N51" s="57"/>
      <c r="O51" s="57"/>
    </row>
    <row r="52" spans="1:17" s="127" customFormat="1" ht="11.25">
      <c r="A52" s="363" t="s">
        <v>868</v>
      </c>
      <c r="D52" s="58"/>
      <c r="E52" s="58"/>
      <c r="J52" s="53"/>
      <c r="M52" s="53"/>
      <c r="P52" s="58"/>
      <c r="Q52" s="58"/>
    </row>
    <row r="53" s="127" customFormat="1" ht="11.25">
      <c r="A53" s="205" t="s">
        <v>869</v>
      </c>
    </row>
    <row r="54" s="127" customFormat="1" ht="11.25">
      <c r="A54" s="205"/>
    </row>
    <row r="55" s="127" customFormat="1" ht="11.25">
      <c r="A55" s="205"/>
    </row>
    <row r="56" ht="12">
      <c r="A56" s="206"/>
    </row>
    <row r="59" spans="1:5" s="200" customFormat="1" ht="17.25">
      <c r="A59" s="140" t="s">
        <v>414</v>
      </c>
      <c r="D59" s="140"/>
      <c r="E59" s="140"/>
    </row>
    <row r="60" spans="3:19" s="127" customFormat="1" ht="11.25">
      <c r="C60" s="57"/>
      <c r="D60" s="57"/>
      <c r="E60" s="57"/>
      <c r="F60" s="57"/>
      <c r="G60" s="57"/>
      <c r="H60" s="58"/>
      <c r="I60" s="58"/>
      <c r="J60" s="58"/>
      <c r="K60" s="58"/>
      <c r="L60" s="57"/>
      <c r="M60" s="57"/>
      <c r="N60" s="57"/>
      <c r="O60" s="57"/>
      <c r="P60" s="165" t="s">
        <v>10</v>
      </c>
      <c r="Q60" s="57"/>
      <c r="R60" s="57"/>
      <c r="S60" s="57"/>
    </row>
    <row r="61" spans="1:16" s="127" customFormat="1" ht="13.5" customHeight="1">
      <c r="A61" s="302" t="s">
        <v>243</v>
      </c>
      <c r="B61" s="302"/>
      <c r="C61" s="303"/>
      <c r="D61" s="328" t="s">
        <v>609</v>
      </c>
      <c r="E61" s="328" t="s">
        <v>610</v>
      </c>
      <c r="F61" s="330" t="s">
        <v>611</v>
      </c>
      <c r="G61" s="308" t="s">
        <v>612</v>
      </c>
      <c r="H61" s="309"/>
      <c r="I61" s="309"/>
      <c r="J61" s="309"/>
      <c r="K61" s="309"/>
      <c r="L61" s="309"/>
      <c r="M61" s="309"/>
      <c r="N61" s="309"/>
      <c r="O61" s="309"/>
      <c r="P61" s="309"/>
    </row>
    <row r="62" spans="1:24" s="127" customFormat="1" ht="22.5" customHeight="1">
      <c r="A62" s="304"/>
      <c r="B62" s="304"/>
      <c r="C62" s="305"/>
      <c r="D62" s="329"/>
      <c r="E62" s="329"/>
      <c r="F62" s="331"/>
      <c r="G62" s="144" t="s">
        <v>175</v>
      </c>
      <c r="H62" s="166" t="s">
        <v>158</v>
      </c>
      <c r="I62" s="166" t="s">
        <v>159</v>
      </c>
      <c r="J62" s="166" t="s">
        <v>46</v>
      </c>
      <c r="K62" s="166" t="s">
        <v>211</v>
      </c>
      <c r="L62" s="166" t="s">
        <v>212</v>
      </c>
      <c r="M62" s="166" t="s">
        <v>47</v>
      </c>
      <c r="N62" s="166" t="s">
        <v>48</v>
      </c>
      <c r="O62" s="166" t="s">
        <v>49</v>
      </c>
      <c r="P62" s="143" t="s">
        <v>50</v>
      </c>
      <c r="Q62" s="57"/>
      <c r="R62" s="57"/>
      <c r="S62" s="57"/>
      <c r="T62" s="57"/>
      <c r="U62" s="57"/>
      <c r="V62" s="57"/>
      <c r="W62" s="57"/>
      <c r="X62" s="57"/>
    </row>
    <row r="63" spans="1:16" s="127" customFormat="1" ht="17.25" customHeight="1">
      <c r="A63" s="208" t="s">
        <v>244</v>
      </c>
      <c r="B63" s="208"/>
      <c r="C63" s="220"/>
      <c r="D63" s="154">
        <v>3736</v>
      </c>
      <c r="E63" s="154" t="s">
        <v>139</v>
      </c>
      <c r="F63" s="154" t="s">
        <v>286</v>
      </c>
      <c r="G63" s="154" t="s">
        <v>286</v>
      </c>
      <c r="H63" s="154" t="s">
        <v>286</v>
      </c>
      <c r="I63" s="154" t="s">
        <v>286</v>
      </c>
      <c r="J63" s="154" t="s">
        <v>286</v>
      </c>
      <c r="K63" s="154" t="s">
        <v>286</v>
      </c>
      <c r="L63" s="154" t="s">
        <v>286</v>
      </c>
      <c r="M63" s="154" t="s">
        <v>286</v>
      </c>
      <c r="N63" s="154" t="s">
        <v>286</v>
      </c>
      <c r="O63" s="154" t="s">
        <v>286</v>
      </c>
      <c r="P63" s="154" t="s">
        <v>286</v>
      </c>
    </row>
    <row r="64" spans="1:16" s="127" customFormat="1" ht="4.5" customHeight="1">
      <c r="A64" s="53"/>
      <c r="B64" s="53"/>
      <c r="C64" s="221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16" s="127" customFormat="1" ht="13.5" customHeight="1">
      <c r="A65" s="53"/>
      <c r="B65" s="53" t="s">
        <v>187</v>
      </c>
      <c r="C65" s="221"/>
      <c r="D65" s="18">
        <v>3736</v>
      </c>
      <c r="E65" s="18" t="s">
        <v>139</v>
      </c>
      <c r="F65" s="18" t="s">
        <v>139</v>
      </c>
      <c r="G65" s="18" t="s">
        <v>139</v>
      </c>
      <c r="H65" s="18" t="s">
        <v>139</v>
      </c>
      <c r="I65" s="18" t="s">
        <v>139</v>
      </c>
      <c r="J65" s="18" t="s">
        <v>139</v>
      </c>
      <c r="K65" s="18" t="s">
        <v>139</v>
      </c>
      <c r="L65" s="18" t="s">
        <v>139</v>
      </c>
      <c r="M65" s="18" t="s">
        <v>139</v>
      </c>
      <c r="N65" s="18" t="s">
        <v>139</v>
      </c>
      <c r="O65" s="18" t="s">
        <v>139</v>
      </c>
      <c r="P65" s="18" t="s">
        <v>139</v>
      </c>
    </row>
    <row r="66" spans="1:16" s="127" customFormat="1" ht="13.5" customHeight="1">
      <c r="A66" s="53"/>
      <c r="B66" s="53"/>
      <c r="C66" s="221" t="s">
        <v>246</v>
      </c>
      <c r="D66" s="18">
        <v>73</v>
      </c>
      <c r="E66" s="18" t="s">
        <v>139</v>
      </c>
      <c r="F66" s="18" t="s">
        <v>139</v>
      </c>
      <c r="G66" s="18" t="s">
        <v>139</v>
      </c>
      <c r="H66" s="18" t="s">
        <v>139</v>
      </c>
      <c r="I66" s="18" t="s">
        <v>139</v>
      </c>
      <c r="J66" s="18" t="s">
        <v>139</v>
      </c>
      <c r="K66" s="18" t="s">
        <v>139</v>
      </c>
      <c r="L66" s="18" t="s">
        <v>139</v>
      </c>
      <c r="M66" s="18" t="s">
        <v>139</v>
      </c>
      <c r="N66" s="18" t="s">
        <v>139</v>
      </c>
      <c r="O66" s="18" t="s">
        <v>139</v>
      </c>
      <c r="P66" s="18" t="s">
        <v>139</v>
      </c>
    </row>
    <row r="67" spans="1:16" s="127" customFormat="1" ht="13.5" customHeight="1">
      <c r="A67" s="53"/>
      <c r="B67" s="53"/>
      <c r="C67" s="221" t="s">
        <v>247</v>
      </c>
      <c r="D67" s="18">
        <v>9</v>
      </c>
      <c r="E67" s="18" t="s">
        <v>139</v>
      </c>
      <c r="F67" s="18" t="s">
        <v>139</v>
      </c>
      <c r="G67" s="18" t="s">
        <v>139</v>
      </c>
      <c r="H67" s="18" t="s">
        <v>139</v>
      </c>
      <c r="I67" s="18" t="s">
        <v>139</v>
      </c>
      <c r="J67" s="18" t="s">
        <v>139</v>
      </c>
      <c r="K67" s="18" t="s">
        <v>139</v>
      </c>
      <c r="L67" s="18" t="s">
        <v>139</v>
      </c>
      <c r="M67" s="18" t="s">
        <v>139</v>
      </c>
      <c r="N67" s="18" t="s">
        <v>139</v>
      </c>
      <c r="O67" s="18" t="s">
        <v>139</v>
      </c>
      <c r="P67" s="18" t="s">
        <v>139</v>
      </c>
    </row>
    <row r="68" spans="1:16" s="127" customFormat="1" ht="13.5" customHeight="1">
      <c r="A68" s="53"/>
      <c r="B68" s="53"/>
      <c r="C68" s="221" t="s">
        <v>248</v>
      </c>
      <c r="D68" s="18">
        <v>235</v>
      </c>
      <c r="E68" s="18" t="s">
        <v>139</v>
      </c>
      <c r="F68" s="18" t="s">
        <v>139</v>
      </c>
      <c r="G68" s="18" t="s">
        <v>139</v>
      </c>
      <c r="H68" s="18" t="s">
        <v>139</v>
      </c>
      <c r="I68" s="18" t="s">
        <v>139</v>
      </c>
      <c r="J68" s="18" t="s">
        <v>139</v>
      </c>
      <c r="K68" s="18" t="s">
        <v>139</v>
      </c>
      <c r="L68" s="18" t="s">
        <v>139</v>
      </c>
      <c r="M68" s="18" t="s">
        <v>139</v>
      </c>
      <c r="N68" s="18" t="s">
        <v>139</v>
      </c>
      <c r="O68" s="18" t="s">
        <v>139</v>
      </c>
      <c r="P68" s="18" t="s">
        <v>139</v>
      </c>
    </row>
    <row r="69" spans="1:16" s="127" customFormat="1" ht="13.5" customHeight="1">
      <c r="A69" s="53"/>
      <c r="B69" s="53"/>
      <c r="C69" s="221" t="s">
        <v>249</v>
      </c>
      <c r="D69" s="18">
        <v>3419</v>
      </c>
      <c r="E69" s="18" t="s">
        <v>139</v>
      </c>
      <c r="F69" s="18" t="s">
        <v>139</v>
      </c>
      <c r="G69" s="18" t="s">
        <v>139</v>
      </c>
      <c r="H69" s="18" t="s">
        <v>139</v>
      </c>
      <c r="I69" s="18" t="s">
        <v>139</v>
      </c>
      <c r="J69" s="18" t="s">
        <v>139</v>
      </c>
      <c r="K69" s="18" t="s">
        <v>139</v>
      </c>
      <c r="L69" s="18" t="s">
        <v>139</v>
      </c>
      <c r="M69" s="18" t="s">
        <v>139</v>
      </c>
      <c r="N69" s="18" t="s">
        <v>139</v>
      </c>
      <c r="O69" s="18" t="s">
        <v>139</v>
      </c>
      <c r="P69" s="18" t="s">
        <v>139</v>
      </c>
    </row>
    <row r="70" spans="1:16" s="127" customFormat="1" ht="4.5" customHeight="1">
      <c r="A70" s="53"/>
      <c r="B70" s="53"/>
      <c r="C70" s="221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16" s="127" customFormat="1" ht="13.5" customHeight="1">
      <c r="A71" s="53"/>
      <c r="B71" s="53" t="s">
        <v>188</v>
      </c>
      <c r="C71" s="221"/>
      <c r="D71" s="18" t="s">
        <v>139</v>
      </c>
      <c r="E71" s="18" t="s">
        <v>139</v>
      </c>
      <c r="F71" s="18" t="s">
        <v>139</v>
      </c>
      <c r="G71" s="18" t="s">
        <v>139</v>
      </c>
      <c r="H71" s="18" t="s">
        <v>139</v>
      </c>
      <c r="I71" s="18" t="s">
        <v>139</v>
      </c>
      <c r="J71" s="18" t="s">
        <v>139</v>
      </c>
      <c r="K71" s="18" t="s">
        <v>139</v>
      </c>
      <c r="L71" s="18" t="s">
        <v>139</v>
      </c>
      <c r="M71" s="18" t="s">
        <v>139</v>
      </c>
      <c r="N71" s="18" t="s">
        <v>139</v>
      </c>
      <c r="O71" s="18" t="s">
        <v>139</v>
      </c>
      <c r="P71" s="18" t="s">
        <v>139</v>
      </c>
    </row>
    <row r="72" spans="1:16" s="127" customFormat="1" ht="13.5" customHeight="1">
      <c r="A72" s="53"/>
      <c r="B72" s="53"/>
      <c r="C72" s="221" t="s">
        <v>245</v>
      </c>
      <c r="D72" s="18" t="s">
        <v>139</v>
      </c>
      <c r="E72" s="18" t="s">
        <v>139</v>
      </c>
      <c r="F72" s="18" t="s">
        <v>139</v>
      </c>
      <c r="G72" s="18" t="s">
        <v>139</v>
      </c>
      <c r="H72" s="18" t="s">
        <v>139</v>
      </c>
      <c r="I72" s="18" t="s">
        <v>139</v>
      </c>
      <c r="J72" s="18" t="s">
        <v>139</v>
      </c>
      <c r="K72" s="18" t="s">
        <v>139</v>
      </c>
      <c r="L72" s="18" t="s">
        <v>139</v>
      </c>
      <c r="M72" s="18" t="s">
        <v>139</v>
      </c>
      <c r="N72" s="18" t="s">
        <v>139</v>
      </c>
      <c r="O72" s="18" t="s">
        <v>139</v>
      </c>
      <c r="P72" s="18" t="s">
        <v>139</v>
      </c>
    </row>
    <row r="73" spans="1:16" s="127" customFormat="1" ht="3.75" customHeight="1">
      <c r="A73" s="222"/>
      <c r="B73" s="222"/>
      <c r="C73" s="223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="127" customFormat="1" ht="11.25">
      <c r="A74" s="127" t="s">
        <v>11</v>
      </c>
    </row>
    <row r="75" s="127" customFormat="1" ht="11.25">
      <c r="A75" s="127" t="s">
        <v>587</v>
      </c>
    </row>
    <row r="76" ht="12">
      <c r="C76" s="207" t="s">
        <v>588</v>
      </c>
    </row>
  </sheetData>
  <sheetProtection/>
  <mergeCells count="113">
    <mergeCell ref="L50:M50"/>
    <mergeCell ref="A43:C44"/>
    <mergeCell ref="L43:M44"/>
    <mergeCell ref="K43:K44"/>
    <mergeCell ref="J43:J44"/>
    <mergeCell ref="G43:I43"/>
    <mergeCell ref="L49:M49"/>
    <mergeCell ref="A61:C62"/>
    <mergeCell ref="D18:E19"/>
    <mergeCell ref="F18:G19"/>
    <mergeCell ref="L27:O27"/>
    <mergeCell ref="L28:O28"/>
    <mergeCell ref="N29:O29"/>
    <mergeCell ref="L29:M29"/>
    <mergeCell ref="J29:K29"/>
    <mergeCell ref="L48:M48"/>
    <mergeCell ref="A27:C29"/>
    <mergeCell ref="D25:E25"/>
    <mergeCell ref="F25:G25"/>
    <mergeCell ref="F22:G22"/>
    <mergeCell ref="D23:E23"/>
    <mergeCell ref="F23:G23"/>
    <mergeCell ref="D24:E24"/>
    <mergeCell ref="F24:G24"/>
    <mergeCell ref="H19:I19"/>
    <mergeCell ref="J19:K19"/>
    <mergeCell ref="H20:I20"/>
    <mergeCell ref="H21:I21"/>
    <mergeCell ref="H23:I23"/>
    <mergeCell ref="N19:O19"/>
    <mergeCell ref="N20:O20"/>
    <mergeCell ref="L19:M19"/>
    <mergeCell ref="N21:O21"/>
    <mergeCell ref="N22:O22"/>
    <mergeCell ref="L20:M20"/>
    <mergeCell ref="L21:M21"/>
    <mergeCell ref="J20:K20"/>
    <mergeCell ref="J21:K21"/>
    <mergeCell ref="H28:K28"/>
    <mergeCell ref="N23:O23"/>
    <mergeCell ref="H29:I29"/>
    <mergeCell ref="L22:M22"/>
    <mergeCell ref="L25:M25"/>
    <mergeCell ref="J22:K22"/>
    <mergeCell ref="J25:K25"/>
    <mergeCell ref="J23:K23"/>
    <mergeCell ref="L23:M23"/>
    <mergeCell ref="H22:I22"/>
    <mergeCell ref="L24:M24"/>
    <mergeCell ref="D22:E22"/>
    <mergeCell ref="N24:O24"/>
    <mergeCell ref="N34:O34"/>
    <mergeCell ref="N30:O30"/>
    <mergeCell ref="N31:O31"/>
    <mergeCell ref="N25:O25"/>
    <mergeCell ref="D28:G28"/>
    <mergeCell ref="H25:I25"/>
    <mergeCell ref="D27:K27"/>
    <mergeCell ref="L31:M31"/>
    <mergeCell ref="H30:I30"/>
    <mergeCell ref="J30:K30"/>
    <mergeCell ref="F30:G30"/>
    <mergeCell ref="L30:M30"/>
    <mergeCell ref="N35:O35"/>
    <mergeCell ref="F32:G32"/>
    <mergeCell ref="H32:I32"/>
    <mergeCell ref="J32:K32"/>
    <mergeCell ref="N32:O32"/>
    <mergeCell ref="L33:M33"/>
    <mergeCell ref="N33:O33"/>
    <mergeCell ref="L34:M34"/>
    <mergeCell ref="L32:M32"/>
    <mergeCell ref="F35:G35"/>
    <mergeCell ref="G61:P61"/>
    <mergeCell ref="D33:E33"/>
    <mergeCell ref="F33:G33"/>
    <mergeCell ref="H33:I33"/>
    <mergeCell ref="J33:K33"/>
    <mergeCell ref="L47:M47"/>
    <mergeCell ref="L45:M45"/>
    <mergeCell ref="D43:F43"/>
    <mergeCell ref="L46:M46"/>
    <mergeCell ref="L35:M35"/>
    <mergeCell ref="G3:H3"/>
    <mergeCell ref="I3:J3"/>
    <mergeCell ref="D34:E34"/>
    <mergeCell ref="F34:G34"/>
    <mergeCell ref="H34:I34"/>
    <mergeCell ref="J34:K34"/>
    <mergeCell ref="J31:K31"/>
    <mergeCell ref="D30:E30"/>
    <mergeCell ref="D32:E32"/>
    <mergeCell ref="H18:O18"/>
    <mergeCell ref="A3:C4"/>
    <mergeCell ref="H35:I35"/>
    <mergeCell ref="J35:K35"/>
    <mergeCell ref="H24:I24"/>
    <mergeCell ref="J24:K24"/>
    <mergeCell ref="A18:C19"/>
    <mergeCell ref="D31:E31"/>
    <mergeCell ref="F31:G31"/>
    <mergeCell ref="D35:E35"/>
    <mergeCell ref="H31:I31"/>
    <mergeCell ref="D61:D62"/>
    <mergeCell ref="F61:F62"/>
    <mergeCell ref="E61:E62"/>
    <mergeCell ref="E3:F3"/>
    <mergeCell ref="D29:E29"/>
    <mergeCell ref="F29:G29"/>
    <mergeCell ref="D20:E20"/>
    <mergeCell ref="D21:E21"/>
    <mergeCell ref="F20:G20"/>
    <mergeCell ref="F21:G21"/>
  </mergeCells>
  <printOptions/>
  <pageMargins left="0.5905511811023623" right="0.5905511811023623" top="0.5905511811023623" bottom="0.5905511811023623" header="0.4330708661417323" footer="0.2755905511811024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6"/>
  <sheetViews>
    <sheetView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2.875" style="127" customWidth="1"/>
    <col min="2" max="2" width="34.25390625" style="127" customWidth="1"/>
    <col min="3" max="14" width="7.875" style="127" customWidth="1"/>
    <col min="15" max="15" width="6.625" style="127" customWidth="1"/>
    <col min="16" max="16" width="6.75390625" style="127" customWidth="1"/>
    <col min="17" max="17" width="5.75390625" style="127" customWidth="1"/>
    <col min="18" max="16384" width="9.125" style="127" customWidth="1"/>
  </cols>
  <sheetData>
    <row r="1" spans="1:15" s="200" customFormat="1" ht="17.25">
      <c r="A1" s="224" t="s">
        <v>415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s="227" customFormat="1" ht="14.25">
      <c r="A2" s="62" t="s">
        <v>416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225"/>
      <c r="O2" s="226"/>
    </row>
    <row r="3" spans="1:15" ht="11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228"/>
      <c r="O3" s="229" t="s">
        <v>216</v>
      </c>
    </row>
    <row r="4" spans="1:15" ht="22.5">
      <c r="A4" s="340" t="s">
        <v>253</v>
      </c>
      <c r="B4" s="341"/>
      <c r="C4" s="230" t="s">
        <v>278</v>
      </c>
      <c r="D4" s="342" t="s">
        <v>250</v>
      </c>
      <c r="E4" s="341"/>
      <c r="F4" s="342" t="s">
        <v>254</v>
      </c>
      <c r="G4" s="341"/>
      <c r="H4" s="342" t="s">
        <v>251</v>
      </c>
      <c r="I4" s="341"/>
      <c r="J4" s="342" t="s">
        <v>252</v>
      </c>
      <c r="K4" s="341"/>
      <c r="L4" s="342" t="s">
        <v>255</v>
      </c>
      <c r="M4" s="341"/>
      <c r="N4" s="342" t="s">
        <v>256</v>
      </c>
      <c r="O4" s="340"/>
    </row>
    <row r="5" spans="1:15" s="234" customFormat="1" ht="15.75" customHeight="1">
      <c r="A5" s="128"/>
      <c r="B5" s="228" t="s">
        <v>596</v>
      </c>
      <c r="C5" s="231"/>
      <c r="D5" s="232">
        <v>2345</v>
      </c>
      <c r="E5" s="233">
        <v>1695</v>
      </c>
      <c r="F5" s="232">
        <v>534</v>
      </c>
      <c r="G5" s="233">
        <v>298</v>
      </c>
      <c r="H5" s="232">
        <v>1915</v>
      </c>
      <c r="I5" s="233">
        <v>1642</v>
      </c>
      <c r="J5" s="232">
        <v>1533</v>
      </c>
      <c r="K5" s="233">
        <v>1352</v>
      </c>
      <c r="L5" s="232">
        <v>1351</v>
      </c>
      <c r="M5" s="233">
        <v>1181</v>
      </c>
      <c r="N5" s="232">
        <v>209</v>
      </c>
      <c r="O5" s="233">
        <v>60</v>
      </c>
    </row>
    <row r="6" spans="1:15" s="234" customFormat="1" ht="12" customHeight="1">
      <c r="A6" s="128"/>
      <c r="B6" s="228" t="s">
        <v>613</v>
      </c>
      <c r="C6" s="231"/>
      <c r="D6" s="232">
        <v>2215</v>
      </c>
      <c r="E6" s="233">
        <v>1645</v>
      </c>
      <c r="F6" s="232">
        <v>549</v>
      </c>
      <c r="G6" s="233">
        <v>357</v>
      </c>
      <c r="H6" s="232">
        <v>1760</v>
      </c>
      <c r="I6" s="233">
        <v>1533</v>
      </c>
      <c r="J6" s="232">
        <v>1435</v>
      </c>
      <c r="K6" s="233">
        <v>1276</v>
      </c>
      <c r="L6" s="232">
        <v>1232</v>
      </c>
      <c r="M6" s="233">
        <v>1078</v>
      </c>
      <c r="N6" s="232">
        <v>533</v>
      </c>
      <c r="O6" s="233">
        <v>347</v>
      </c>
    </row>
    <row r="7" spans="1:15" s="234" customFormat="1" ht="12" customHeight="1">
      <c r="A7" s="128"/>
      <c r="B7" s="228" t="s">
        <v>614</v>
      </c>
      <c r="C7" s="231"/>
      <c r="D7" s="232">
        <v>2143</v>
      </c>
      <c r="E7" s="233">
        <v>1708</v>
      </c>
      <c r="F7" s="232">
        <v>197</v>
      </c>
      <c r="G7" s="233">
        <v>15</v>
      </c>
      <c r="H7" s="232">
        <v>1552</v>
      </c>
      <c r="I7" s="233">
        <v>1420</v>
      </c>
      <c r="J7" s="232">
        <v>1420</v>
      </c>
      <c r="K7" s="233">
        <v>1259</v>
      </c>
      <c r="L7" s="232">
        <v>1002</v>
      </c>
      <c r="M7" s="233">
        <v>853</v>
      </c>
      <c r="N7" s="232">
        <v>159</v>
      </c>
      <c r="O7" s="233">
        <v>51</v>
      </c>
    </row>
    <row r="8" spans="1:15" s="234" customFormat="1" ht="12" customHeight="1">
      <c r="A8" s="128"/>
      <c r="B8" s="228" t="s">
        <v>615</v>
      </c>
      <c r="C8" s="231"/>
      <c r="D8" s="232">
        <v>2176</v>
      </c>
      <c r="E8" s="233">
        <v>2006</v>
      </c>
      <c r="F8" s="232">
        <v>111</v>
      </c>
      <c r="G8" s="233">
        <v>3</v>
      </c>
      <c r="H8" s="232">
        <v>1892</v>
      </c>
      <c r="I8" s="233">
        <v>1892</v>
      </c>
      <c r="J8" s="232">
        <v>1457</v>
      </c>
      <c r="K8" s="233">
        <v>1355</v>
      </c>
      <c r="L8" s="232">
        <v>1024</v>
      </c>
      <c r="M8" s="233">
        <v>933</v>
      </c>
      <c r="N8" s="232">
        <v>422</v>
      </c>
      <c r="O8" s="233">
        <v>407</v>
      </c>
    </row>
    <row r="9" spans="1:15" s="234" customFormat="1" ht="12" customHeight="1">
      <c r="A9" s="128"/>
      <c r="B9" s="228" t="s">
        <v>616</v>
      </c>
      <c r="C9" s="231"/>
      <c r="D9" s="232">
        <v>2113</v>
      </c>
      <c r="E9" s="233">
        <v>2113</v>
      </c>
      <c r="F9" s="232">
        <v>444</v>
      </c>
      <c r="G9" s="233">
        <v>444</v>
      </c>
      <c r="H9" s="232">
        <v>1809</v>
      </c>
      <c r="I9" s="233">
        <v>1809</v>
      </c>
      <c r="J9" s="232">
        <v>1360</v>
      </c>
      <c r="K9" s="233">
        <v>1360</v>
      </c>
      <c r="L9" s="232">
        <v>995</v>
      </c>
      <c r="M9" s="233">
        <v>995</v>
      </c>
      <c r="N9" s="232">
        <v>227</v>
      </c>
      <c r="O9" s="233">
        <v>227</v>
      </c>
    </row>
    <row r="10" spans="1:15" s="234" customFormat="1" ht="12" customHeight="1">
      <c r="A10" s="63"/>
      <c r="B10" s="73"/>
      <c r="C10" s="231"/>
      <c r="D10" s="18"/>
      <c r="E10" s="233"/>
      <c r="F10" s="235"/>
      <c r="G10" s="233"/>
      <c r="H10" s="235"/>
      <c r="I10" s="233"/>
      <c r="J10" s="235"/>
      <c r="K10" s="233"/>
      <c r="L10" s="235"/>
      <c r="M10" s="233"/>
      <c r="N10" s="235"/>
      <c r="O10" s="233"/>
    </row>
    <row r="11" spans="1:15" s="234" customFormat="1" ht="12" customHeight="1">
      <c r="A11" s="63" t="s">
        <v>291</v>
      </c>
      <c r="B11" s="73"/>
      <c r="C11" s="231"/>
      <c r="D11" s="18">
        <v>320</v>
      </c>
      <c r="E11" s="233">
        <v>320</v>
      </c>
      <c r="F11" s="18">
        <v>15</v>
      </c>
      <c r="G11" s="233">
        <v>15</v>
      </c>
      <c r="H11" s="18">
        <v>285</v>
      </c>
      <c r="I11" s="233">
        <v>285</v>
      </c>
      <c r="J11" s="18">
        <v>203</v>
      </c>
      <c r="K11" s="233">
        <v>203</v>
      </c>
      <c r="L11" s="18">
        <v>136</v>
      </c>
      <c r="M11" s="233">
        <v>136</v>
      </c>
      <c r="N11" s="18">
        <v>14</v>
      </c>
      <c r="O11" s="233">
        <v>14</v>
      </c>
    </row>
    <row r="12" spans="1:15" s="234" customFormat="1" ht="12" customHeight="1">
      <c r="A12" s="128"/>
      <c r="B12" s="63" t="s">
        <v>544</v>
      </c>
      <c r="C12" s="231" t="s">
        <v>293</v>
      </c>
      <c r="D12" s="18">
        <v>15</v>
      </c>
      <c r="E12" s="233">
        <v>15</v>
      </c>
      <c r="F12" s="235" t="s">
        <v>638</v>
      </c>
      <c r="G12" s="235" t="s">
        <v>139</v>
      </c>
      <c r="H12" s="235">
        <v>14</v>
      </c>
      <c r="I12" s="233">
        <v>14</v>
      </c>
      <c r="J12" s="235">
        <v>9</v>
      </c>
      <c r="K12" s="233">
        <v>9</v>
      </c>
      <c r="L12" s="235">
        <v>7</v>
      </c>
      <c r="M12" s="233">
        <v>7</v>
      </c>
      <c r="N12" s="235" t="s">
        <v>639</v>
      </c>
      <c r="O12" s="235" t="s">
        <v>639</v>
      </c>
    </row>
    <row r="13" spans="1:15" s="234" customFormat="1" ht="12" customHeight="1">
      <c r="A13" s="128"/>
      <c r="B13" s="63" t="s">
        <v>543</v>
      </c>
      <c r="C13" s="231" t="s">
        <v>293</v>
      </c>
      <c r="D13" s="18">
        <v>20</v>
      </c>
      <c r="E13" s="233">
        <v>20</v>
      </c>
      <c r="F13" s="235" t="s">
        <v>638</v>
      </c>
      <c r="G13" s="235" t="s">
        <v>139</v>
      </c>
      <c r="H13" s="235">
        <v>20</v>
      </c>
      <c r="I13" s="233">
        <v>20</v>
      </c>
      <c r="J13" s="235">
        <v>16</v>
      </c>
      <c r="K13" s="233">
        <v>16</v>
      </c>
      <c r="L13" s="235">
        <v>12</v>
      </c>
      <c r="M13" s="233">
        <v>12</v>
      </c>
      <c r="N13" s="235" t="s">
        <v>639</v>
      </c>
      <c r="O13" s="235" t="s">
        <v>639</v>
      </c>
    </row>
    <row r="14" spans="1:15" s="234" customFormat="1" ht="12" customHeight="1">
      <c r="A14" s="128"/>
      <c r="B14" s="128" t="s">
        <v>545</v>
      </c>
      <c r="C14" s="231" t="s">
        <v>293</v>
      </c>
      <c r="D14" s="18">
        <v>15</v>
      </c>
      <c r="E14" s="233">
        <v>15</v>
      </c>
      <c r="F14" s="235" t="s">
        <v>638</v>
      </c>
      <c r="G14" s="235" t="s">
        <v>139</v>
      </c>
      <c r="H14" s="235">
        <v>15</v>
      </c>
      <c r="I14" s="233">
        <v>15</v>
      </c>
      <c r="J14" s="235">
        <v>11</v>
      </c>
      <c r="K14" s="233">
        <v>11</v>
      </c>
      <c r="L14" s="235">
        <v>7</v>
      </c>
      <c r="M14" s="233">
        <v>7</v>
      </c>
      <c r="N14" s="235" t="s">
        <v>639</v>
      </c>
      <c r="O14" s="235" t="s">
        <v>639</v>
      </c>
    </row>
    <row r="15" spans="1:15" s="234" customFormat="1" ht="12" customHeight="1">
      <c r="A15" s="128"/>
      <c r="B15" s="128" t="s">
        <v>546</v>
      </c>
      <c r="C15" s="231" t="s">
        <v>293</v>
      </c>
      <c r="D15" s="18">
        <v>10</v>
      </c>
      <c r="E15" s="233">
        <v>10</v>
      </c>
      <c r="F15" s="235" t="s">
        <v>638</v>
      </c>
      <c r="G15" s="235" t="s">
        <v>139</v>
      </c>
      <c r="H15" s="235">
        <v>10</v>
      </c>
      <c r="I15" s="233">
        <v>10</v>
      </c>
      <c r="J15" s="235">
        <v>6</v>
      </c>
      <c r="K15" s="233">
        <v>6</v>
      </c>
      <c r="L15" s="235">
        <v>6</v>
      </c>
      <c r="M15" s="233">
        <v>6</v>
      </c>
      <c r="N15" s="235" t="s">
        <v>639</v>
      </c>
      <c r="O15" s="235" t="s">
        <v>639</v>
      </c>
    </row>
    <row r="16" spans="1:15" s="234" customFormat="1" ht="12" customHeight="1">
      <c r="A16" s="128"/>
      <c r="B16" s="63" t="s">
        <v>548</v>
      </c>
      <c r="C16" s="231" t="s">
        <v>293</v>
      </c>
      <c r="D16" s="18">
        <v>20</v>
      </c>
      <c r="E16" s="233">
        <v>20</v>
      </c>
      <c r="F16" s="235" t="s">
        <v>638</v>
      </c>
      <c r="G16" s="235" t="s">
        <v>139</v>
      </c>
      <c r="H16" s="235">
        <v>20</v>
      </c>
      <c r="I16" s="233">
        <v>20</v>
      </c>
      <c r="J16" s="235">
        <v>12</v>
      </c>
      <c r="K16" s="233">
        <v>12</v>
      </c>
      <c r="L16" s="235">
        <v>7</v>
      </c>
      <c r="M16" s="233">
        <v>7</v>
      </c>
      <c r="N16" s="235" t="s">
        <v>639</v>
      </c>
      <c r="O16" s="235" t="s">
        <v>639</v>
      </c>
    </row>
    <row r="17" spans="1:15" s="234" customFormat="1" ht="12" customHeight="1">
      <c r="A17" s="128"/>
      <c r="B17" s="128" t="s">
        <v>549</v>
      </c>
      <c r="C17" s="231" t="s">
        <v>292</v>
      </c>
      <c r="D17" s="18">
        <v>40</v>
      </c>
      <c r="E17" s="233">
        <v>40</v>
      </c>
      <c r="F17" s="235">
        <v>15</v>
      </c>
      <c r="G17" s="233">
        <v>15</v>
      </c>
      <c r="H17" s="235">
        <v>20</v>
      </c>
      <c r="I17" s="233">
        <v>20</v>
      </c>
      <c r="J17" s="235">
        <v>8</v>
      </c>
      <c r="K17" s="233">
        <v>8</v>
      </c>
      <c r="L17" s="235">
        <v>6</v>
      </c>
      <c r="M17" s="233">
        <v>6</v>
      </c>
      <c r="N17" s="235">
        <v>14</v>
      </c>
      <c r="O17" s="233">
        <v>14</v>
      </c>
    </row>
    <row r="18" spans="1:15" s="234" customFormat="1" ht="12" customHeight="1">
      <c r="A18" s="128"/>
      <c r="B18" s="128" t="s">
        <v>547</v>
      </c>
      <c r="C18" s="231" t="s">
        <v>293</v>
      </c>
      <c r="D18" s="18">
        <v>30</v>
      </c>
      <c r="E18" s="233">
        <v>30</v>
      </c>
      <c r="F18" s="235" t="s">
        <v>638</v>
      </c>
      <c r="G18" s="235" t="s">
        <v>139</v>
      </c>
      <c r="H18" s="235">
        <v>18</v>
      </c>
      <c r="I18" s="233">
        <v>18</v>
      </c>
      <c r="J18" s="235">
        <v>14</v>
      </c>
      <c r="K18" s="233">
        <v>14</v>
      </c>
      <c r="L18" s="235">
        <v>8</v>
      </c>
      <c r="M18" s="233">
        <v>8</v>
      </c>
      <c r="N18" s="235" t="s">
        <v>639</v>
      </c>
      <c r="O18" s="235" t="s">
        <v>639</v>
      </c>
    </row>
    <row r="19" spans="1:15" s="234" customFormat="1" ht="12" customHeight="1">
      <c r="A19" s="63"/>
      <c r="B19" s="73" t="s">
        <v>461</v>
      </c>
      <c r="C19" s="231" t="s">
        <v>293</v>
      </c>
      <c r="D19" s="18">
        <v>30</v>
      </c>
      <c r="E19" s="233">
        <v>30</v>
      </c>
      <c r="F19" s="235" t="s">
        <v>638</v>
      </c>
      <c r="G19" s="235" t="s">
        <v>139</v>
      </c>
      <c r="H19" s="235">
        <v>30</v>
      </c>
      <c r="I19" s="233">
        <v>30</v>
      </c>
      <c r="J19" s="235">
        <v>25</v>
      </c>
      <c r="K19" s="233">
        <v>25</v>
      </c>
      <c r="L19" s="235">
        <v>10</v>
      </c>
      <c r="M19" s="233">
        <v>10</v>
      </c>
      <c r="N19" s="235" t="s">
        <v>639</v>
      </c>
      <c r="O19" s="235" t="s">
        <v>639</v>
      </c>
    </row>
    <row r="20" spans="1:15" s="234" customFormat="1" ht="12" customHeight="1">
      <c r="A20" s="63"/>
      <c r="B20" s="73" t="s">
        <v>465</v>
      </c>
      <c r="C20" s="231" t="s">
        <v>132</v>
      </c>
      <c r="D20" s="18">
        <v>60</v>
      </c>
      <c r="E20" s="233">
        <v>60</v>
      </c>
      <c r="F20" s="235" t="s">
        <v>638</v>
      </c>
      <c r="G20" s="235" t="s">
        <v>139</v>
      </c>
      <c r="H20" s="235">
        <v>59</v>
      </c>
      <c r="I20" s="233">
        <v>59</v>
      </c>
      <c r="J20" s="235">
        <v>49</v>
      </c>
      <c r="K20" s="233">
        <v>49</v>
      </c>
      <c r="L20" s="235">
        <v>26</v>
      </c>
      <c r="M20" s="233">
        <v>26</v>
      </c>
      <c r="N20" s="235" t="s">
        <v>639</v>
      </c>
      <c r="O20" s="235" t="s">
        <v>639</v>
      </c>
    </row>
    <row r="21" spans="1:15" s="234" customFormat="1" ht="12" customHeight="1">
      <c r="A21" s="63"/>
      <c r="B21" s="73" t="s">
        <v>462</v>
      </c>
      <c r="C21" s="231" t="s">
        <v>132</v>
      </c>
      <c r="D21" s="18">
        <v>40</v>
      </c>
      <c r="E21" s="233">
        <v>40</v>
      </c>
      <c r="F21" s="235" t="s">
        <v>638</v>
      </c>
      <c r="G21" s="235" t="s">
        <v>139</v>
      </c>
      <c r="H21" s="235">
        <v>39</v>
      </c>
      <c r="I21" s="233">
        <v>39</v>
      </c>
      <c r="J21" s="235">
        <v>22</v>
      </c>
      <c r="K21" s="233">
        <v>22</v>
      </c>
      <c r="L21" s="235">
        <v>21</v>
      </c>
      <c r="M21" s="233">
        <v>21</v>
      </c>
      <c r="N21" s="235" t="s">
        <v>639</v>
      </c>
      <c r="O21" s="235" t="s">
        <v>639</v>
      </c>
    </row>
    <row r="22" spans="1:15" s="234" customFormat="1" ht="12" customHeight="1">
      <c r="A22" s="63"/>
      <c r="B22" s="73" t="s">
        <v>463</v>
      </c>
      <c r="C22" s="231" t="s">
        <v>132</v>
      </c>
      <c r="D22" s="18">
        <v>40</v>
      </c>
      <c r="E22" s="233">
        <v>40</v>
      </c>
      <c r="F22" s="235" t="s">
        <v>638</v>
      </c>
      <c r="G22" s="235" t="s">
        <v>139</v>
      </c>
      <c r="H22" s="235">
        <v>40</v>
      </c>
      <c r="I22" s="233">
        <v>40</v>
      </c>
      <c r="J22" s="235">
        <v>31</v>
      </c>
      <c r="K22" s="233">
        <v>31</v>
      </c>
      <c r="L22" s="235">
        <v>26</v>
      </c>
      <c r="M22" s="233">
        <v>26</v>
      </c>
      <c r="N22" s="235" t="s">
        <v>639</v>
      </c>
      <c r="O22" s="235" t="s">
        <v>639</v>
      </c>
    </row>
    <row r="23" spans="1:15" s="234" customFormat="1" ht="12" customHeight="1">
      <c r="A23" s="128"/>
      <c r="B23" s="128"/>
      <c r="C23" s="231"/>
      <c r="D23" s="18"/>
      <c r="E23" s="233"/>
      <c r="F23" s="235"/>
      <c r="G23" s="233"/>
      <c r="H23" s="235"/>
      <c r="I23" s="233"/>
      <c r="J23" s="235"/>
      <c r="K23" s="233"/>
      <c r="L23" s="235"/>
      <c r="M23" s="233"/>
      <c r="N23" s="235"/>
      <c r="O23" s="233"/>
    </row>
    <row r="24" spans="1:15" s="234" customFormat="1" ht="12" customHeight="1">
      <c r="A24" s="128" t="s">
        <v>294</v>
      </c>
      <c r="B24" s="128"/>
      <c r="C24" s="231"/>
      <c r="D24" s="18">
        <v>220</v>
      </c>
      <c r="E24" s="233">
        <v>220</v>
      </c>
      <c r="F24" s="18" t="s">
        <v>639</v>
      </c>
      <c r="G24" s="233" t="s">
        <v>640</v>
      </c>
      <c r="H24" s="18">
        <v>177</v>
      </c>
      <c r="I24" s="233">
        <v>177</v>
      </c>
      <c r="J24" s="18">
        <v>151</v>
      </c>
      <c r="K24" s="233">
        <v>151</v>
      </c>
      <c r="L24" s="18">
        <v>115</v>
      </c>
      <c r="M24" s="233">
        <v>115</v>
      </c>
      <c r="N24" s="18" t="s">
        <v>641</v>
      </c>
      <c r="O24" s="18" t="s">
        <v>641</v>
      </c>
    </row>
    <row r="25" spans="1:15" s="234" customFormat="1" ht="12" customHeight="1">
      <c r="A25" s="128"/>
      <c r="B25" s="128" t="s">
        <v>650</v>
      </c>
      <c r="C25" s="231" t="s">
        <v>293</v>
      </c>
      <c r="D25" s="18">
        <v>15</v>
      </c>
      <c r="E25" s="233">
        <v>15</v>
      </c>
      <c r="F25" s="235" t="s">
        <v>639</v>
      </c>
      <c r="G25" s="235" t="s">
        <v>639</v>
      </c>
      <c r="H25" s="235">
        <v>11</v>
      </c>
      <c r="I25" s="233">
        <v>11</v>
      </c>
      <c r="J25" s="235">
        <v>9</v>
      </c>
      <c r="K25" s="233">
        <v>9</v>
      </c>
      <c r="L25" s="235">
        <v>6</v>
      </c>
      <c r="M25" s="233">
        <v>6</v>
      </c>
      <c r="N25" s="235" t="s">
        <v>639</v>
      </c>
      <c r="O25" s="235" t="s">
        <v>639</v>
      </c>
    </row>
    <row r="26" spans="1:15" s="234" customFormat="1" ht="12" customHeight="1">
      <c r="A26" s="128"/>
      <c r="B26" s="63" t="s">
        <v>551</v>
      </c>
      <c r="C26" s="231" t="s">
        <v>293</v>
      </c>
      <c r="D26" s="18">
        <v>15</v>
      </c>
      <c r="E26" s="233">
        <v>15</v>
      </c>
      <c r="F26" s="235" t="s">
        <v>639</v>
      </c>
      <c r="G26" s="235" t="s">
        <v>639</v>
      </c>
      <c r="H26" s="235">
        <v>14</v>
      </c>
      <c r="I26" s="233">
        <v>14</v>
      </c>
      <c r="J26" s="235">
        <v>14</v>
      </c>
      <c r="K26" s="233">
        <v>14</v>
      </c>
      <c r="L26" s="235">
        <v>13</v>
      </c>
      <c r="M26" s="233">
        <v>13</v>
      </c>
      <c r="N26" s="235" t="s">
        <v>639</v>
      </c>
      <c r="O26" s="235" t="s">
        <v>639</v>
      </c>
    </row>
    <row r="27" spans="1:15" s="234" customFormat="1" ht="12" customHeight="1">
      <c r="A27" s="128"/>
      <c r="B27" s="128" t="s">
        <v>550</v>
      </c>
      <c r="C27" s="231" t="s">
        <v>293</v>
      </c>
      <c r="D27" s="18">
        <v>15</v>
      </c>
      <c r="E27" s="233">
        <v>15</v>
      </c>
      <c r="F27" s="235" t="s">
        <v>639</v>
      </c>
      <c r="G27" s="235" t="s">
        <v>639</v>
      </c>
      <c r="H27" s="235">
        <v>11</v>
      </c>
      <c r="I27" s="233">
        <v>11</v>
      </c>
      <c r="J27" s="235">
        <v>10</v>
      </c>
      <c r="K27" s="233">
        <v>10</v>
      </c>
      <c r="L27" s="235">
        <v>9</v>
      </c>
      <c r="M27" s="233">
        <v>9</v>
      </c>
      <c r="N27" s="235" t="s">
        <v>639</v>
      </c>
      <c r="O27" s="235" t="s">
        <v>639</v>
      </c>
    </row>
    <row r="28" spans="1:15" s="234" customFormat="1" ht="12" customHeight="1">
      <c r="A28" s="128"/>
      <c r="B28" s="128" t="s">
        <v>552</v>
      </c>
      <c r="C28" s="231" t="s">
        <v>293</v>
      </c>
      <c r="D28" s="18">
        <v>15</v>
      </c>
      <c r="E28" s="233">
        <v>15</v>
      </c>
      <c r="F28" s="235" t="s">
        <v>639</v>
      </c>
      <c r="G28" s="235" t="s">
        <v>639</v>
      </c>
      <c r="H28" s="235">
        <v>9</v>
      </c>
      <c r="I28" s="233">
        <v>9</v>
      </c>
      <c r="J28" s="235">
        <v>8</v>
      </c>
      <c r="K28" s="233">
        <v>8</v>
      </c>
      <c r="L28" s="235">
        <v>7</v>
      </c>
      <c r="M28" s="233">
        <v>7</v>
      </c>
      <c r="N28" s="235" t="s">
        <v>639</v>
      </c>
      <c r="O28" s="235" t="s">
        <v>639</v>
      </c>
    </row>
    <row r="29" spans="1:15" s="234" customFormat="1" ht="12" customHeight="1">
      <c r="A29" s="128"/>
      <c r="B29" s="128" t="s">
        <v>553</v>
      </c>
      <c r="C29" s="231" t="s">
        <v>293</v>
      </c>
      <c r="D29" s="18">
        <v>10</v>
      </c>
      <c r="E29" s="233">
        <v>10</v>
      </c>
      <c r="F29" s="235" t="s">
        <v>639</v>
      </c>
      <c r="G29" s="235" t="s">
        <v>639</v>
      </c>
      <c r="H29" s="235">
        <v>11</v>
      </c>
      <c r="I29" s="233">
        <v>11</v>
      </c>
      <c r="J29" s="235">
        <v>10</v>
      </c>
      <c r="K29" s="233">
        <v>10</v>
      </c>
      <c r="L29" s="235">
        <v>5</v>
      </c>
      <c r="M29" s="233">
        <v>5</v>
      </c>
      <c r="N29" s="235" t="s">
        <v>639</v>
      </c>
      <c r="O29" s="235" t="s">
        <v>639</v>
      </c>
    </row>
    <row r="30" spans="1:15" s="234" customFormat="1" ht="12" customHeight="1">
      <c r="A30" s="128"/>
      <c r="B30" s="63" t="s">
        <v>554</v>
      </c>
      <c r="C30" s="231" t="s">
        <v>293</v>
      </c>
      <c r="D30" s="18">
        <v>10</v>
      </c>
      <c r="E30" s="233">
        <v>10</v>
      </c>
      <c r="F30" s="235" t="s">
        <v>639</v>
      </c>
      <c r="G30" s="235" t="s">
        <v>639</v>
      </c>
      <c r="H30" s="235">
        <v>10</v>
      </c>
      <c r="I30" s="233">
        <v>10</v>
      </c>
      <c r="J30" s="235">
        <v>6</v>
      </c>
      <c r="K30" s="233">
        <v>6</v>
      </c>
      <c r="L30" s="235">
        <v>4</v>
      </c>
      <c r="M30" s="233">
        <v>4</v>
      </c>
      <c r="N30" s="235" t="s">
        <v>639</v>
      </c>
      <c r="O30" s="235" t="s">
        <v>639</v>
      </c>
    </row>
    <row r="31" spans="1:15" s="234" customFormat="1" ht="12" customHeight="1">
      <c r="A31" s="63"/>
      <c r="B31" s="73" t="s">
        <v>555</v>
      </c>
      <c r="C31" s="231" t="s">
        <v>293</v>
      </c>
      <c r="D31" s="18">
        <v>10</v>
      </c>
      <c r="E31" s="233">
        <v>10</v>
      </c>
      <c r="F31" s="235" t="s">
        <v>639</v>
      </c>
      <c r="G31" s="235" t="s">
        <v>639</v>
      </c>
      <c r="H31" s="235">
        <v>9</v>
      </c>
      <c r="I31" s="233">
        <v>9</v>
      </c>
      <c r="J31" s="235">
        <v>6</v>
      </c>
      <c r="K31" s="233">
        <v>6</v>
      </c>
      <c r="L31" s="235">
        <v>2</v>
      </c>
      <c r="M31" s="233">
        <v>2</v>
      </c>
      <c r="N31" s="235" t="s">
        <v>639</v>
      </c>
      <c r="O31" s="235" t="s">
        <v>639</v>
      </c>
    </row>
    <row r="32" spans="1:15" s="234" customFormat="1" ht="12" customHeight="1">
      <c r="A32" s="63"/>
      <c r="B32" s="73" t="s">
        <v>466</v>
      </c>
      <c r="C32" s="231" t="s">
        <v>132</v>
      </c>
      <c r="D32" s="18">
        <v>40</v>
      </c>
      <c r="E32" s="233">
        <v>40</v>
      </c>
      <c r="F32" s="235" t="s">
        <v>639</v>
      </c>
      <c r="G32" s="235" t="s">
        <v>639</v>
      </c>
      <c r="H32" s="235">
        <v>14</v>
      </c>
      <c r="I32" s="233">
        <v>14</v>
      </c>
      <c r="J32" s="235">
        <v>13</v>
      </c>
      <c r="K32" s="233">
        <v>13</v>
      </c>
      <c r="L32" s="235">
        <v>11</v>
      </c>
      <c r="M32" s="233">
        <v>11</v>
      </c>
      <c r="N32" s="235" t="s">
        <v>639</v>
      </c>
      <c r="O32" s="235" t="s">
        <v>639</v>
      </c>
    </row>
    <row r="33" spans="1:15" s="234" customFormat="1" ht="12" customHeight="1">
      <c r="A33" s="63"/>
      <c r="B33" s="73" t="s">
        <v>467</v>
      </c>
      <c r="C33" s="231" t="s">
        <v>132</v>
      </c>
      <c r="D33" s="18">
        <v>40</v>
      </c>
      <c r="E33" s="233">
        <v>40</v>
      </c>
      <c r="F33" s="235" t="s">
        <v>639</v>
      </c>
      <c r="G33" s="235" t="s">
        <v>639</v>
      </c>
      <c r="H33" s="235">
        <v>39</v>
      </c>
      <c r="I33" s="233">
        <v>39</v>
      </c>
      <c r="J33" s="235">
        <v>33</v>
      </c>
      <c r="K33" s="233">
        <v>33</v>
      </c>
      <c r="L33" s="235">
        <v>23</v>
      </c>
      <c r="M33" s="233">
        <v>23</v>
      </c>
      <c r="N33" s="235" t="s">
        <v>639</v>
      </c>
      <c r="O33" s="235" t="s">
        <v>639</v>
      </c>
    </row>
    <row r="34" spans="1:15" s="234" customFormat="1" ht="12" customHeight="1">
      <c r="A34" s="128"/>
      <c r="B34" s="63" t="s">
        <v>464</v>
      </c>
      <c r="C34" s="231" t="s">
        <v>132</v>
      </c>
      <c r="D34" s="18">
        <v>30</v>
      </c>
      <c r="E34" s="233">
        <v>30</v>
      </c>
      <c r="F34" s="235" t="s">
        <v>639</v>
      </c>
      <c r="G34" s="235" t="s">
        <v>639</v>
      </c>
      <c r="H34" s="235">
        <v>30</v>
      </c>
      <c r="I34" s="233">
        <v>30</v>
      </c>
      <c r="J34" s="235">
        <v>29</v>
      </c>
      <c r="K34" s="233">
        <v>29</v>
      </c>
      <c r="L34" s="235">
        <v>23</v>
      </c>
      <c r="M34" s="233">
        <v>23</v>
      </c>
      <c r="N34" s="235" t="s">
        <v>639</v>
      </c>
      <c r="O34" s="235" t="s">
        <v>639</v>
      </c>
    </row>
    <row r="35" spans="1:15" s="234" customFormat="1" ht="12" customHeight="1">
      <c r="A35" s="128"/>
      <c r="B35" s="63" t="s">
        <v>557</v>
      </c>
      <c r="C35" s="231" t="s">
        <v>293</v>
      </c>
      <c r="D35" s="18">
        <v>10</v>
      </c>
      <c r="E35" s="233">
        <v>10</v>
      </c>
      <c r="F35" s="235" t="s">
        <v>639</v>
      </c>
      <c r="G35" s="235" t="s">
        <v>639</v>
      </c>
      <c r="H35" s="235">
        <v>9</v>
      </c>
      <c r="I35" s="233">
        <v>9</v>
      </c>
      <c r="J35" s="235">
        <v>5</v>
      </c>
      <c r="K35" s="233">
        <v>5</v>
      </c>
      <c r="L35" s="235">
        <v>4</v>
      </c>
      <c r="M35" s="233">
        <v>4</v>
      </c>
      <c r="N35" s="235" t="s">
        <v>639</v>
      </c>
      <c r="O35" s="235" t="s">
        <v>639</v>
      </c>
    </row>
    <row r="36" spans="1:15" s="234" customFormat="1" ht="12" customHeight="1">
      <c r="A36" s="128"/>
      <c r="B36" s="63" t="s">
        <v>556</v>
      </c>
      <c r="C36" s="231" t="s">
        <v>293</v>
      </c>
      <c r="D36" s="235">
        <v>10</v>
      </c>
      <c r="E36" s="233">
        <v>10</v>
      </c>
      <c r="F36" s="235" t="s">
        <v>639</v>
      </c>
      <c r="G36" s="235" t="s">
        <v>639</v>
      </c>
      <c r="H36" s="235">
        <v>10</v>
      </c>
      <c r="I36" s="233">
        <v>10</v>
      </c>
      <c r="J36" s="235">
        <v>8</v>
      </c>
      <c r="K36" s="233">
        <v>8</v>
      </c>
      <c r="L36" s="235">
        <v>8</v>
      </c>
      <c r="M36" s="233">
        <v>8</v>
      </c>
      <c r="N36" s="235" t="s">
        <v>639</v>
      </c>
      <c r="O36" s="235" t="s">
        <v>639</v>
      </c>
    </row>
    <row r="37" spans="1:15" s="234" customFormat="1" ht="12" customHeight="1">
      <c r="A37" s="128"/>
      <c r="B37" s="63"/>
      <c r="C37" s="231"/>
      <c r="D37" s="235"/>
      <c r="E37" s="233"/>
      <c r="F37" s="235"/>
      <c r="G37" s="233"/>
      <c r="H37" s="235"/>
      <c r="I37" s="233"/>
      <c r="J37" s="235"/>
      <c r="K37" s="233"/>
      <c r="L37" s="235"/>
      <c r="M37" s="233"/>
      <c r="N37" s="235"/>
      <c r="O37" s="233"/>
    </row>
    <row r="38" spans="1:15" s="234" customFormat="1" ht="12" customHeight="1">
      <c r="A38" s="128" t="s">
        <v>301</v>
      </c>
      <c r="B38" s="128"/>
      <c r="C38" s="231"/>
      <c r="D38" s="18">
        <v>220</v>
      </c>
      <c r="E38" s="233">
        <v>220</v>
      </c>
      <c r="F38" s="18">
        <v>69</v>
      </c>
      <c r="G38" s="233">
        <v>69</v>
      </c>
      <c r="H38" s="18">
        <v>83</v>
      </c>
      <c r="I38" s="233">
        <v>83</v>
      </c>
      <c r="J38" s="18">
        <v>64</v>
      </c>
      <c r="K38" s="233">
        <v>64</v>
      </c>
      <c r="L38" s="18">
        <v>61</v>
      </c>
      <c r="M38" s="233">
        <v>61</v>
      </c>
      <c r="N38" s="18">
        <v>67</v>
      </c>
      <c r="O38" s="233">
        <v>67</v>
      </c>
    </row>
    <row r="39" spans="1:15" s="234" customFormat="1" ht="12" customHeight="1">
      <c r="A39" s="128"/>
      <c r="B39" s="128" t="s">
        <v>302</v>
      </c>
      <c r="C39" s="231" t="s">
        <v>292</v>
      </c>
      <c r="D39" s="235">
        <v>60</v>
      </c>
      <c r="E39" s="233">
        <v>60</v>
      </c>
      <c r="F39" s="235">
        <v>19</v>
      </c>
      <c r="G39" s="233">
        <v>19</v>
      </c>
      <c r="H39" s="235">
        <v>23</v>
      </c>
      <c r="I39" s="233">
        <v>23</v>
      </c>
      <c r="J39" s="235">
        <v>18</v>
      </c>
      <c r="K39" s="233">
        <v>18</v>
      </c>
      <c r="L39" s="235">
        <v>18</v>
      </c>
      <c r="M39" s="233">
        <v>18</v>
      </c>
      <c r="N39" s="235">
        <v>16</v>
      </c>
      <c r="O39" s="233">
        <v>16</v>
      </c>
    </row>
    <row r="40" spans="1:15" s="234" customFormat="1" ht="12" customHeight="1">
      <c r="A40" s="128"/>
      <c r="B40" s="128" t="s">
        <v>303</v>
      </c>
      <c r="C40" s="231" t="s">
        <v>292</v>
      </c>
      <c r="D40" s="235">
        <v>60</v>
      </c>
      <c r="E40" s="233">
        <v>60</v>
      </c>
      <c r="F40" s="235">
        <v>18</v>
      </c>
      <c r="G40" s="233">
        <v>18</v>
      </c>
      <c r="H40" s="235">
        <v>16</v>
      </c>
      <c r="I40" s="233">
        <v>16</v>
      </c>
      <c r="J40" s="235">
        <v>16</v>
      </c>
      <c r="K40" s="233">
        <v>16</v>
      </c>
      <c r="L40" s="235">
        <v>16</v>
      </c>
      <c r="M40" s="233">
        <v>16</v>
      </c>
      <c r="N40" s="235">
        <v>14</v>
      </c>
      <c r="O40" s="233">
        <v>14</v>
      </c>
    </row>
    <row r="41" spans="1:15" s="234" customFormat="1" ht="12" customHeight="1">
      <c r="A41" s="128"/>
      <c r="B41" s="128" t="s">
        <v>304</v>
      </c>
      <c r="C41" s="231" t="s">
        <v>292</v>
      </c>
      <c r="D41" s="235">
        <v>60</v>
      </c>
      <c r="E41" s="233">
        <v>60</v>
      </c>
      <c r="F41" s="235">
        <v>21</v>
      </c>
      <c r="G41" s="233">
        <v>21</v>
      </c>
      <c r="H41" s="235">
        <v>28</v>
      </c>
      <c r="I41" s="233">
        <v>28</v>
      </c>
      <c r="J41" s="235">
        <v>20</v>
      </c>
      <c r="K41" s="233">
        <v>20</v>
      </c>
      <c r="L41" s="235">
        <v>17</v>
      </c>
      <c r="M41" s="233">
        <v>17</v>
      </c>
      <c r="N41" s="235">
        <v>23</v>
      </c>
      <c r="O41" s="233">
        <v>23</v>
      </c>
    </row>
    <row r="42" spans="1:15" s="234" customFormat="1" ht="12" customHeight="1">
      <c r="A42" s="128"/>
      <c r="B42" s="128" t="s">
        <v>305</v>
      </c>
      <c r="C42" s="231" t="s">
        <v>292</v>
      </c>
      <c r="D42" s="235">
        <v>40</v>
      </c>
      <c r="E42" s="233">
        <v>40</v>
      </c>
      <c r="F42" s="235">
        <v>11</v>
      </c>
      <c r="G42" s="233">
        <v>11</v>
      </c>
      <c r="H42" s="235">
        <v>16</v>
      </c>
      <c r="I42" s="233">
        <v>16</v>
      </c>
      <c r="J42" s="235">
        <v>10</v>
      </c>
      <c r="K42" s="233">
        <v>10</v>
      </c>
      <c r="L42" s="235">
        <v>10</v>
      </c>
      <c r="M42" s="233">
        <v>10</v>
      </c>
      <c r="N42" s="235">
        <v>14</v>
      </c>
      <c r="O42" s="233">
        <v>14</v>
      </c>
    </row>
    <row r="43" spans="1:15" s="234" customFormat="1" ht="12" customHeight="1">
      <c r="A43" s="128"/>
      <c r="B43" s="128"/>
      <c r="C43" s="231"/>
      <c r="D43" s="235"/>
      <c r="E43" s="233"/>
      <c r="F43" s="235"/>
      <c r="G43" s="233"/>
      <c r="H43" s="235"/>
      <c r="I43" s="233"/>
      <c r="J43" s="235"/>
      <c r="K43" s="233"/>
      <c r="L43" s="235"/>
      <c r="M43" s="233"/>
      <c r="N43" s="235"/>
      <c r="O43" s="233"/>
    </row>
    <row r="44" spans="1:15" s="234" customFormat="1" ht="12" customHeight="1">
      <c r="A44" s="128" t="s">
        <v>295</v>
      </c>
      <c r="B44" s="128"/>
      <c r="C44" s="231"/>
      <c r="D44" s="18">
        <v>55</v>
      </c>
      <c r="E44" s="233">
        <v>55</v>
      </c>
      <c r="F44" s="18" t="s">
        <v>642</v>
      </c>
      <c r="G44" s="18" t="s">
        <v>642</v>
      </c>
      <c r="H44" s="18">
        <v>54</v>
      </c>
      <c r="I44" s="233">
        <v>54</v>
      </c>
      <c r="J44" s="18">
        <v>45</v>
      </c>
      <c r="K44" s="233">
        <v>45</v>
      </c>
      <c r="L44" s="18">
        <v>25</v>
      </c>
      <c r="M44" s="233">
        <v>25</v>
      </c>
      <c r="N44" s="18" t="s">
        <v>643</v>
      </c>
      <c r="O44" s="233" t="s">
        <v>639</v>
      </c>
    </row>
    <row r="45" spans="1:15" s="234" customFormat="1" ht="12" customHeight="1">
      <c r="A45" s="63"/>
      <c r="B45" s="73" t="s">
        <v>468</v>
      </c>
      <c r="C45" s="231" t="s">
        <v>293</v>
      </c>
      <c r="D45" s="235">
        <v>10</v>
      </c>
      <c r="E45" s="233">
        <v>10</v>
      </c>
      <c r="F45" s="235" t="s">
        <v>639</v>
      </c>
      <c r="G45" s="235" t="s">
        <v>639</v>
      </c>
      <c r="H45" s="235">
        <v>9</v>
      </c>
      <c r="I45" s="233">
        <v>9</v>
      </c>
      <c r="J45" s="235">
        <v>9</v>
      </c>
      <c r="K45" s="233">
        <v>9</v>
      </c>
      <c r="L45" s="235">
        <v>6</v>
      </c>
      <c r="M45" s="233">
        <v>6</v>
      </c>
      <c r="N45" s="235" t="s">
        <v>639</v>
      </c>
      <c r="O45" s="235" t="s">
        <v>639</v>
      </c>
    </row>
    <row r="46" spans="1:15" s="234" customFormat="1" ht="12" customHeight="1">
      <c r="A46" s="128"/>
      <c r="B46" s="128" t="s">
        <v>469</v>
      </c>
      <c r="C46" s="231" t="s">
        <v>293</v>
      </c>
      <c r="D46" s="235">
        <v>10</v>
      </c>
      <c r="E46" s="233">
        <v>10</v>
      </c>
      <c r="F46" s="235" t="s">
        <v>639</v>
      </c>
      <c r="G46" s="235" t="s">
        <v>639</v>
      </c>
      <c r="H46" s="235">
        <v>10</v>
      </c>
      <c r="I46" s="233">
        <v>10</v>
      </c>
      <c r="J46" s="235">
        <v>8</v>
      </c>
      <c r="K46" s="233">
        <v>8</v>
      </c>
      <c r="L46" s="235">
        <v>5</v>
      </c>
      <c r="M46" s="233">
        <v>5</v>
      </c>
      <c r="N46" s="235" t="s">
        <v>639</v>
      </c>
      <c r="O46" s="235" t="s">
        <v>639</v>
      </c>
    </row>
    <row r="47" spans="1:15" s="234" customFormat="1" ht="12" customHeight="1">
      <c r="A47" s="128"/>
      <c r="B47" s="128" t="s">
        <v>296</v>
      </c>
      <c r="C47" s="231" t="s">
        <v>293</v>
      </c>
      <c r="D47" s="235">
        <v>10</v>
      </c>
      <c r="E47" s="233">
        <v>10</v>
      </c>
      <c r="F47" s="235" t="s">
        <v>639</v>
      </c>
      <c r="G47" s="235" t="s">
        <v>639</v>
      </c>
      <c r="H47" s="235">
        <v>10</v>
      </c>
      <c r="I47" s="233">
        <v>10</v>
      </c>
      <c r="J47" s="235">
        <v>8</v>
      </c>
      <c r="K47" s="233">
        <v>8</v>
      </c>
      <c r="L47" s="235" t="s">
        <v>639</v>
      </c>
      <c r="M47" s="233" t="s">
        <v>139</v>
      </c>
      <c r="N47" s="235" t="s">
        <v>639</v>
      </c>
      <c r="O47" s="235" t="s">
        <v>639</v>
      </c>
    </row>
    <row r="48" spans="1:15" s="234" customFormat="1" ht="12" customHeight="1">
      <c r="A48" s="128"/>
      <c r="B48" s="63" t="s">
        <v>297</v>
      </c>
      <c r="C48" s="231" t="s">
        <v>293</v>
      </c>
      <c r="D48" s="235">
        <v>10</v>
      </c>
      <c r="E48" s="233">
        <v>10</v>
      </c>
      <c r="F48" s="235" t="s">
        <v>639</v>
      </c>
      <c r="G48" s="235" t="s">
        <v>639</v>
      </c>
      <c r="H48" s="235">
        <v>10</v>
      </c>
      <c r="I48" s="233">
        <v>10</v>
      </c>
      <c r="J48" s="235">
        <v>9</v>
      </c>
      <c r="K48" s="233">
        <v>9</v>
      </c>
      <c r="L48" s="235">
        <v>8</v>
      </c>
      <c r="M48" s="233">
        <v>8</v>
      </c>
      <c r="N48" s="235" t="s">
        <v>639</v>
      </c>
      <c r="O48" s="235" t="s">
        <v>639</v>
      </c>
    </row>
    <row r="49" spans="1:15" s="234" customFormat="1" ht="12" customHeight="1">
      <c r="A49" s="128"/>
      <c r="B49" s="128" t="s">
        <v>298</v>
      </c>
      <c r="C49" s="231" t="s">
        <v>293</v>
      </c>
      <c r="D49" s="235">
        <v>15</v>
      </c>
      <c r="E49" s="233">
        <v>15</v>
      </c>
      <c r="F49" s="235" t="s">
        <v>639</v>
      </c>
      <c r="G49" s="235" t="s">
        <v>639</v>
      </c>
      <c r="H49" s="235">
        <v>15</v>
      </c>
      <c r="I49" s="233">
        <v>15</v>
      </c>
      <c r="J49" s="235">
        <v>11</v>
      </c>
      <c r="K49" s="233">
        <v>11</v>
      </c>
      <c r="L49" s="235">
        <v>6</v>
      </c>
      <c r="M49" s="233">
        <v>6</v>
      </c>
      <c r="N49" s="235" t="s">
        <v>639</v>
      </c>
      <c r="O49" s="235" t="s">
        <v>639</v>
      </c>
    </row>
    <row r="50" spans="1:15" s="234" customFormat="1" ht="12" customHeight="1">
      <c r="A50" s="63"/>
      <c r="B50" s="73"/>
      <c r="C50" s="231"/>
      <c r="D50" s="235"/>
      <c r="E50" s="233"/>
      <c r="F50" s="235"/>
      <c r="G50" s="233"/>
      <c r="H50" s="235"/>
      <c r="I50" s="233"/>
      <c r="J50" s="235"/>
      <c r="K50" s="233"/>
      <c r="L50" s="235"/>
      <c r="M50" s="233"/>
      <c r="N50" s="235"/>
      <c r="O50" s="233"/>
    </row>
    <row r="51" spans="1:15" s="234" customFormat="1" ht="12" customHeight="1">
      <c r="A51" s="63" t="s">
        <v>299</v>
      </c>
      <c r="B51" s="73"/>
      <c r="C51" s="231"/>
      <c r="D51" s="18">
        <v>120</v>
      </c>
      <c r="E51" s="233">
        <v>120</v>
      </c>
      <c r="F51" s="18" t="s">
        <v>639</v>
      </c>
      <c r="G51" s="18" t="s">
        <v>639</v>
      </c>
      <c r="H51" s="18">
        <v>115</v>
      </c>
      <c r="I51" s="233">
        <v>115</v>
      </c>
      <c r="J51" s="18">
        <v>84</v>
      </c>
      <c r="K51" s="233">
        <v>84</v>
      </c>
      <c r="L51" s="18">
        <v>39</v>
      </c>
      <c r="M51" s="233">
        <v>39</v>
      </c>
      <c r="N51" s="18" t="s">
        <v>639</v>
      </c>
      <c r="O51" s="18" t="s">
        <v>639</v>
      </c>
    </row>
    <row r="52" spans="1:15" s="234" customFormat="1" ht="12" customHeight="1">
      <c r="A52" s="128"/>
      <c r="B52" s="128" t="s">
        <v>318</v>
      </c>
      <c r="C52" s="231" t="s">
        <v>293</v>
      </c>
      <c r="D52" s="235">
        <v>20</v>
      </c>
      <c r="E52" s="233">
        <v>20</v>
      </c>
      <c r="F52" s="235" t="s">
        <v>639</v>
      </c>
      <c r="G52" s="235" t="s">
        <v>639</v>
      </c>
      <c r="H52" s="235">
        <v>19</v>
      </c>
      <c r="I52" s="233">
        <v>19</v>
      </c>
      <c r="J52" s="235">
        <v>11</v>
      </c>
      <c r="K52" s="233">
        <v>11</v>
      </c>
      <c r="L52" s="235">
        <v>7</v>
      </c>
      <c r="M52" s="233">
        <v>7</v>
      </c>
      <c r="N52" s="235" t="s">
        <v>639</v>
      </c>
      <c r="O52" s="235" t="s">
        <v>639</v>
      </c>
    </row>
    <row r="53" spans="1:15" s="234" customFormat="1" ht="12" customHeight="1">
      <c r="A53" s="128"/>
      <c r="B53" s="128" t="s">
        <v>319</v>
      </c>
      <c r="C53" s="231" t="s">
        <v>293</v>
      </c>
      <c r="D53" s="235">
        <v>20</v>
      </c>
      <c r="E53" s="233">
        <v>20</v>
      </c>
      <c r="F53" s="235" t="s">
        <v>639</v>
      </c>
      <c r="G53" s="235" t="s">
        <v>639</v>
      </c>
      <c r="H53" s="235">
        <v>20</v>
      </c>
      <c r="I53" s="233">
        <v>20</v>
      </c>
      <c r="J53" s="235">
        <v>17</v>
      </c>
      <c r="K53" s="233">
        <v>17</v>
      </c>
      <c r="L53" s="235">
        <v>7</v>
      </c>
      <c r="M53" s="233">
        <v>7</v>
      </c>
      <c r="N53" s="235" t="s">
        <v>639</v>
      </c>
      <c r="O53" s="235" t="s">
        <v>639</v>
      </c>
    </row>
    <row r="54" spans="1:15" s="234" customFormat="1" ht="12" customHeight="1">
      <c r="A54" s="128"/>
      <c r="B54" s="128" t="s">
        <v>320</v>
      </c>
      <c r="C54" s="231" t="s">
        <v>293</v>
      </c>
      <c r="D54" s="235">
        <v>20</v>
      </c>
      <c r="E54" s="233">
        <v>20</v>
      </c>
      <c r="F54" s="235" t="s">
        <v>639</v>
      </c>
      <c r="G54" s="235" t="s">
        <v>639</v>
      </c>
      <c r="H54" s="235">
        <v>20</v>
      </c>
      <c r="I54" s="233">
        <v>20</v>
      </c>
      <c r="J54" s="235">
        <v>13</v>
      </c>
      <c r="K54" s="233">
        <v>13</v>
      </c>
      <c r="L54" s="235">
        <v>8</v>
      </c>
      <c r="M54" s="233">
        <v>8</v>
      </c>
      <c r="N54" s="235" t="s">
        <v>639</v>
      </c>
      <c r="O54" s="235" t="s">
        <v>639</v>
      </c>
    </row>
    <row r="55" spans="1:15" s="234" customFormat="1" ht="12" customHeight="1">
      <c r="A55" s="128"/>
      <c r="B55" s="128" t="s">
        <v>321</v>
      </c>
      <c r="C55" s="231" t="s">
        <v>293</v>
      </c>
      <c r="D55" s="235">
        <v>15</v>
      </c>
      <c r="E55" s="233">
        <v>15</v>
      </c>
      <c r="F55" s="235" t="s">
        <v>639</v>
      </c>
      <c r="G55" s="235" t="s">
        <v>639</v>
      </c>
      <c r="H55" s="235">
        <v>15</v>
      </c>
      <c r="I55" s="233">
        <v>15</v>
      </c>
      <c r="J55" s="235">
        <v>13</v>
      </c>
      <c r="K55" s="233">
        <v>13</v>
      </c>
      <c r="L55" s="235">
        <v>5</v>
      </c>
      <c r="M55" s="233">
        <v>5</v>
      </c>
      <c r="N55" s="235" t="s">
        <v>639</v>
      </c>
      <c r="O55" s="235" t="s">
        <v>639</v>
      </c>
    </row>
    <row r="56" spans="1:15" s="234" customFormat="1" ht="12" customHeight="1">
      <c r="A56" s="128"/>
      <c r="B56" s="63" t="s">
        <v>470</v>
      </c>
      <c r="C56" s="231" t="s">
        <v>132</v>
      </c>
      <c r="D56" s="235">
        <v>30</v>
      </c>
      <c r="E56" s="233">
        <v>30</v>
      </c>
      <c r="F56" s="235" t="s">
        <v>639</v>
      </c>
      <c r="G56" s="235" t="s">
        <v>639</v>
      </c>
      <c r="H56" s="235">
        <v>26</v>
      </c>
      <c r="I56" s="233">
        <v>26</v>
      </c>
      <c r="J56" s="235">
        <v>22</v>
      </c>
      <c r="K56" s="233">
        <v>22</v>
      </c>
      <c r="L56" s="235">
        <v>6</v>
      </c>
      <c r="M56" s="233">
        <v>6</v>
      </c>
      <c r="N56" s="235" t="s">
        <v>639</v>
      </c>
      <c r="O56" s="235" t="s">
        <v>639</v>
      </c>
    </row>
    <row r="57" spans="1:15" s="234" customFormat="1" ht="12" customHeight="1">
      <c r="A57" s="63"/>
      <c r="B57" s="63" t="s">
        <v>300</v>
      </c>
      <c r="C57" s="231" t="s">
        <v>293</v>
      </c>
      <c r="D57" s="18">
        <v>15</v>
      </c>
      <c r="E57" s="233">
        <v>15</v>
      </c>
      <c r="F57" s="235" t="s">
        <v>639</v>
      </c>
      <c r="G57" s="235" t="s">
        <v>639</v>
      </c>
      <c r="H57" s="235">
        <v>15</v>
      </c>
      <c r="I57" s="233">
        <v>15</v>
      </c>
      <c r="J57" s="235">
        <v>8</v>
      </c>
      <c r="K57" s="233">
        <v>8</v>
      </c>
      <c r="L57" s="235">
        <v>6</v>
      </c>
      <c r="M57" s="233">
        <v>6</v>
      </c>
      <c r="N57" s="235" t="s">
        <v>639</v>
      </c>
      <c r="O57" s="235" t="s">
        <v>639</v>
      </c>
    </row>
    <row r="58" spans="1:15" s="234" customFormat="1" ht="12" customHeight="1">
      <c r="A58" s="63"/>
      <c r="B58" s="73"/>
      <c r="C58" s="231"/>
      <c r="D58" s="235"/>
      <c r="E58" s="233"/>
      <c r="F58" s="235"/>
      <c r="G58" s="233"/>
      <c r="H58" s="235"/>
      <c r="I58" s="233"/>
      <c r="J58" s="235"/>
      <c r="K58" s="233"/>
      <c r="L58" s="235"/>
      <c r="M58" s="233"/>
      <c r="N58" s="235"/>
      <c r="O58" s="233"/>
    </row>
    <row r="59" spans="1:15" s="234" customFormat="1" ht="12" customHeight="1">
      <c r="A59" s="63" t="s">
        <v>306</v>
      </c>
      <c r="B59" s="73"/>
      <c r="C59" s="231"/>
      <c r="D59" s="18">
        <v>696</v>
      </c>
      <c r="E59" s="233">
        <v>696</v>
      </c>
      <c r="F59" s="18">
        <v>181</v>
      </c>
      <c r="G59" s="233">
        <v>181</v>
      </c>
      <c r="H59" s="18">
        <v>651</v>
      </c>
      <c r="I59" s="233">
        <v>651</v>
      </c>
      <c r="J59" s="18">
        <v>473</v>
      </c>
      <c r="K59" s="233">
        <v>473</v>
      </c>
      <c r="L59" s="18">
        <v>352</v>
      </c>
      <c r="M59" s="233">
        <v>352</v>
      </c>
      <c r="N59" s="18">
        <v>104</v>
      </c>
      <c r="O59" s="233">
        <v>104</v>
      </c>
    </row>
    <row r="60" spans="1:15" s="234" customFormat="1" ht="12" customHeight="1">
      <c r="A60" s="128"/>
      <c r="B60" s="128" t="s">
        <v>472</v>
      </c>
      <c r="C60" s="231" t="s">
        <v>132</v>
      </c>
      <c r="D60" s="18">
        <v>80</v>
      </c>
      <c r="E60" s="233">
        <v>80</v>
      </c>
      <c r="F60" s="235">
        <v>17</v>
      </c>
      <c r="G60" s="233">
        <v>17</v>
      </c>
      <c r="H60" s="18">
        <v>77</v>
      </c>
      <c r="I60" s="233">
        <v>77</v>
      </c>
      <c r="J60" s="235">
        <v>60</v>
      </c>
      <c r="K60" s="233">
        <v>60</v>
      </c>
      <c r="L60" s="235">
        <v>49</v>
      </c>
      <c r="M60" s="233">
        <v>49</v>
      </c>
      <c r="N60" s="235">
        <v>17</v>
      </c>
      <c r="O60" s="233">
        <v>17</v>
      </c>
    </row>
    <row r="61" spans="1:15" s="234" customFormat="1" ht="12" customHeight="1">
      <c r="A61" s="128"/>
      <c r="B61" s="128" t="s">
        <v>471</v>
      </c>
      <c r="C61" s="231" t="s">
        <v>132</v>
      </c>
      <c r="D61" s="18">
        <v>72</v>
      </c>
      <c r="E61" s="233">
        <v>72</v>
      </c>
      <c r="F61" s="235">
        <v>18</v>
      </c>
      <c r="G61" s="233">
        <v>18</v>
      </c>
      <c r="H61" s="18">
        <v>66</v>
      </c>
      <c r="I61" s="233">
        <v>66</v>
      </c>
      <c r="J61" s="235">
        <v>44</v>
      </c>
      <c r="K61" s="233">
        <v>44</v>
      </c>
      <c r="L61" s="235">
        <v>32</v>
      </c>
      <c r="M61" s="233">
        <v>32</v>
      </c>
      <c r="N61" s="235">
        <v>10</v>
      </c>
      <c r="O61" s="233">
        <v>10</v>
      </c>
    </row>
    <row r="62" spans="1:15" s="234" customFormat="1" ht="12" customHeight="1">
      <c r="A62" s="128"/>
      <c r="B62" s="63" t="s">
        <v>473</v>
      </c>
      <c r="C62" s="231" t="s">
        <v>132</v>
      </c>
      <c r="D62" s="18">
        <v>72</v>
      </c>
      <c r="E62" s="233">
        <v>72</v>
      </c>
      <c r="F62" s="235">
        <v>17</v>
      </c>
      <c r="G62" s="233">
        <v>17</v>
      </c>
      <c r="H62" s="18">
        <v>71</v>
      </c>
      <c r="I62" s="233">
        <v>71</v>
      </c>
      <c r="J62" s="235">
        <v>57</v>
      </c>
      <c r="K62" s="233">
        <v>57</v>
      </c>
      <c r="L62" s="235">
        <v>47</v>
      </c>
      <c r="M62" s="233">
        <v>47</v>
      </c>
      <c r="N62" s="235">
        <v>15</v>
      </c>
      <c r="O62" s="233">
        <v>15</v>
      </c>
    </row>
    <row r="63" spans="1:15" s="234" customFormat="1" ht="12" customHeight="1">
      <c r="A63" s="128"/>
      <c r="B63" s="128" t="s">
        <v>307</v>
      </c>
      <c r="C63" s="231" t="s">
        <v>132</v>
      </c>
      <c r="D63" s="18">
        <v>96</v>
      </c>
      <c r="E63" s="233">
        <v>96</v>
      </c>
      <c r="F63" s="235">
        <v>19</v>
      </c>
      <c r="G63" s="233">
        <v>19</v>
      </c>
      <c r="H63" s="18">
        <v>96</v>
      </c>
      <c r="I63" s="233">
        <v>96</v>
      </c>
      <c r="J63" s="235">
        <v>74</v>
      </c>
      <c r="K63" s="233">
        <v>74</v>
      </c>
      <c r="L63" s="235">
        <v>60</v>
      </c>
      <c r="M63" s="233">
        <v>60</v>
      </c>
      <c r="N63" s="235">
        <v>24</v>
      </c>
      <c r="O63" s="233">
        <v>24</v>
      </c>
    </row>
    <row r="64" spans="1:15" s="234" customFormat="1" ht="12" customHeight="1">
      <c r="A64" s="128"/>
      <c r="B64" s="128" t="s">
        <v>308</v>
      </c>
      <c r="C64" s="231" t="s">
        <v>132</v>
      </c>
      <c r="D64" s="18">
        <v>96</v>
      </c>
      <c r="E64" s="233">
        <v>96</v>
      </c>
      <c r="F64" s="235">
        <v>45</v>
      </c>
      <c r="G64" s="233">
        <v>45</v>
      </c>
      <c r="H64" s="18">
        <v>83</v>
      </c>
      <c r="I64" s="233">
        <v>83</v>
      </c>
      <c r="J64" s="235">
        <v>44</v>
      </c>
      <c r="K64" s="233">
        <v>44</v>
      </c>
      <c r="L64" s="235">
        <v>24</v>
      </c>
      <c r="M64" s="233">
        <v>24</v>
      </c>
      <c r="N64" s="235">
        <v>20</v>
      </c>
      <c r="O64" s="233">
        <v>20</v>
      </c>
    </row>
    <row r="65" spans="1:15" s="234" customFormat="1" ht="12" customHeight="1">
      <c r="A65" s="63"/>
      <c r="B65" s="128" t="s">
        <v>474</v>
      </c>
      <c r="C65" s="231" t="s">
        <v>132</v>
      </c>
      <c r="D65" s="18">
        <v>48</v>
      </c>
      <c r="E65" s="233">
        <v>48</v>
      </c>
      <c r="F65" s="235" t="s">
        <v>639</v>
      </c>
      <c r="G65" s="233" t="s">
        <v>139</v>
      </c>
      <c r="H65" s="18">
        <v>48</v>
      </c>
      <c r="I65" s="233">
        <v>48</v>
      </c>
      <c r="J65" s="235">
        <v>42</v>
      </c>
      <c r="K65" s="233">
        <v>42</v>
      </c>
      <c r="L65" s="235">
        <v>31</v>
      </c>
      <c r="M65" s="233">
        <v>31</v>
      </c>
      <c r="N65" s="235" t="s">
        <v>639</v>
      </c>
      <c r="O65" s="235" t="s">
        <v>139</v>
      </c>
    </row>
    <row r="66" spans="1:15" s="234" customFormat="1" ht="12" customHeight="1">
      <c r="A66" s="128"/>
      <c r="B66" s="63" t="s">
        <v>475</v>
      </c>
      <c r="C66" s="231" t="s">
        <v>132</v>
      </c>
      <c r="D66" s="18">
        <v>36</v>
      </c>
      <c r="E66" s="233">
        <v>36</v>
      </c>
      <c r="F66" s="235">
        <v>17</v>
      </c>
      <c r="G66" s="233">
        <v>17</v>
      </c>
      <c r="H66" s="18">
        <v>36</v>
      </c>
      <c r="I66" s="233">
        <v>36</v>
      </c>
      <c r="J66" s="235">
        <v>30</v>
      </c>
      <c r="K66" s="233">
        <v>30</v>
      </c>
      <c r="L66" s="235">
        <v>30</v>
      </c>
      <c r="M66" s="233">
        <v>30</v>
      </c>
      <c r="N66" s="235" t="s">
        <v>639</v>
      </c>
      <c r="O66" s="233" t="s">
        <v>139</v>
      </c>
    </row>
    <row r="67" spans="1:15" s="234" customFormat="1" ht="12" customHeight="1">
      <c r="A67" s="128"/>
      <c r="B67" s="128" t="s">
        <v>644</v>
      </c>
      <c r="C67" s="231" t="s">
        <v>132</v>
      </c>
      <c r="D67" s="18">
        <v>48</v>
      </c>
      <c r="E67" s="233">
        <v>48</v>
      </c>
      <c r="F67" s="235">
        <v>23</v>
      </c>
      <c r="G67" s="233">
        <v>23</v>
      </c>
      <c r="H67" s="18">
        <v>46</v>
      </c>
      <c r="I67" s="233">
        <v>46</v>
      </c>
      <c r="J67" s="235">
        <v>40</v>
      </c>
      <c r="K67" s="233">
        <v>40</v>
      </c>
      <c r="L67" s="235">
        <v>21</v>
      </c>
      <c r="M67" s="233">
        <v>21</v>
      </c>
      <c r="N67" s="235" t="s">
        <v>639</v>
      </c>
      <c r="O67" s="233" t="s">
        <v>139</v>
      </c>
    </row>
    <row r="68" spans="1:15" s="234" customFormat="1" ht="12" customHeight="1">
      <c r="A68" s="128"/>
      <c r="B68" s="63" t="s">
        <v>647</v>
      </c>
      <c r="C68" s="231" t="s">
        <v>132</v>
      </c>
      <c r="D68" s="18">
        <v>36</v>
      </c>
      <c r="E68" s="233">
        <v>36</v>
      </c>
      <c r="F68" s="235" t="s">
        <v>639</v>
      </c>
      <c r="G68" s="233" t="s">
        <v>139</v>
      </c>
      <c r="H68" s="18">
        <v>36</v>
      </c>
      <c r="I68" s="233">
        <v>36</v>
      </c>
      <c r="J68" s="235">
        <v>28</v>
      </c>
      <c r="K68" s="233">
        <v>28</v>
      </c>
      <c r="L68" s="235">
        <v>14</v>
      </c>
      <c r="M68" s="233">
        <v>14</v>
      </c>
      <c r="N68" s="235" t="s">
        <v>639</v>
      </c>
      <c r="O68" s="233" t="s">
        <v>139</v>
      </c>
    </row>
    <row r="69" spans="1:15" s="234" customFormat="1" ht="12" customHeight="1">
      <c r="A69" s="128"/>
      <c r="B69" s="128" t="s">
        <v>651</v>
      </c>
      <c r="C69" s="231" t="s">
        <v>132</v>
      </c>
      <c r="D69" s="18">
        <v>36</v>
      </c>
      <c r="E69" s="233">
        <v>36</v>
      </c>
      <c r="F69" s="235" t="s">
        <v>639</v>
      </c>
      <c r="G69" s="233" t="s">
        <v>139</v>
      </c>
      <c r="H69" s="18">
        <v>36</v>
      </c>
      <c r="I69" s="233">
        <v>36</v>
      </c>
      <c r="J69" s="235">
        <v>27</v>
      </c>
      <c r="K69" s="233">
        <v>27</v>
      </c>
      <c r="L69" s="235">
        <v>23</v>
      </c>
      <c r="M69" s="233">
        <v>23</v>
      </c>
      <c r="N69" s="235" t="s">
        <v>639</v>
      </c>
      <c r="O69" s="235" t="s">
        <v>139</v>
      </c>
    </row>
    <row r="70" spans="1:15" s="234" customFormat="1" ht="12" customHeight="1">
      <c r="A70" s="63"/>
      <c r="B70" s="63" t="s">
        <v>645</v>
      </c>
      <c r="C70" s="231" t="s">
        <v>132</v>
      </c>
      <c r="D70" s="18">
        <v>36</v>
      </c>
      <c r="E70" s="233">
        <v>36</v>
      </c>
      <c r="F70" s="235">
        <v>5</v>
      </c>
      <c r="G70" s="233">
        <v>5</v>
      </c>
      <c r="H70" s="18">
        <v>19</v>
      </c>
      <c r="I70" s="233">
        <v>19</v>
      </c>
      <c r="J70" s="235">
        <v>12</v>
      </c>
      <c r="K70" s="233">
        <v>12</v>
      </c>
      <c r="L70" s="235">
        <v>9</v>
      </c>
      <c r="M70" s="233">
        <v>9</v>
      </c>
      <c r="N70" s="235" t="s">
        <v>639</v>
      </c>
      <c r="O70" s="233" t="s">
        <v>139</v>
      </c>
    </row>
    <row r="71" spans="1:15" s="234" customFormat="1" ht="12" customHeight="1">
      <c r="A71" s="128"/>
      <c r="B71" s="128" t="s">
        <v>646</v>
      </c>
      <c r="C71" s="231" t="s">
        <v>132</v>
      </c>
      <c r="D71" s="18">
        <v>40</v>
      </c>
      <c r="E71" s="233">
        <v>40</v>
      </c>
      <c r="F71" s="235">
        <v>20</v>
      </c>
      <c r="G71" s="233">
        <v>20</v>
      </c>
      <c r="H71" s="18">
        <v>37</v>
      </c>
      <c r="I71" s="233">
        <v>37</v>
      </c>
      <c r="J71" s="235">
        <v>15</v>
      </c>
      <c r="K71" s="233">
        <v>15</v>
      </c>
      <c r="L71" s="235">
        <v>12</v>
      </c>
      <c r="M71" s="233">
        <v>12</v>
      </c>
      <c r="N71" s="235">
        <v>18</v>
      </c>
      <c r="O71" s="233">
        <v>18</v>
      </c>
    </row>
    <row r="72" spans="1:15" s="234" customFormat="1" ht="12" customHeight="1">
      <c r="A72" s="128"/>
      <c r="C72" s="231"/>
      <c r="D72" s="18"/>
      <c r="E72" s="233"/>
      <c r="F72" s="235"/>
      <c r="G72" s="233"/>
      <c r="H72" s="18"/>
      <c r="I72" s="233"/>
      <c r="J72" s="235"/>
      <c r="K72" s="233"/>
      <c r="L72" s="235"/>
      <c r="M72" s="233"/>
      <c r="N72" s="235"/>
      <c r="O72" s="233"/>
    </row>
    <row r="73" spans="1:15" s="234" customFormat="1" ht="12" customHeight="1">
      <c r="A73" s="128" t="s">
        <v>309</v>
      </c>
      <c r="B73" s="128"/>
      <c r="C73" s="231"/>
      <c r="D73" s="18">
        <v>110</v>
      </c>
      <c r="E73" s="233">
        <v>110</v>
      </c>
      <c r="F73" s="18">
        <v>42</v>
      </c>
      <c r="G73" s="233">
        <v>42</v>
      </c>
      <c r="H73" s="18">
        <v>79</v>
      </c>
      <c r="I73" s="233">
        <v>79</v>
      </c>
      <c r="J73" s="18">
        <v>53</v>
      </c>
      <c r="K73" s="233">
        <v>53</v>
      </c>
      <c r="L73" s="18">
        <v>39</v>
      </c>
      <c r="M73" s="233">
        <v>39</v>
      </c>
      <c r="N73" s="18">
        <v>42</v>
      </c>
      <c r="O73" s="233">
        <v>42</v>
      </c>
    </row>
    <row r="74" spans="1:15" s="234" customFormat="1" ht="12" customHeight="1">
      <c r="A74" s="128"/>
      <c r="B74" s="128" t="s">
        <v>163</v>
      </c>
      <c r="C74" s="231" t="s">
        <v>310</v>
      </c>
      <c r="D74" s="18">
        <v>40</v>
      </c>
      <c r="E74" s="233">
        <v>40</v>
      </c>
      <c r="F74" s="235">
        <v>19</v>
      </c>
      <c r="G74" s="233">
        <v>19</v>
      </c>
      <c r="H74" s="235">
        <v>25</v>
      </c>
      <c r="I74" s="233">
        <v>25</v>
      </c>
      <c r="J74" s="235">
        <v>16</v>
      </c>
      <c r="K74" s="233">
        <v>16</v>
      </c>
      <c r="L74" s="235">
        <v>14</v>
      </c>
      <c r="M74" s="233">
        <v>14</v>
      </c>
      <c r="N74" s="235">
        <v>22</v>
      </c>
      <c r="O74" s="233">
        <v>22</v>
      </c>
    </row>
    <row r="75" spans="1:15" s="234" customFormat="1" ht="12" customHeight="1">
      <c r="A75" s="128"/>
      <c r="B75" s="63" t="s">
        <v>164</v>
      </c>
      <c r="C75" s="231" t="s">
        <v>292</v>
      </c>
      <c r="D75" s="18">
        <v>40</v>
      </c>
      <c r="E75" s="233">
        <v>40</v>
      </c>
      <c r="F75" s="235">
        <v>23</v>
      </c>
      <c r="G75" s="233">
        <v>23</v>
      </c>
      <c r="H75" s="235">
        <v>26</v>
      </c>
      <c r="I75" s="233">
        <v>26</v>
      </c>
      <c r="J75" s="235">
        <v>19</v>
      </c>
      <c r="K75" s="233">
        <v>19</v>
      </c>
      <c r="L75" s="235">
        <v>18</v>
      </c>
      <c r="M75" s="233">
        <v>18</v>
      </c>
      <c r="N75" s="235">
        <v>20</v>
      </c>
      <c r="O75" s="233">
        <v>20</v>
      </c>
    </row>
    <row r="76" spans="1:15" s="234" customFormat="1" ht="12" customHeight="1">
      <c r="A76" s="128"/>
      <c r="B76" s="63" t="s">
        <v>558</v>
      </c>
      <c r="C76" s="231" t="s">
        <v>559</v>
      </c>
      <c r="D76" s="18">
        <v>30</v>
      </c>
      <c r="E76" s="233">
        <v>30</v>
      </c>
      <c r="F76" s="235" t="s">
        <v>639</v>
      </c>
      <c r="G76" s="235" t="s">
        <v>139</v>
      </c>
      <c r="H76" s="235">
        <v>28</v>
      </c>
      <c r="I76" s="233">
        <v>28</v>
      </c>
      <c r="J76" s="235">
        <v>18</v>
      </c>
      <c r="K76" s="233">
        <v>18</v>
      </c>
      <c r="L76" s="235">
        <v>7</v>
      </c>
      <c r="M76" s="233">
        <v>7</v>
      </c>
      <c r="N76" s="235" t="s">
        <v>639</v>
      </c>
      <c r="O76" s="233" t="s">
        <v>139</v>
      </c>
    </row>
    <row r="77" spans="1:15" s="234" customFormat="1" ht="12" customHeight="1">
      <c r="A77" s="63"/>
      <c r="B77" s="73"/>
      <c r="C77" s="231"/>
      <c r="D77" s="18"/>
      <c r="E77" s="233"/>
      <c r="F77" s="235"/>
      <c r="G77" s="233"/>
      <c r="H77" s="235"/>
      <c r="I77" s="233"/>
      <c r="J77" s="235"/>
      <c r="K77" s="233"/>
      <c r="L77" s="235"/>
      <c r="M77" s="233"/>
      <c r="N77" s="235"/>
      <c r="O77" s="233"/>
    </row>
    <row r="78" spans="1:15" s="234" customFormat="1" ht="12" customHeight="1">
      <c r="A78" s="63" t="s">
        <v>311</v>
      </c>
      <c r="B78" s="73"/>
      <c r="C78" s="231"/>
      <c r="D78" s="18">
        <v>372</v>
      </c>
      <c r="E78" s="233">
        <v>372</v>
      </c>
      <c r="F78" s="18">
        <v>137</v>
      </c>
      <c r="G78" s="233">
        <v>137</v>
      </c>
      <c r="H78" s="18">
        <v>365</v>
      </c>
      <c r="I78" s="233">
        <v>365</v>
      </c>
      <c r="J78" s="18">
        <v>287</v>
      </c>
      <c r="K78" s="233">
        <v>287</v>
      </c>
      <c r="L78" s="18">
        <v>228</v>
      </c>
      <c r="M78" s="233">
        <v>228</v>
      </c>
      <c r="N78" s="18" t="s">
        <v>649</v>
      </c>
      <c r="O78" s="18" t="s">
        <v>649</v>
      </c>
    </row>
    <row r="79" spans="1:15" s="234" customFormat="1" ht="12" customHeight="1">
      <c r="A79" s="128"/>
      <c r="B79" s="63" t="s">
        <v>648</v>
      </c>
      <c r="C79" s="231" t="s">
        <v>132</v>
      </c>
      <c r="D79" s="18">
        <v>72</v>
      </c>
      <c r="E79" s="233">
        <v>72</v>
      </c>
      <c r="F79" s="235">
        <v>14</v>
      </c>
      <c r="G79" s="233">
        <v>14</v>
      </c>
      <c r="H79" s="235">
        <v>71</v>
      </c>
      <c r="I79" s="233">
        <v>71</v>
      </c>
      <c r="J79" s="235">
        <v>57</v>
      </c>
      <c r="K79" s="233">
        <v>57</v>
      </c>
      <c r="L79" s="235">
        <v>47</v>
      </c>
      <c r="M79" s="233">
        <v>47</v>
      </c>
      <c r="N79" s="235" t="s">
        <v>639</v>
      </c>
      <c r="O79" s="235" t="s">
        <v>639</v>
      </c>
    </row>
    <row r="80" spans="1:15" s="234" customFormat="1" ht="12" customHeight="1">
      <c r="A80" s="128"/>
      <c r="B80" s="63" t="s">
        <v>652</v>
      </c>
      <c r="C80" s="231" t="s">
        <v>561</v>
      </c>
      <c r="D80" s="18">
        <v>36</v>
      </c>
      <c r="E80" s="233">
        <v>36</v>
      </c>
      <c r="F80" s="235" t="s">
        <v>639</v>
      </c>
      <c r="G80" s="233" t="s">
        <v>139</v>
      </c>
      <c r="H80" s="235">
        <v>35</v>
      </c>
      <c r="I80" s="233">
        <v>35</v>
      </c>
      <c r="J80" s="235">
        <v>28</v>
      </c>
      <c r="K80" s="233">
        <v>28</v>
      </c>
      <c r="L80" s="235">
        <v>18</v>
      </c>
      <c r="M80" s="233">
        <v>18</v>
      </c>
      <c r="N80" s="235" t="s">
        <v>639</v>
      </c>
      <c r="O80" s="235" t="s">
        <v>639</v>
      </c>
    </row>
    <row r="81" spans="1:15" s="234" customFormat="1" ht="12" customHeight="1">
      <c r="A81" s="128"/>
      <c r="B81" s="63" t="s">
        <v>312</v>
      </c>
      <c r="C81" s="231" t="s">
        <v>132</v>
      </c>
      <c r="D81" s="18">
        <v>64</v>
      </c>
      <c r="E81" s="233">
        <v>64</v>
      </c>
      <c r="F81" s="235">
        <v>31</v>
      </c>
      <c r="G81" s="233">
        <v>31</v>
      </c>
      <c r="H81" s="235">
        <v>64</v>
      </c>
      <c r="I81" s="233">
        <v>64</v>
      </c>
      <c r="J81" s="235">
        <v>51</v>
      </c>
      <c r="K81" s="233">
        <v>51</v>
      </c>
      <c r="L81" s="235">
        <v>38</v>
      </c>
      <c r="M81" s="233">
        <v>38</v>
      </c>
      <c r="N81" s="235" t="s">
        <v>639</v>
      </c>
      <c r="O81" s="235" t="s">
        <v>639</v>
      </c>
    </row>
    <row r="82" spans="1:15" s="234" customFormat="1" ht="12" customHeight="1">
      <c r="A82" s="128"/>
      <c r="B82" s="63" t="s">
        <v>313</v>
      </c>
      <c r="C82" s="231" t="s">
        <v>132</v>
      </c>
      <c r="D82" s="18">
        <v>32</v>
      </c>
      <c r="E82" s="233">
        <v>32</v>
      </c>
      <c r="F82" s="235">
        <v>12</v>
      </c>
      <c r="G82" s="233">
        <v>12</v>
      </c>
      <c r="H82" s="235">
        <v>28</v>
      </c>
      <c r="I82" s="233">
        <v>28</v>
      </c>
      <c r="J82" s="235">
        <v>19</v>
      </c>
      <c r="K82" s="233">
        <v>19</v>
      </c>
      <c r="L82" s="235">
        <v>17</v>
      </c>
      <c r="M82" s="233">
        <v>17</v>
      </c>
      <c r="N82" s="235" t="s">
        <v>639</v>
      </c>
      <c r="O82" s="235" t="s">
        <v>639</v>
      </c>
    </row>
    <row r="83" spans="1:15" s="234" customFormat="1" ht="12" customHeight="1">
      <c r="A83" s="128"/>
      <c r="B83" s="63" t="s">
        <v>314</v>
      </c>
      <c r="C83" s="231" t="s">
        <v>132</v>
      </c>
      <c r="D83" s="18">
        <v>64</v>
      </c>
      <c r="E83" s="233">
        <v>64</v>
      </c>
      <c r="F83" s="235">
        <v>30</v>
      </c>
      <c r="G83" s="233">
        <v>30</v>
      </c>
      <c r="H83" s="235">
        <v>63</v>
      </c>
      <c r="I83" s="233">
        <v>63</v>
      </c>
      <c r="J83" s="235">
        <v>48</v>
      </c>
      <c r="K83" s="233">
        <v>48</v>
      </c>
      <c r="L83" s="235">
        <v>44</v>
      </c>
      <c r="M83" s="233">
        <v>44</v>
      </c>
      <c r="N83" s="235" t="s">
        <v>639</v>
      </c>
      <c r="O83" s="235" t="s">
        <v>639</v>
      </c>
    </row>
    <row r="84" spans="1:15" s="234" customFormat="1" ht="12" customHeight="1">
      <c r="A84" s="128"/>
      <c r="B84" s="63" t="s">
        <v>315</v>
      </c>
      <c r="C84" s="231" t="s">
        <v>132</v>
      </c>
      <c r="D84" s="18">
        <v>64</v>
      </c>
      <c r="E84" s="233">
        <v>64</v>
      </c>
      <c r="F84" s="235">
        <v>30</v>
      </c>
      <c r="G84" s="233">
        <v>30</v>
      </c>
      <c r="H84" s="235">
        <v>64</v>
      </c>
      <c r="I84" s="233">
        <v>64</v>
      </c>
      <c r="J84" s="235">
        <v>53</v>
      </c>
      <c r="K84" s="233">
        <v>53</v>
      </c>
      <c r="L84" s="235">
        <v>42</v>
      </c>
      <c r="M84" s="233">
        <v>42</v>
      </c>
      <c r="N84" s="235" t="s">
        <v>639</v>
      </c>
      <c r="O84" s="235" t="s">
        <v>639</v>
      </c>
    </row>
    <row r="85" spans="1:15" s="234" customFormat="1" ht="12" customHeight="1">
      <c r="A85" s="128"/>
      <c r="B85" s="63" t="s">
        <v>316</v>
      </c>
      <c r="C85" s="231" t="s">
        <v>560</v>
      </c>
      <c r="D85" s="18">
        <v>40</v>
      </c>
      <c r="E85" s="233">
        <v>40</v>
      </c>
      <c r="F85" s="235">
        <v>20</v>
      </c>
      <c r="G85" s="233">
        <v>20</v>
      </c>
      <c r="H85" s="235">
        <v>40</v>
      </c>
      <c r="I85" s="233">
        <v>40</v>
      </c>
      <c r="J85" s="235">
        <v>31</v>
      </c>
      <c r="K85" s="233">
        <v>31</v>
      </c>
      <c r="L85" s="235">
        <v>22</v>
      </c>
      <c r="M85" s="233">
        <v>22</v>
      </c>
      <c r="N85" s="235" t="s">
        <v>639</v>
      </c>
      <c r="O85" s="235" t="s">
        <v>639</v>
      </c>
    </row>
    <row r="86" spans="1:15" s="234" customFormat="1" ht="3.75" customHeight="1">
      <c r="A86" s="236"/>
      <c r="B86" s="237"/>
      <c r="C86" s="238"/>
      <c r="D86" s="20"/>
      <c r="E86" s="239"/>
      <c r="F86" s="240"/>
      <c r="G86" s="239"/>
      <c r="H86" s="240"/>
      <c r="I86" s="239"/>
      <c r="J86" s="240"/>
      <c r="K86" s="239"/>
      <c r="L86" s="240"/>
      <c r="M86" s="239"/>
      <c r="N86" s="240"/>
      <c r="O86" s="239"/>
    </row>
    <row r="87" spans="1:15" ht="11.25">
      <c r="A87" s="63" t="s">
        <v>217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73"/>
    </row>
    <row r="88" spans="1:15" ht="11.25">
      <c r="A88" s="241" t="s">
        <v>458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</row>
    <row r="89" ht="11.25">
      <c r="A89" s="127" t="s">
        <v>459</v>
      </c>
    </row>
    <row r="90" ht="11.25">
      <c r="A90" s="127" t="s">
        <v>460</v>
      </c>
    </row>
    <row r="182" spans="1:11" ht="11.25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</row>
    <row r="183" spans="1:12" ht="11.25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</row>
    <row r="184" spans="1:12" ht="11.2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</row>
    <row r="185" spans="1:12" ht="11.2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</row>
    <row r="186" spans="1:12" ht="11.2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</row>
  </sheetData>
  <sheetProtection/>
  <mergeCells count="7">
    <mergeCell ref="A4:B4"/>
    <mergeCell ref="N4:O4"/>
    <mergeCell ref="L4:M4"/>
    <mergeCell ref="J4:K4"/>
    <mergeCell ref="H4:I4"/>
    <mergeCell ref="F4:G4"/>
    <mergeCell ref="D4:E4"/>
  </mergeCells>
  <printOptions/>
  <pageMargins left="0.5905511811023623" right="0.5905511811023623" top="0.5905511811023623" bottom="0.5905511811023623" header="0.4330708661417323" footer="0.2755905511811024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79"/>
  <sheetViews>
    <sheetView zoomScaleSheetLayoutView="100" zoomScalePageLayoutView="0" workbookViewId="0" topLeftCell="A1">
      <selection activeCell="C2" sqref="C2"/>
    </sheetView>
  </sheetViews>
  <sheetFormatPr defaultColWidth="9.00390625" defaultRowHeight="12.75"/>
  <cols>
    <col min="1" max="1" width="2.875" style="207" customWidth="1"/>
    <col min="2" max="2" width="34.25390625" style="207" customWidth="1"/>
    <col min="3" max="14" width="7.875" style="207" customWidth="1"/>
    <col min="15" max="15" width="6.625" style="207" customWidth="1"/>
    <col min="16" max="16" width="6.75390625" style="207" customWidth="1"/>
    <col min="17" max="17" width="5.75390625" style="207" customWidth="1"/>
    <col min="18" max="16384" width="9.125" style="207" customWidth="1"/>
  </cols>
  <sheetData>
    <row r="1" s="200" customFormat="1" ht="17.25"/>
    <row r="2" spans="1:15" s="227" customFormat="1" ht="14.25">
      <c r="A2" s="242" t="s">
        <v>417</v>
      </c>
      <c r="B2" s="62"/>
      <c r="C2" s="62"/>
      <c r="D2" s="62"/>
      <c r="E2" s="62"/>
      <c r="F2" s="62"/>
      <c r="G2" s="62"/>
      <c r="H2" s="62"/>
      <c r="I2" s="226"/>
      <c r="J2" s="226"/>
      <c r="K2" s="226"/>
      <c r="L2" s="226"/>
      <c r="M2" s="226"/>
      <c r="N2" s="226"/>
      <c r="O2" s="226"/>
    </row>
    <row r="3" spans="1:15" s="127" customFormat="1" ht="11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228"/>
      <c r="O3" s="229" t="s">
        <v>216</v>
      </c>
    </row>
    <row r="4" spans="1:15" s="127" customFormat="1" ht="22.5">
      <c r="A4" s="340" t="s">
        <v>253</v>
      </c>
      <c r="B4" s="341"/>
      <c r="C4" s="230" t="s">
        <v>278</v>
      </c>
      <c r="D4" s="342" t="s">
        <v>250</v>
      </c>
      <c r="E4" s="341"/>
      <c r="F4" s="342" t="s">
        <v>254</v>
      </c>
      <c r="G4" s="341"/>
      <c r="H4" s="342" t="s">
        <v>251</v>
      </c>
      <c r="I4" s="341"/>
      <c r="J4" s="342" t="s">
        <v>252</v>
      </c>
      <c r="K4" s="341"/>
      <c r="L4" s="342" t="s">
        <v>255</v>
      </c>
      <c r="M4" s="341"/>
      <c r="N4" s="342" t="s">
        <v>256</v>
      </c>
      <c r="O4" s="340"/>
    </row>
    <row r="5" spans="1:16" s="127" customFormat="1" ht="17.25" customHeight="1">
      <c r="A5" s="243"/>
      <c r="B5" s="228" t="s">
        <v>596</v>
      </c>
      <c r="C5" s="244"/>
      <c r="D5" s="18"/>
      <c r="E5" s="18">
        <v>4940</v>
      </c>
      <c r="F5" s="235"/>
      <c r="G5" s="235" t="s">
        <v>139</v>
      </c>
      <c r="H5" s="18"/>
      <c r="I5" s="18">
        <v>4527</v>
      </c>
      <c r="J5" s="18"/>
      <c r="K5" s="18">
        <v>4161</v>
      </c>
      <c r="L5" s="18"/>
      <c r="M5" s="18">
        <v>2690</v>
      </c>
      <c r="N5" s="235"/>
      <c r="O5" s="235" t="s">
        <v>139</v>
      </c>
      <c r="P5" s="126"/>
    </row>
    <row r="6" spans="1:16" s="127" customFormat="1" ht="13.5" customHeight="1">
      <c r="A6" s="243"/>
      <c r="B6" s="228" t="s">
        <v>613</v>
      </c>
      <c r="C6" s="244"/>
      <c r="D6" s="18"/>
      <c r="E6" s="18">
        <v>4389</v>
      </c>
      <c r="F6" s="235"/>
      <c r="G6" s="18" t="s">
        <v>139</v>
      </c>
      <c r="H6" s="18"/>
      <c r="I6" s="18">
        <v>4131</v>
      </c>
      <c r="J6" s="18"/>
      <c r="K6" s="18">
        <v>3763</v>
      </c>
      <c r="L6" s="18"/>
      <c r="M6" s="18">
        <v>2496</v>
      </c>
      <c r="N6" s="235"/>
      <c r="O6" s="235" t="s">
        <v>139</v>
      </c>
      <c r="P6" s="126"/>
    </row>
    <row r="7" spans="1:16" s="127" customFormat="1" ht="13.5" customHeight="1">
      <c r="A7" s="243"/>
      <c r="B7" s="228" t="s">
        <v>614</v>
      </c>
      <c r="C7" s="244"/>
      <c r="D7" s="18"/>
      <c r="E7" s="18">
        <v>4268</v>
      </c>
      <c r="F7" s="235"/>
      <c r="G7" s="18" t="s">
        <v>139</v>
      </c>
      <c r="H7" s="18"/>
      <c r="I7" s="18">
        <v>3842</v>
      </c>
      <c r="J7" s="18"/>
      <c r="K7" s="18">
        <v>3422</v>
      </c>
      <c r="L7" s="18"/>
      <c r="M7" s="18">
        <v>2103</v>
      </c>
      <c r="N7" s="235"/>
      <c r="O7" s="18" t="s">
        <v>139</v>
      </c>
      <c r="P7" s="126"/>
    </row>
    <row r="8" spans="1:16" s="127" customFormat="1" ht="13.5" customHeight="1">
      <c r="A8" s="243"/>
      <c r="B8" s="228" t="s">
        <v>615</v>
      </c>
      <c r="C8" s="244"/>
      <c r="D8" s="18"/>
      <c r="E8" s="18">
        <v>4564</v>
      </c>
      <c r="F8" s="235"/>
      <c r="G8" s="18" t="s">
        <v>139</v>
      </c>
      <c r="H8" s="18"/>
      <c r="I8" s="18">
        <v>4075</v>
      </c>
      <c r="J8" s="18"/>
      <c r="K8" s="18">
        <v>3436</v>
      </c>
      <c r="L8" s="18"/>
      <c r="M8" s="18">
        <v>1842</v>
      </c>
      <c r="N8" s="235"/>
      <c r="O8" s="18">
        <v>796</v>
      </c>
      <c r="P8" s="126"/>
    </row>
    <row r="9" spans="1:16" s="127" customFormat="1" ht="13.5" customHeight="1">
      <c r="A9" s="243"/>
      <c r="B9" s="228" t="s">
        <v>616</v>
      </c>
      <c r="C9" s="244"/>
      <c r="D9" s="18"/>
      <c r="E9" s="18">
        <f>E11+'11.13.2(2)'!E6+'11.13.2(2)'!E29+'11.13.2(2)'!E61</f>
        <v>3943</v>
      </c>
      <c r="F9" s="235"/>
      <c r="G9" s="18">
        <f>G11+'11.13.2(2)'!G6</f>
        <v>67</v>
      </c>
      <c r="H9" s="18"/>
      <c r="I9" s="18">
        <f>I11+'11.13.2(2)'!I6+'11.13.2(2)'!I29+'11.13.2(2)'!I61</f>
        <v>3607</v>
      </c>
      <c r="J9" s="235"/>
      <c r="K9" s="18">
        <f>K11+'11.13.2(2)'!K6+'11.13.2(2)'!K29+'11.13.2(2)'!K61</f>
        <v>3162</v>
      </c>
      <c r="L9" s="18"/>
      <c r="M9" s="18">
        <f>M11+'11.13.2(2)'!M6+'11.13.2(2)'!M29+'11.13.2(2)'!M61</f>
        <v>1782</v>
      </c>
      <c r="N9" s="235"/>
      <c r="O9" s="18">
        <f>O11+'11.13.2(2)'!O6</f>
        <v>111</v>
      </c>
      <c r="P9" s="126"/>
    </row>
    <row r="10" spans="1:16" s="127" customFormat="1" ht="13.5" customHeight="1">
      <c r="A10" s="63"/>
      <c r="B10" s="73"/>
      <c r="C10" s="244"/>
      <c r="D10" s="18"/>
      <c r="E10" s="18"/>
      <c r="F10" s="235"/>
      <c r="G10" s="235"/>
      <c r="H10" s="18"/>
      <c r="I10" s="18"/>
      <c r="J10" s="18"/>
      <c r="K10" s="18"/>
      <c r="L10" s="18"/>
      <c r="M10" s="18"/>
      <c r="N10" s="235"/>
      <c r="O10" s="235"/>
      <c r="P10" s="126"/>
    </row>
    <row r="11" spans="1:16" s="127" customFormat="1" ht="13.5" customHeight="1">
      <c r="A11" s="63" t="s">
        <v>291</v>
      </c>
      <c r="B11" s="73"/>
      <c r="C11" s="244"/>
      <c r="D11" s="18"/>
      <c r="E11" s="18">
        <f>SUM(E12:E82)</f>
        <v>2131</v>
      </c>
      <c r="F11" s="235"/>
      <c r="G11" s="18">
        <f>SUM(G12:G82)</f>
        <v>31</v>
      </c>
      <c r="H11" s="18"/>
      <c r="I11" s="18">
        <f>SUM(I12:I82)</f>
        <v>2023</v>
      </c>
      <c r="J11" s="235"/>
      <c r="K11" s="18">
        <f>SUM(K12:K82)</f>
        <v>1812</v>
      </c>
      <c r="L11" s="18"/>
      <c r="M11" s="18">
        <f>SUM(M12:M82)</f>
        <v>1019</v>
      </c>
      <c r="N11" s="235"/>
      <c r="O11" s="18">
        <f>SUM(O12:O82)</f>
        <v>57</v>
      </c>
      <c r="P11" s="126"/>
    </row>
    <row r="12" spans="1:16" s="127" customFormat="1" ht="13.5" customHeight="1">
      <c r="A12" s="63"/>
      <c r="B12" s="63" t="s">
        <v>476</v>
      </c>
      <c r="C12" s="244" t="s">
        <v>477</v>
      </c>
      <c r="D12" s="18"/>
      <c r="E12" s="18">
        <v>45</v>
      </c>
      <c r="F12" s="235"/>
      <c r="G12" s="120" t="s">
        <v>639</v>
      </c>
      <c r="H12" s="18"/>
      <c r="I12" s="18">
        <v>44</v>
      </c>
      <c r="J12" s="18"/>
      <c r="K12" s="18">
        <v>40</v>
      </c>
      <c r="L12" s="18"/>
      <c r="M12" s="18">
        <v>24</v>
      </c>
      <c r="N12" s="235"/>
      <c r="O12" s="18" t="s">
        <v>639</v>
      </c>
      <c r="P12" s="126"/>
    </row>
    <row r="13" spans="1:16" s="127" customFormat="1" ht="13.5" customHeight="1">
      <c r="A13" s="63"/>
      <c r="B13" s="63" t="s">
        <v>653</v>
      </c>
      <c r="C13" s="244" t="s">
        <v>478</v>
      </c>
      <c r="D13" s="18"/>
      <c r="E13" s="18">
        <v>20</v>
      </c>
      <c r="F13" s="235"/>
      <c r="G13" s="120" t="s">
        <v>639</v>
      </c>
      <c r="H13" s="18"/>
      <c r="I13" s="18">
        <v>17</v>
      </c>
      <c r="J13" s="18"/>
      <c r="K13" s="18">
        <v>15</v>
      </c>
      <c r="L13" s="18"/>
      <c r="M13" s="18">
        <v>1</v>
      </c>
      <c r="N13" s="235"/>
      <c r="O13" s="18" t="s">
        <v>639</v>
      </c>
      <c r="P13" s="126"/>
    </row>
    <row r="14" spans="1:16" s="127" customFormat="1" ht="13.5" customHeight="1">
      <c r="A14" s="128"/>
      <c r="B14" s="245" t="s">
        <v>657</v>
      </c>
      <c r="C14" s="244" t="s">
        <v>658</v>
      </c>
      <c r="D14" s="18"/>
      <c r="E14" s="18">
        <v>20</v>
      </c>
      <c r="F14" s="235"/>
      <c r="G14" s="120" t="s">
        <v>639</v>
      </c>
      <c r="H14" s="18"/>
      <c r="I14" s="18">
        <v>20</v>
      </c>
      <c r="J14" s="18"/>
      <c r="K14" s="18">
        <v>15</v>
      </c>
      <c r="L14" s="18"/>
      <c r="M14" s="18">
        <v>11</v>
      </c>
      <c r="N14" s="235"/>
      <c r="O14" s="18" t="s">
        <v>639</v>
      </c>
      <c r="P14" s="126"/>
    </row>
    <row r="15" spans="1:16" s="127" customFormat="1" ht="13.5" customHeight="1">
      <c r="A15" s="63"/>
      <c r="B15" s="246" t="s">
        <v>654</v>
      </c>
      <c r="C15" s="244" t="s">
        <v>568</v>
      </c>
      <c r="D15" s="18"/>
      <c r="E15" s="18">
        <v>77</v>
      </c>
      <c r="F15" s="235"/>
      <c r="G15" s="120">
        <v>31</v>
      </c>
      <c r="H15" s="18"/>
      <c r="I15" s="18">
        <v>34</v>
      </c>
      <c r="J15" s="18"/>
      <c r="K15" s="18">
        <v>29</v>
      </c>
      <c r="L15" s="18"/>
      <c r="M15" s="18">
        <v>27</v>
      </c>
      <c r="N15" s="235"/>
      <c r="O15" s="235">
        <v>30</v>
      </c>
      <c r="P15" s="126"/>
    </row>
    <row r="16" spans="1:16" s="127" customFormat="1" ht="13.5" customHeight="1">
      <c r="A16" s="63"/>
      <c r="B16" s="246" t="s">
        <v>659</v>
      </c>
      <c r="C16" s="244" t="s">
        <v>568</v>
      </c>
      <c r="D16" s="18"/>
      <c r="E16" s="18">
        <v>30</v>
      </c>
      <c r="F16" s="235"/>
      <c r="G16" s="120" t="s">
        <v>639</v>
      </c>
      <c r="H16" s="18"/>
      <c r="I16" s="18">
        <v>30</v>
      </c>
      <c r="J16" s="18"/>
      <c r="K16" s="18" t="s">
        <v>639</v>
      </c>
      <c r="L16" s="18"/>
      <c r="M16" s="18" t="s">
        <v>639</v>
      </c>
      <c r="N16" s="235"/>
      <c r="O16" s="235">
        <v>27</v>
      </c>
      <c r="P16" s="126"/>
    </row>
    <row r="17" spans="1:16" s="127" customFormat="1" ht="13.5" customHeight="1">
      <c r="A17" s="128"/>
      <c r="B17" s="245" t="s">
        <v>566</v>
      </c>
      <c r="C17" s="244" t="s">
        <v>477</v>
      </c>
      <c r="D17" s="18"/>
      <c r="E17" s="18">
        <v>40</v>
      </c>
      <c r="F17" s="235"/>
      <c r="G17" s="120" t="s">
        <v>639</v>
      </c>
      <c r="H17" s="18"/>
      <c r="I17" s="18">
        <v>39</v>
      </c>
      <c r="J17" s="18"/>
      <c r="K17" s="18">
        <v>39</v>
      </c>
      <c r="L17" s="18"/>
      <c r="M17" s="18">
        <v>26</v>
      </c>
      <c r="N17" s="235"/>
      <c r="O17" s="18" t="s">
        <v>639</v>
      </c>
      <c r="P17" s="126"/>
    </row>
    <row r="18" spans="1:16" s="127" customFormat="1" ht="13.5" customHeight="1">
      <c r="A18" s="128"/>
      <c r="B18" s="245" t="s">
        <v>660</v>
      </c>
      <c r="C18" s="244" t="s">
        <v>477</v>
      </c>
      <c r="D18" s="18"/>
      <c r="E18" s="18">
        <v>40</v>
      </c>
      <c r="F18" s="235"/>
      <c r="G18" s="120" t="s">
        <v>639</v>
      </c>
      <c r="H18" s="18"/>
      <c r="I18" s="18">
        <v>40</v>
      </c>
      <c r="J18" s="18"/>
      <c r="K18" s="18">
        <v>35</v>
      </c>
      <c r="L18" s="18"/>
      <c r="M18" s="18">
        <v>16</v>
      </c>
      <c r="N18" s="235"/>
      <c r="O18" s="18" t="s">
        <v>639</v>
      </c>
      <c r="P18" s="126"/>
    </row>
    <row r="19" spans="1:16" s="127" customFormat="1" ht="13.5" customHeight="1">
      <c r="A19" s="128"/>
      <c r="B19" s="245" t="s">
        <v>657</v>
      </c>
      <c r="C19" s="244" t="s">
        <v>661</v>
      </c>
      <c r="D19" s="18"/>
      <c r="E19" s="18">
        <v>80</v>
      </c>
      <c r="F19" s="235"/>
      <c r="G19" s="120" t="s">
        <v>639</v>
      </c>
      <c r="H19" s="18"/>
      <c r="I19" s="18">
        <v>80</v>
      </c>
      <c r="J19" s="18"/>
      <c r="K19" s="18">
        <v>75</v>
      </c>
      <c r="L19" s="18"/>
      <c r="M19" s="18">
        <v>59</v>
      </c>
      <c r="N19" s="235"/>
      <c r="O19" s="18" t="s">
        <v>639</v>
      </c>
      <c r="P19" s="126"/>
    </row>
    <row r="20" spans="1:16" s="127" customFormat="1" ht="13.5" customHeight="1">
      <c r="A20" s="128"/>
      <c r="B20" s="246" t="s">
        <v>662</v>
      </c>
      <c r="C20" s="244" t="s">
        <v>661</v>
      </c>
      <c r="D20" s="18"/>
      <c r="E20" s="18">
        <v>10</v>
      </c>
      <c r="F20" s="235"/>
      <c r="G20" s="120" t="s">
        <v>639</v>
      </c>
      <c r="H20" s="18"/>
      <c r="I20" s="18">
        <v>10</v>
      </c>
      <c r="J20" s="18"/>
      <c r="K20" s="18">
        <v>10</v>
      </c>
      <c r="L20" s="18"/>
      <c r="M20" s="18">
        <v>4</v>
      </c>
      <c r="N20" s="235"/>
      <c r="O20" s="18" t="s">
        <v>639</v>
      </c>
      <c r="P20" s="126"/>
    </row>
    <row r="21" spans="1:16" s="127" customFormat="1" ht="13.5" customHeight="1">
      <c r="A21" s="128"/>
      <c r="B21" s="63" t="s">
        <v>663</v>
      </c>
      <c r="C21" s="244" t="s">
        <v>477</v>
      </c>
      <c r="D21" s="18"/>
      <c r="E21" s="18">
        <v>45</v>
      </c>
      <c r="F21" s="235"/>
      <c r="G21" s="120" t="s">
        <v>639</v>
      </c>
      <c r="H21" s="18"/>
      <c r="I21" s="18">
        <v>45</v>
      </c>
      <c r="J21" s="18"/>
      <c r="K21" s="18">
        <v>43</v>
      </c>
      <c r="L21" s="18"/>
      <c r="M21" s="18">
        <v>28</v>
      </c>
      <c r="N21" s="235"/>
      <c r="O21" s="18" t="s">
        <v>639</v>
      </c>
      <c r="P21" s="126"/>
    </row>
    <row r="22" spans="1:16" s="127" customFormat="1" ht="24" customHeight="1">
      <c r="A22" s="128"/>
      <c r="B22" s="247" t="s">
        <v>664</v>
      </c>
      <c r="C22" s="244" t="s">
        <v>570</v>
      </c>
      <c r="D22" s="18"/>
      <c r="E22" s="18">
        <v>60</v>
      </c>
      <c r="F22" s="235"/>
      <c r="G22" s="120" t="s">
        <v>639</v>
      </c>
      <c r="H22" s="18"/>
      <c r="I22" s="18">
        <v>60</v>
      </c>
      <c r="J22" s="18"/>
      <c r="K22" s="18">
        <v>58</v>
      </c>
      <c r="L22" s="18"/>
      <c r="M22" s="18">
        <v>52</v>
      </c>
      <c r="N22" s="235"/>
      <c r="O22" s="18" t="s">
        <v>639</v>
      </c>
      <c r="P22" s="126"/>
    </row>
    <row r="23" spans="1:16" s="127" customFormat="1" ht="13.5" customHeight="1">
      <c r="A23" s="128"/>
      <c r="B23" s="245" t="s">
        <v>665</v>
      </c>
      <c r="C23" s="244" t="s">
        <v>477</v>
      </c>
      <c r="D23" s="18"/>
      <c r="E23" s="18">
        <v>40</v>
      </c>
      <c r="F23" s="235"/>
      <c r="G23" s="120" t="s">
        <v>639</v>
      </c>
      <c r="H23" s="18"/>
      <c r="I23" s="18">
        <v>32</v>
      </c>
      <c r="J23" s="18"/>
      <c r="K23" s="18">
        <v>30</v>
      </c>
      <c r="L23" s="18"/>
      <c r="M23" s="18">
        <v>19</v>
      </c>
      <c r="N23" s="235"/>
      <c r="O23" s="18" t="s">
        <v>639</v>
      </c>
      <c r="P23" s="126"/>
    </row>
    <row r="24" spans="1:16" s="127" customFormat="1" ht="13.5" customHeight="1">
      <c r="A24" s="128"/>
      <c r="B24" s="73" t="s">
        <v>666</v>
      </c>
      <c r="C24" s="244" t="s">
        <v>667</v>
      </c>
      <c r="D24" s="18"/>
      <c r="E24" s="18">
        <v>50</v>
      </c>
      <c r="F24" s="235"/>
      <c r="G24" s="120" t="s">
        <v>639</v>
      </c>
      <c r="H24" s="18"/>
      <c r="I24" s="18">
        <v>50</v>
      </c>
      <c r="J24" s="18"/>
      <c r="K24" s="18">
        <v>48</v>
      </c>
      <c r="L24" s="18"/>
      <c r="M24" s="18">
        <v>29</v>
      </c>
      <c r="N24" s="235"/>
      <c r="O24" s="18" t="s">
        <v>639</v>
      </c>
      <c r="P24" s="126"/>
    </row>
    <row r="25" spans="1:16" s="127" customFormat="1" ht="13.5" customHeight="1">
      <c r="A25" s="73"/>
      <c r="B25" s="73" t="s">
        <v>562</v>
      </c>
      <c r="C25" s="244" t="s">
        <v>569</v>
      </c>
      <c r="D25" s="18"/>
      <c r="E25" s="18">
        <v>30</v>
      </c>
      <c r="F25" s="235"/>
      <c r="G25" s="120" t="s">
        <v>639</v>
      </c>
      <c r="H25" s="18"/>
      <c r="I25" s="18">
        <v>30</v>
      </c>
      <c r="J25" s="18"/>
      <c r="K25" s="18">
        <v>27</v>
      </c>
      <c r="L25" s="18"/>
      <c r="M25" s="18">
        <v>20</v>
      </c>
      <c r="N25" s="235"/>
      <c r="O25" s="18" t="s">
        <v>639</v>
      </c>
      <c r="P25" s="126"/>
    </row>
    <row r="26" spans="1:16" s="254" customFormat="1" ht="25.5" customHeight="1">
      <c r="A26" s="246"/>
      <c r="B26" s="248" t="s">
        <v>572</v>
      </c>
      <c r="C26" s="249" t="s">
        <v>574</v>
      </c>
      <c r="D26" s="250"/>
      <c r="E26" s="250">
        <v>55</v>
      </c>
      <c r="F26" s="251"/>
      <c r="G26" s="252" t="s">
        <v>639</v>
      </c>
      <c r="H26" s="250"/>
      <c r="I26" s="250">
        <v>54</v>
      </c>
      <c r="J26" s="250"/>
      <c r="K26" s="250">
        <v>52</v>
      </c>
      <c r="L26" s="250"/>
      <c r="M26" s="250">
        <v>42</v>
      </c>
      <c r="N26" s="251"/>
      <c r="O26" s="18" t="s">
        <v>639</v>
      </c>
      <c r="P26" s="253"/>
    </row>
    <row r="27" spans="1:16" s="127" customFormat="1" ht="13.5" customHeight="1">
      <c r="A27" s="128"/>
      <c r="B27" s="63" t="s">
        <v>668</v>
      </c>
      <c r="C27" s="244" t="s">
        <v>667</v>
      </c>
      <c r="D27" s="18"/>
      <c r="E27" s="18">
        <v>25</v>
      </c>
      <c r="F27" s="235"/>
      <c r="G27" s="120" t="s">
        <v>639</v>
      </c>
      <c r="H27" s="18"/>
      <c r="I27" s="18">
        <v>25</v>
      </c>
      <c r="J27" s="18"/>
      <c r="K27" s="18">
        <v>24</v>
      </c>
      <c r="L27" s="18"/>
      <c r="M27" s="18">
        <v>17</v>
      </c>
      <c r="N27" s="235"/>
      <c r="O27" s="18" t="s">
        <v>639</v>
      </c>
      <c r="P27" s="126"/>
    </row>
    <row r="28" spans="1:16" s="127" customFormat="1" ht="13.5" customHeight="1">
      <c r="A28" s="128"/>
      <c r="B28" s="73" t="s">
        <v>669</v>
      </c>
      <c r="C28" s="244" t="s">
        <v>667</v>
      </c>
      <c r="D28" s="18"/>
      <c r="E28" s="18">
        <v>40</v>
      </c>
      <c r="F28" s="235"/>
      <c r="G28" s="120" t="s">
        <v>639</v>
      </c>
      <c r="H28" s="18"/>
      <c r="I28" s="18">
        <v>40</v>
      </c>
      <c r="J28" s="18"/>
      <c r="K28" s="18">
        <v>37</v>
      </c>
      <c r="L28" s="18"/>
      <c r="M28" s="18">
        <v>26</v>
      </c>
      <c r="N28" s="235"/>
      <c r="O28" s="18" t="s">
        <v>639</v>
      </c>
      <c r="P28" s="126"/>
    </row>
    <row r="29" spans="1:16" s="127" customFormat="1" ht="13.5" customHeight="1">
      <c r="A29" s="128"/>
      <c r="B29" s="245" t="s">
        <v>670</v>
      </c>
      <c r="C29" s="244" t="s">
        <v>667</v>
      </c>
      <c r="D29" s="18"/>
      <c r="E29" s="18">
        <v>28</v>
      </c>
      <c r="F29" s="235"/>
      <c r="G29" s="120" t="s">
        <v>639</v>
      </c>
      <c r="H29" s="18"/>
      <c r="I29" s="18">
        <v>28</v>
      </c>
      <c r="J29" s="18"/>
      <c r="K29" s="18">
        <v>26</v>
      </c>
      <c r="L29" s="18"/>
      <c r="M29" s="18">
        <v>19</v>
      </c>
      <c r="N29" s="235"/>
      <c r="O29" s="18" t="s">
        <v>639</v>
      </c>
      <c r="P29" s="126"/>
    </row>
    <row r="30" spans="1:16" s="127" customFormat="1" ht="13.5" customHeight="1">
      <c r="A30" s="128"/>
      <c r="B30" s="245" t="s">
        <v>565</v>
      </c>
      <c r="C30" s="244" t="s">
        <v>477</v>
      </c>
      <c r="D30" s="18"/>
      <c r="E30" s="18">
        <v>20</v>
      </c>
      <c r="F30" s="235"/>
      <c r="G30" s="120" t="s">
        <v>639</v>
      </c>
      <c r="H30" s="18"/>
      <c r="I30" s="18">
        <v>20</v>
      </c>
      <c r="J30" s="18"/>
      <c r="K30" s="18">
        <v>20</v>
      </c>
      <c r="L30" s="18"/>
      <c r="M30" s="18">
        <v>16</v>
      </c>
      <c r="N30" s="235"/>
      <c r="O30" s="18" t="s">
        <v>639</v>
      </c>
      <c r="P30" s="126"/>
    </row>
    <row r="31" spans="1:16" s="127" customFormat="1" ht="13.5" customHeight="1">
      <c r="A31" s="128"/>
      <c r="B31" s="245" t="s">
        <v>671</v>
      </c>
      <c r="C31" s="244" t="s">
        <v>477</v>
      </c>
      <c r="D31" s="18"/>
      <c r="E31" s="18">
        <v>20</v>
      </c>
      <c r="F31" s="235"/>
      <c r="G31" s="120" t="s">
        <v>639</v>
      </c>
      <c r="H31" s="18"/>
      <c r="I31" s="18">
        <v>20</v>
      </c>
      <c r="J31" s="18"/>
      <c r="K31" s="18">
        <v>19</v>
      </c>
      <c r="L31" s="18"/>
      <c r="M31" s="18">
        <v>10</v>
      </c>
      <c r="N31" s="235"/>
      <c r="O31" s="18" t="s">
        <v>639</v>
      </c>
      <c r="P31" s="126"/>
    </row>
    <row r="32" spans="1:16" s="127" customFormat="1" ht="13.5" customHeight="1">
      <c r="A32" s="128"/>
      <c r="B32" s="245" t="s">
        <v>672</v>
      </c>
      <c r="C32" s="244" t="s">
        <v>570</v>
      </c>
      <c r="D32" s="18"/>
      <c r="E32" s="18">
        <v>30</v>
      </c>
      <c r="F32" s="235"/>
      <c r="G32" s="120" t="s">
        <v>639</v>
      </c>
      <c r="H32" s="18"/>
      <c r="I32" s="18">
        <v>30</v>
      </c>
      <c r="J32" s="18"/>
      <c r="K32" s="18">
        <v>30</v>
      </c>
      <c r="L32" s="18"/>
      <c r="M32" s="18">
        <v>23</v>
      </c>
      <c r="N32" s="235"/>
      <c r="O32" s="18" t="s">
        <v>639</v>
      </c>
      <c r="P32" s="126"/>
    </row>
    <row r="33" spans="1:16" s="127" customFormat="1" ht="13.5" customHeight="1">
      <c r="A33" s="128"/>
      <c r="B33" s="245" t="s">
        <v>673</v>
      </c>
      <c r="C33" s="244" t="s">
        <v>570</v>
      </c>
      <c r="D33" s="18"/>
      <c r="E33" s="18">
        <v>25</v>
      </c>
      <c r="F33" s="235"/>
      <c r="G33" s="120" t="s">
        <v>639</v>
      </c>
      <c r="H33" s="18"/>
      <c r="I33" s="18">
        <v>25</v>
      </c>
      <c r="J33" s="18"/>
      <c r="K33" s="18">
        <v>21</v>
      </c>
      <c r="L33" s="18"/>
      <c r="M33" s="18">
        <v>11</v>
      </c>
      <c r="N33" s="235"/>
      <c r="O33" s="18" t="s">
        <v>639</v>
      </c>
      <c r="P33" s="126"/>
    </row>
    <row r="34" spans="1:16" s="127" customFormat="1" ht="13.5" customHeight="1">
      <c r="A34" s="128"/>
      <c r="B34" s="245" t="s">
        <v>564</v>
      </c>
      <c r="C34" s="244" t="s">
        <v>477</v>
      </c>
      <c r="D34" s="18"/>
      <c r="E34" s="18">
        <v>30</v>
      </c>
      <c r="F34" s="235"/>
      <c r="G34" s="120" t="s">
        <v>639</v>
      </c>
      <c r="H34" s="18"/>
      <c r="I34" s="18">
        <v>28</v>
      </c>
      <c r="J34" s="18"/>
      <c r="K34" s="18">
        <v>26</v>
      </c>
      <c r="L34" s="18"/>
      <c r="M34" s="18">
        <v>19</v>
      </c>
      <c r="N34" s="235"/>
      <c r="O34" s="18" t="s">
        <v>639</v>
      </c>
      <c r="P34" s="126"/>
    </row>
    <row r="35" spans="1:16" s="127" customFormat="1" ht="13.5" customHeight="1">
      <c r="A35" s="128"/>
      <c r="B35" s="245" t="s">
        <v>674</v>
      </c>
      <c r="C35" s="244" t="s">
        <v>477</v>
      </c>
      <c r="D35" s="18"/>
      <c r="E35" s="18">
        <v>20</v>
      </c>
      <c r="F35" s="235"/>
      <c r="G35" s="120" t="s">
        <v>639</v>
      </c>
      <c r="H35" s="18"/>
      <c r="I35" s="18">
        <v>20</v>
      </c>
      <c r="J35" s="18"/>
      <c r="K35" s="18">
        <v>17</v>
      </c>
      <c r="L35" s="18"/>
      <c r="M35" s="18">
        <v>12</v>
      </c>
      <c r="N35" s="235"/>
      <c r="O35" s="18" t="s">
        <v>639</v>
      </c>
      <c r="P35" s="126"/>
    </row>
    <row r="36" spans="1:16" s="127" customFormat="1" ht="13.5" customHeight="1">
      <c r="A36" s="128"/>
      <c r="B36" s="245" t="s">
        <v>675</v>
      </c>
      <c r="C36" s="244" t="s">
        <v>570</v>
      </c>
      <c r="D36" s="18"/>
      <c r="E36" s="18">
        <v>25</v>
      </c>
      <c r="F36" s="235"/>
      <c r="G36" s="120" t="s">
        <v>639</v>
      </c>
      <c r="H36" s="18"/>
      <c r="I36" s="18">
        <v>25</v>
      </c>
      <c r="J36" s="18"/>
      <c r="K36" s="18">
        <v>24</v>
      </c>
      <c r="L36" s="18"/>
      <c r="M36" s="18">
        <v>21</v>
      </c>
      <c r="N36" s="235"/>
      <c r="O36" s="18" t="s">
        <v>639</v>
      </c>
      <c r="P36" s="126"/>
    </row>
    <row r="37" spans="1:16" s="127" customFormat="1" ht="13.5" customHeight="1">
      <c r="A37" s="128"/>
      <c r="B37" s="245" t="s">
        <v>676</v>
      </c>
      <c r="C37" s="244" t="s">
        <v>477</v>
      </c>
      <c r="D37" s="18"/>
      <c r="E37" s="18">
        <v>20</v>
      </c>
      <c r="F37" s="235"/>
      <c r="G37" s="120" t="s">
        <v>639</v>
      </c>
      <c r="H37" s="18"/>
      <c r="I37" s="18">
        <v>16</v>
      </c>
      <c r="J37" s="18"/>
      <c r="K37" s="18">
        <v>14</v>
      </c>
      <c r="L37" s="18"/>
      <c r="M37" s="18">
        <v>9</v>
      </c>
      <c r="N37" s="235"/>
      <c r="O37" s="18" t="s">
        <v>639</v>
      </c>
      <c r="P37" s="126"/>
    </row>
    <row r="38" spans="1:16" s="127" customFormat="1" ht="13.5" customHeight="1">
      <c r="A38" s="128"/>
      <c r="B38" s="245" t="s">
        <v>677</v>
      </c>
      <c r="C38" s="244" t="s">
        <v>477</v>
      </c>
      <c r="D38" s="18"/>
      <c r="E38" s="18">
        <v>60</v>
      </c>
      <c r="F38" s="235"/>
      <c r="G38" s="120" t="s">
        <v>639</v>
      </c>
      <c r="H38" s="18"/>
      <c r="I38" s="18">
        <v>60</v>
      </c>
      <c r="J38" s="18"/>
      <c r="K38" s="18">
        <v>56</v>
      </c>
      <c r="L38" s="18"/>
      <c r="M38" s="18">
        <v>43</v>
      </c>
      <c r="N38" s="235"/>
      <c r="O38" s="18" t="s">
        <v>639</v>
      </c>
      <c r="P38" s="126"/>
    </row>
    <row r="39" spans="1:16" s="127" customFormat="1" ht="13.5" customHeight="1">
      <c r="A39" s="128"/>
      <c r="B39" s="245" t="s">
        <v>678</v>
      </c>
      <c r="C39" s="244" t="s">
        <v>477</v>
      </c>
      <c r="D39" s="18"/>
      <c r="E39" s="18">
        <v>12</v>
      </c>
      <c r="F39" s="235"/>
      <c r="G39" s="120" t="s">
        <v>639</v>
      </c>
      <c r="H39" s="18"/>
      <c r="I39" s="18">
        <v>12</v>
      </c>
      <c r="J39" s="18"/>
      <c r="K39" s="18">
        <v>9</v>
      </c>
      <c r="L39" s="18"/>
      <c r="M39" s="18">
        <v>9</v>
      </c>
      <c r="N39" s="235"/>
      <c r="O39" s="18" t="s">
        <v>639</v>
      </c>
      <c r="P39" s="126"/>
    </row>
    <row r="40" spans="1:16" s="127" customFormat="1" ht="13.5" customHeight="1">
      <c r="A40" s="128"/>
      <c r="B40" s="245" t="s">
        <v>679</v>
      </c>
      <c r="C40" s="244" t="s">
        <v>661</v>
      </c>
      <c r="D40" s="18"/>
      <c r="E40" s="18">
        <v>24</v>
      </c>
      <c r="F40" s="235"/>
      <c r="G40" s="120" t="s">
        <v>639</v>
      </c>
      <c r="H40" s="18"/>
      <c r="I40" s="18">
        <v>24</v>
      </c>
      <c r="J40" s="18"/>
      <c r="K40" s="18">
        <v>19</v>
      </c>
      <c r="L40" s="18"/>
      <c r="M40" s="18">
        <v>10</v>
      </c>
      <c r="N40" s="235"/>
      <c r="O40" s="18" t="s">
        <v>639</v>
      </c>
      <c r="P40" s="126"/>
    </row>
    <row r="41" spans="1:16" s="127" customFormat="1" ht="13.5" customHeight="1">
      <c r="A41" s="128"/>
      <c r="B41" s="246" t="s">
        <v>680</v>
      </c>
      <c r="C41" s="244" t="s">
        <v>661</v>
      </c>
      <c r="D41" s="18"/>
      <c r="E41" s="18">
        <v>49</v>
      </c>
      <c r="F41" s="235"/>
      <c r="G41" s="120" t="s">
        <v>639</v>
      </c>
      <c r="H41" s="18"/>
      <c r="I41" s="18">
        <v>44</v>
      </c>
      <c r="J41" s="18"/>
      <c r="K41" s="18">
        <v>41</v>
      </c>
      <c r="L41" s="18"/>
      <c r="M41" s="18">
        <v>28</v>
      </c>
      <c r="N41" s="235"/>
      <c r="O41" s="18" t="s">
        <v>639</v>
      </c>
      <c r="P41" s="126"/>
    </row>
    <row r="42" spans="1:16" s="127" customFormat="1" ht="13.5" customHeight="1">
      <c r="A42" s="128"/>
      <c r="B42" s="63" t="s">
        <v>681</v>
      </c>
      <c r="C42" s="244" t="s">
        <v>477</v>
      </c>
      <c r="D42" s="18"/>
      <c r="E42" s="18">
        <v>20</v>
      </c>
      <c r="F42" s="235"/>
      <c r="G42" s="120" t="s">
        <v>639</v>
      </c>
      <c r="H42" s="18"/>
      <c r="I42" s="18">
        <v>20</v>
      </c>
      <c r="J42" s="18"/>
      <c r="K42" s="18">
        <v>19</v>
      </c>
      <c r="L42" s="18"/>
      <c r="M42" s="18">
        <v>16</v>
      </c>
      <c r="N42" s="235"/>
      <c r="O42" s="18" t="s">
        <v>639</v>
      </c>
      <c r="P42" s="126"/>
    </row>
    <row r="43" spans="1:16" s="127" customFormat="1" ht="13.5" customHeight="1">
      <c r="A43" s="128"/>
      <c r="B43" s="63" t="s">
        <v>682</v>
      </c>
      <c r="C43" s="244" t="s">
        <v>477</v>
      </c>
      <c r="D43" s="18"/>
      <c r="E43" s="18">
        <v>25</v>
      </c>
      <c r="F43" s="235"/>
      <c r="G43" s="120" t="s">
        <v>639</v>
      </c>
      <c r="H43" s="18"/>
      <c r="I43" s="18">
        <v>24</v>
      </c>
      <c r="J43" s="18"/>
      <c r="K43" s="18">
        <v>23</v>
      </c>
      <c r="L43" s="18"/>
      <c r="M43" s="18">
        <v>18</v>
      </c>
      <c r="N43" s="235"/>
      <c r="O43" s="18" t="s">
        <v>639</v>
      </c>
      <c r="P43" s="126"/>
    </row>
    <row r="44" spans="1:16" s="127" customFormat="1" ht="13.5" customHeight="1">
      <c r="A44" s="128"/>
      <c r="B44" s="245" t="s">
        <v>698</v>
      </c>
      <c r="C44" s="244" t="s">
        <v>661</v>
      </c>
      <c r="D44" s="18"/>
      <c r="E44" s="18">
        <v>20</v>
      </c>
      <c r="F44" s="235"/>
      <c r="G44" s="120" t="s">
        <v>639</v>
      </c>
      <c r="H44" s="18"/>
      <c r="I44" s="18">
        <v>20</v>
      </c>
      <c r="J44" s="18"/>
      <c r="K44" s="18">
        <v>18</v>
      </c>
      <c r="L44" s="18"/>
      <c r="M44" s="18">
        <v>11</v>
      </c>
      <c r="N44" s="235"/>
      <c r="O44" s="18" t="s">
        <v>639</v>
      </c>
      <c r="P44" s="126"/>
    </row>
    <row r="45" spans="1:16" s="127" customFormat="1" ht="13.5" customHeight="1">
      <c r="A45" s="128"/>
      <c r="B45" s="63" t="s">
        <v>683</v>
      </c>
      <c r="C45" s="244" t="s">
        <v>477</v>
      </c>
      <c r="D45" s="18"/>
      <c r="E45" s="18">
        <v>20</v>
      </c>
      <c r="F45" s="235"/>
      <c r="G45" s="120" t="s">
        <v>639</v>
      </c>
      <c r="H45" s="18"/>
      <c r="I45" s="18">
        <v>20</v>
      </c>
      <c r="J45" s="18"/>
      <c r="K45" s="18">
        <v>20</v>
      </c>
      <c r="L45" s="18"/>
      <c r="M45" s="18">
        <v>11</v>
      </c>
      <c r="N45" s="235"/>
      <c r="O45" s="18" t="s">
        <v>639</v>
      </c>
      <c r="P45" s="126"/>
    </row>
    <row r="46" spans="1:16" s="127" customFormat="1" ht="13.5" customHeight="1">
      <c r="A46" s="128"/>
      <c r="B46" s="63" t="s">
        <v>655</v>
      </c>
      <c r="C46" s="244" t="s">
        <v>477</v>
      </c>
      <c r="D46" s="18"/>
      <c r="E46" s="18">
        <v>75</v>
      </c>
      <c r="F46" s="235"/>
      <c r="G46" s="120" t="s">
        <v>639</v>
      </c>
      <c r="H46" s="18"/>
      <c r="I46" s="18">
        <v>75</v>
      </c>
      <c r="J46" s="18"/>
      <c r="K46" s="18">
        <v>73</v>
      </c>
      <c r="L46" s="18"/>
      <c r="M46" s="18">
        <v>50</v>
      </c>
      <c r="N46" s="235"/>
      <c r="O46" s="18" t="s">
        <v>639</v>
      </c>
      <c r="P46" s="126"/>
    </row>
    <row r="47" spans="1:16" s="127" customFormat="1" ht="13.5" customHeight="1">
      <c r="A47" s="128"/>
      <c r="B47" s="245" t="s">
        <v>684</v>
      </c>
      <c r="C47" s="244" t="s">
        <v>570</v>
      </c>
      <c r="D47" s="18"/>
      <c r="E47" s="18">
        <v>25</v>
      </c>
      <c r="F47" s="235"/>
      <c r="G47" s="120" t="s">
        <v>639</v>
      </c>
      <c r="H47" s="18"/>
      <c r="I47" s="18">
        <v>25</v>
      </c>
      <c r="J47" s="18"/>
      <c r="K47" s="18">
        <v>23</v>
      </c>
      <c r="L47" s="18"/>
      <c r="M47" s="18">
        <v>8</v>
      </c>
      <c r="N47" s="235"/>
      <c r="O47" s="18" t="s">
        <v>639</v>
      </c>
      <c r="P47" s="126"/>
    </row>
    <row r="48" spans="1:16" s="127" customFormat="1" ht="13.5" customHeight="1">
      <c r="A48" s="128"/>
      <c r="B48" s="246" t="s">
        <v>685</v>
      </c>
      <c r="C48" s="244" t="s">
        <v>661</v>
      </c>
      <c r="D48" s="18"/>
      <c r="E48" s="18">
        <v>20</v>
      </c>
      <c r="F48" s="235"/>
      <c r="G48" s="120" t="s">
        <v>639</v>
      </c>
      <c r="H48" s="18"/>
      <c r="I48" s="18">
        <v>20</v>
      </c>
      <c r="J48" s="18"/>
      <c r="K48" s="18">
        <v>20</v>
      </c>
      <c r="L48" s="18"/>
      <c r="M48" s="18">
        <v>11</v>
      </c>
      <c r="N48" s="235"/>
      <c r="O48" s="18" t="s">
        <v>639</v>
      </c>
      <c r="P48" s="126"/>
    </row>
    <row r="49" spans="1:16" s="127" customFormat="1" ht="13.5" customHeight="1">
      <c r="A49" s="128"/>
      <c r="B49" s="255" t="s">
        <v>567</v>
      </c>
      <c r="C49" s="244" t="s">
        <v>569</v>
      </c>
      <c r="D49" s="18"/>
      <c r="E49" s="18">
        <v>20</v>
      </c>
      <c r="F49" s="235"/>
      <c r="G49" s="120" t="s">
        <v>639</v>
      </c>
      <c r="H49" s="18"/>
      <c r="I49" s="18">
        <v>20</v>
      </c>
      <c r="J49" s="18"/>
      <c r="K49" s="18">
        <v>19</v>
      </c>
      <c r="L49" s="18"/>
      <c r="M49" s="18">
        <v>14</v>
      </c>
      <c r="N49" s="235"/>
      <c r="O49" s="18" t="s">
        <v>639</v>
      </c>
      <c r="P49" s="126"/>
    </row>
    <row r="50" spans="1:16" s="127" customFormat="1" ht="13.5" customHeight="1">
      <c r="A50" s="128"/>
      <c r="B50" s="63" t="s">
        <v>686</v>
      </c>
      <c r="C50" s="244" t="s">
        <v>477</v>
      </c>
      <c r="D50" s="18"/>
      <c r="E50" s="18">
        <v>24</v>
      </c>
      <c r="F50" s="235"/>
      <c r="G50" s="120" t="s">
        <v>639</v>
      </c>
      <c r="H50" s="18"/>
      <c r="I50" s="18">
        <v>23</v>
      </c>
      <c r="J50" s="18"/>
      <c r="K50" s="18">
        <v>23</v>
      </c>
      <c r="L50" s="18"/>
      <c r="M50" s="18">
        <v>21</v>
      </c>
      <c r="N50" s="235"/>
      <c r="O50" s="18" t="s">
        <v>639</v>
      </c>
      <c r="P50" s="126"/>
    </row>
    <row r="51" spans="1:16" s="127" customFormat="1" ht="13.5" customHeight="1">
      <c r="A51" s="128"/>
      <c r="B51" s="73" t="s">
        <v>563</v>
      </c>
      <c r="C51" s="244" t="s">
        <v>477</v>
      </c>
      <c r="D51" s="18"/>
      <c r="E51" s="18">
        <v>25</v>
      </c>
      <c r="F51" s="235"/>
      <c r="G51" s="120" t="s">
        <v>639</v>
      </c>
      <c r="H51" s="18"/>
      <c r="I51" s="18">
        <v>25</v>
      </c>
      <c r="J51" s="18"/>
      <c r="K51" s="18">
        <v>23</v>
      </c>
      <c r="L51" s="18"/>
      <c r="M51" s="18">
        <v>16</v>
      </c>
      <c r="N51" s="235"/>
      <c r="O51" s="18" t="s">
        <v>639</v>
      </c>
      <c r="P51" s="126"/>
    </row>
    <row r="52" spans="1:16" s="127" customFormat="1" ht="13.5" customHeight="1">
      <c r="A52" s="128"/>
      <c r="B52" s="245" t="s">
        <v>687</v>
      </c>
      <c r="C52" s="244" t="s">
        <v>477</v>
      </c>
      <c r="D52" s="18"/>
      <c r="E52" s="18">
        <v>12</v>
      </c>
      <c r="F52" s="235"/>
      <c r="G52" s="120" t="s">
        <v>639</v>
      </c>
      <c r="H52" s="18"/>
      <c r="I52" s="18">
        <v>11</v>
      </c>
      <c r="J52" s="18"/>
      <c r="K52" s="18">
        <v>11</v>
      </c>
      <c r="L52" s="18"/>
      <c r="M52" s="18">
        <v>10</v>
      </c>
      <c r="N52" s="235"/>
      <c r="O52" s="18" t="s">
        <v>639</v>
      </c>
      <c r="P52" s="126"/>
    </row>
    <row r="53" spans="1:16" s="254" customFormat="1" ht="25.5" customHeight="1">
      <c r="A53" s="246"/>
      <c r="B53" s="256" t="s">
        <v>774</v>
      </c>
      <c r="C53" s="249" t="s">
        <v>574</v>
      </c>
      <c r="D53" s="250"/>
      <c r="E53" s="250">
        <v>25</v>
      </c>
      <c r="F53" s="251"/>
      <c r="G53" s="252" t="s">
        <v>639</v>
      </c>
      <c r="H53" s="250"/>
      <c r="I53" s="250">
        <v>25</v>
      </c>
      <c r="J53" s="250"/>
      <c r="K53" s="250">
        <v>24</v>
      </c>
      <c r="L53" s="250"/>
      <c r="M53" s="250">
        <v>22</v>
      </c>
      <c r="N53" s="251"/>
      <c r="O53" s="18" t="s">
        <v>639</v>
      </c>
      <c r="P53" s="253"/>
    </row>
    <row r="54" spans="1:16" s="127" customFormat="1" ht="13.5" customHeight="1">
      <c r="A54" s="128"/>
      <c r="B54" s="245" t="s">
        <v>688</v>
      </c>
      <c r="C54" s="244" t="s">
        <v>477</v>
      </c>
      <c r="D54" s="18"/>
      <c r="E54" s="18">
        <v>15</v>
      </c>
      <c r="F54" s="235"/>
      <c r="G54" s="120" t="s">
        <v>639</v>
      </c>
      <c r="H54" s="18"/>
      <c r="I54" s="18">
        <v>15</v>
      </c>
      <c r="J54" s="18"/>
      <c r="K54" s="18">
        <v>14</v>
      </c>
      <c r="L54" s="18"/>
      <c r="M54" s="18">
        <v>9</v>
      </c>
      <c r="N54" s="235"/>
      <c r="O54" s="18" t="s">
        <v>639</v>
      </c>
      <c r="P54" s="126"/>
    </row>
    <row r="55" spans="1:16" s="254" customFormat="1" ht="25.5" customHeight="1">
      <c r="A55" s="246"/>
      <c r="B55" s="256" t="s">
        <v>689</v>
      </c>
      <c r="C55" s="249" t="s">
        <v>574</v>
      </c>
      <c r="D55" s="250"/>
      <c r="E55" s="250">
        <v>60</v>
      </c>
      <c r="F55" s="251"/>
      <c r="G55" s="252" t="s">
        <v>639</v>
      </c>
      <c r="H55" s="250"/>
      <c r="I55" s="250">
        <v>57</v>
      </c>
      <c r="J55" s="250"/>
      <c r="K55" s="250">
        <v>55</v>
      </c>
      <c r="L55" s="250"/>
      <c r="M55" s="250">
        <v>47</v>
      </c>
      <c r="N55" s="251"/>
      <c r="O55" s="18" t="s">
        <v>639</v>
      </c>
      <c r="P55" s="253"/>
    </row>
    <row r="56" spans="1:16" s="127" customFormat="1" ht="13.5" customHeight="1">
      <c r="A56" s="128"/>
      <c r="B56" s="246" t="s">
        <v>775</v>
      </c>
      <c r="C56" s="244" t="s">
        <v>661</v>
      </c>
      <c r="D56" s="18"/>
      <c r="E56" s="18">
        <v>30</v>
      </c>
      <c r="F56" s="235"/>
      <c r="G56" s="120" t="s">
        <v>639</v>
      </c>
      <c r="H56" s="18"/>
      <c r="I56" s="18">
        <v>30</v>
      </c>
      <c r="J56" s="18"/>
      <c r="K56" s="18">
        <v>26</v>
      </c>
      <c r="L56" s="18"/>
      <c r="M56" s="18">
        <v>20</v>
      </c>
      <c r="N56" s="235"/>
      <c r="O56" s="18" t="s">
        <v>639</v>
      </c>
      <c r="P56" s="126"/>
    </row>
    <row r="57" spans="1:16" s="127" customFormat="1" ht="13.5" customHeight="1">
      <c r="A57" s="128"/>
      <c r="B57" s="245" t="s">
        <v>690</v>
      </c>
      <c r="C57" s="244" t="s">
        <v>477</v>
      </c>
      <c r="D57" s="18"/>
      <c r="E57" s="18">
        <v>20</v>
      </c>
      <c r="F57" s="235"/>
      <c r="G57" s="120" t="s">
        <v>639</v>
      </c>
      <c r="H57" s="18"/>
      <c r="I57" s="18">
        <v>13</v>
      </c>
      <c r="J57" s="18"/>
      <c r="K57" s="18">
        <v>11</v>
      </c>
      <c r="L57" s="18"/>
      <c r="M57" s="18">
        <v>8</v>
      </c>
      <c r="N57" s="235"/>
      <c r="O57" s="18" t="s">
        <v>639</v>
      </c>
      <c r="P57" s="126"/>
    </row>
    <row r="58" spans="1:16" s="254" customFormat="1" ht="13.5" customHeight="1">
      <c r="A58" s="246"/>
      <c r="B58" s="256" t="s">
        <v>691</v>
      </c>
      <c r="C58" s="249" t="s">
        <v>574</v>
      </c>
      <c r="D58" s="250"/>
      <c r="E58" s="250">
        <v>30</v>
      </c>
      <c r="F58" s="251"/>
      <c r="G58" s="252" t="s">
        <v>639</v>
      </c>
      <c r="H58" s="250"/>
      <c r="I58" s="250">
        <v>28</v>
      </c>
      <c r="J58" s="250"/>
      <c r="K58" s="250">
        <v>28</v>
      </c>
      <c r="L58" s="250"/>
      <c r="M58" s="250">
        <v>11</v>
      </c>
      <c r="N58" s="251"/>
      <c r="O58" s="18" t="s">
        <v>639</v>
      </c>
      <c r="P58" s="253"/>
    </row>
    <row r="59" spans="1:16" s="127" customFormat="1" ht="13.5" customHeight="1">
      <c r="A59" s="63"/>
      <c r="B59" s="63" t="s">
        <v>663</v>
      </c>
      <c r="C59" s="244" t="s">
        <v>658</v>
      </c>
      <c r="D59" s="18"/>
      <c r="E59" s="18">
        <v>50</v>
      </c>
      <c r="F59" s="235"/>
      <c r="G59" s="120" t="s">
        <v>639</v>
      </c>
      <c r="H59" s="18"/>
      <c r="I59" s="18">
        <v>50</v>
      </c>
      <c r="J59" s="18"/>
      <c r="K59" s="18">
        <v>47</v>
      </c>
      <c r="L59" s="18"/>
      <c r="M59" s="18">
        <v>30</v>
      </c>
      <c r="N59" s="235"/>
      <c r="O59" s="235" t="s">
        <v>639</v>
      </c>
      <c r="P59" s="126"/>
    </row>
    <row r="60" spans="1:16" s="127" customFormat="1" ht="13.5" customHeight="1">
      <c r="A60" s="63"/>
      <c r="B60" s="73" t="s">
        <v>692</v>
      </c>
      <c r="C60" s="244" t="s">
        <v>658</v>
      </c>
      <c r="D60" s="18"/>
      <c r="E60" s="18">
        <v>24</v>
      </c>
      <c r="F60" s="235"/>
      <c r="G60" s="120" t="s">
        <v>639</v>
      </c>
      <c r="H60" s="18"/>
      <c r="I60" s="18">
        <v>24</v>
      </c>
      <c r="J60" s="18"/>
      <c r="K60" s="18">
        <v>22</v>
      </c>
      <c r="L60" s="18"/>
      <c r="M60" s="18">
        <v>11</v>
      </c>
      <c r="N60" s="235"/>
      <c r="O60" s="235" t="s">
        <v>639</v>
      </c>
      <c r="P60" s="126"/>
    </row>
    <row r="61" spans="1:16" s="127" customFormat="1" ht="13.5" customHeight="1">
      <c r="A61" s="63"/>
      <c r="B61" s="73" t="s">
        <v>700</v>
      </c>
      <c r="C61" s="244" t="s">
        <v>575</v>
      </c>
      <c r="D61" s="18"/>
      <c r="E61" s="18">
        <v>15</v>
      </c>
      <c r="F61" s="235"/>
      <c r="G61" s="120" t="s">
        <v>639</v>
      </c>
      <c r="H61" s="18"/>
      <c r="I61" s="18">
        <v>15</v>
      </c>
      <c r="J61" s="18"/>
      <c r="K61" s="18">
        <v>15</v>
      </c>
      <c r="L61" s="18"/>
      <c r="M61" s="18">
        <v>8</v>
      </c>
      <c r="N61" s="235"/>
      <c r="O61" s="235" t="s">
        <v>639</v>
      </c>
      <c r="P61" s="126"/>
    </row>
    <row r="62" spans="1:16" s="127" customFormat="1" ht="13.5" customHeight="1">
      <c r="A62" s="63"/>
      <c r="B62" s="73" t="s">
        <v>701</v>
      </c>
      <c r="C62" s="244" t="s">
        <v>575</v>
      </c>
      <c r="D62" s="18"/>
      <c r="E62" s="18">
        <v>15</v>
      </c>
      <c r="F62" s="235"/>
      <c r="G62" s="120" t="s">
        <v>639</v>
      </c>
      <c r="H62" s="18"/>
      <c r="I62" s="18">
        <v>15</v>
      </c>
      <c r="J62" s="18"/>
      <c r="K62" s="18">
        <v>12</v>
      </c>
      <c r="L62" s="18"/>
      <c r="M62" s="18">
        <v>5</v>
      </c>
      <c r="N62" s="235"/>
      <c r="O62" s="235" t="s">
        <v>639</v>
      </c>
      <c r="P62" s="126"/>
    </row>
    <row r="63" spans="1:16" s="127" customFormat="1" ht="13.5" customHeight="1">
      <c r="A63" s="63"/>
      <c r="B63" s="245" t="s">
        <v>704</v>
      </c>
      <c r="C63" s="244" t="s">
        <v>709</v>
      </c>
      <c r="D63" s="18"/>
      <c r="E63" s="18">
        <v>28</v>
      </c>
      <c r="F63" s="235"/>
      <c r="G63" s="120" t="s">
        <v>639</v>
      </c>
      <c r="H63" s="18"/>
      <c r="I63" s="18">
        <v>27</v>
      </c>
      <c r="J63" s="18"/>
      <c r="K63" s="18">
        <v>20</v>
      </c>
      <c r="L63" s="18"/>
      <c r="M63" s="18">
        <v>3</v>
      </c>
      <c r="N63" s="235"/>
      <c r="O63" s="235" t="s">
        <v>639</v>
      </c>
      <c r="P63" s="126"/>
    </row>
    <row r="64" spans="1:16" s="127" customFormat="1" ht="13.5" customHeight="1">
      <c r="A64" s="63"/>
      <c r="B64" s="245" t="s">
        <v>710</v>
      </c>
      <c r="C64" s="244" t="s">
        <v>709</v>
      </c>
      <c r="D64" s="18"/>
      <c r="E64" s="18">
        <v>40</v>
      </c>
      <c r="F64" s="235"/>
      <c r="G64" s="120" t="s">
        <v>639</v>
      </c>
      <c r="H64" s="18"/>
      <c r="I64" s="18">
        <v>27</v>
      </c>
      <c r="J64" s="18"/>
      <c r="K64" s="18">
        <v>19</v>
      </c>
      <c r="L64" s="18"/>
      <c r="M64" s="18">
        <v>4</v>
      </c>
      <c r="N64" s="235"/>
      <c r="O64" s="235" t="s">
        <v>639</v>
      </c>
      <c r="P64" s="126"/>
    </row>
    <row r="65" spans="1:16" s="127" customFormat="1" ht="13.5" customHeight="1">
      <c r="A65" s="63"/>
      <c r="B65" s="73" t="s">
        <v>711</v>
      </c>
      <c r="C65" s="244" t="s">
        <v>667</v>
      </c>
      <c r="D65" s="18"/>
      <c r="E65" s="18">
        <v>20</v>
      </c>
      <c r="F65" s="235"/>
      <c r="G65" s="120" t="s">
        <v>639</v>
      </c>
      <c r="H65" s="18"/>
      <c r="I65" s="18">
        <v>20</v>
      </c>
      <c r="J65" s="18"/>
      <c r="K65" s="18">
        <v>13</v>
      </c>
      <c r="L65" s="18"/>
      <c r="M65" s="18" t="s">
        <v>639</v>
      </c>
      <c r="N65" s="235"/>
      <c r="O65" s="235" t="s">
        <v>639</v>
      </c>
      <c r="P65" s="126"/>
    </row>
    <row r="66" spans="1:16" s="127" customFormat="1" ht="13.5" customHeight="1">
      <c r="A66" s="63"/>
      <c r="B66" s="245" t="s">
        <v>712</v>
      </c>
      <c r="C66" s="244" t="s">
        <v>713</v>
      </c>
      <c r="D66" s="18"/>
      <c r="E66" s="18">
        <v>60</v>
      </c>
      <c r="F66" s="235"/>
      <c r="G66" s="120" t="s">
        <v>639</v>
      </c>
      <c r="H66" s="18"/>
      <c r="I66" s="18">
        <v>58</v>
      </c>
      <c r="J66" s="18"/>
      <c r="K66" s="18">
        <v>47</v>
      </c>
      <c r="L66" s="18"/>
      <c r="M66" s="18" t="s">
        <v>639</v>
      </c>
      <c r="N66" s="235"/>
      <c r="O66" s="235" t="s">
        <v>639</v>
      </c>
      <c r="P66" s="126"/>
    </row>
    <row r="67" spans="1:16" s="127" customFormat="1" ht="13.5" customHeight="1">
      <c r="A67" s="63"/>
      <c r="B67" s="73" t="s">
        <v>573</v>
      </c>
      <c r="C67" s="244" t="s">
        <v>714</v>
      </c>
      <c r="D67" s="18"/>
      <c r="E67" s="18">
        <v>25</v>
      </c>
      <c r="F67" s="235"/>
      <c r="G67" s="120" t="s">
        <v>639</v>
      </c>
      <c r="H67" s="18"/>
      <c r="I67" s="18">
        <v>25</v>
      </c>
      <c r="J67" s="18"/>
      <c r="K67" s="18">
        <v>18</v>
      </c>
      <c r="L67" s="18"/>
      <c r="M67" s="18" t="s">
        <v>639</v>
      </c>
      <c r="N67" s="235"/>
      <c r="O67" s="235" t="s">
        <v>639</v>
      </c>
      <c r="P67" s="126"/>
    </row>
    <row r="68" spans="1:16" s="127" customFormat="1" ht="13.5" customHeight="1">
      <c r="A68" s="63"/>
      <c r="B68" s="245" t="s">
        <v>715</v>
      </c>
      <c r="C68" s="244" t="s">
        <v>559</v>
      </c>
      <c r="D68" s="18"/>
      <c r="E68" s="18">
        <v>20</v>
      </c>
      <c r="F68" s="235"/>
      <c r="G68" s="120" t="s">
        <v>639</v>
      </c>
      <c r="H68" s="18"/>
      <c r="I68" s="18">
        <v>19</v>
      </c>
      <c r="J68" s="18"/>
      <c r="K68" s="18">
        <v>17</v>
      </c>
      <c r="L68" s="18"/>
      <c r="M68" s="18" t="s">
        <v>639</v>
      </c>
      <c r="N68" s="235"/>
      <c r="O68" s="235" t="s">
        <v>639</v>
      </c>
      <c r="P68" s="126"/>
    </row>
    <row r="69" spans="1:16" s="127" customFormat="1" ht="13.5" customHeight="1">
      <c r="A69" s="63"/>
      <c r="B69" s="245" t="s">
        <v>657</v>
      </c>
      <c r="C69" s="244" t="s">
        <v>559</v>
      </c>
      <c r="D69" s="18"/>
      <c r="E69" s="18">
        <v>48</v>
      </c>
      <c r="F69" s="235"/>
      <c r="G69" s="120" t="s">
        <v>639</v>
      </c>
      <c r="H69" s="18"/>
      <c r="I69" s="18">
        <v>48</v>
      </c>
      <c r="J69" s="18"/>
      <c r="K69" s="18">
        <v>46</v>
      </c>
      <c r="L69" s="18"/>
      <c r="M69" s="18" t="s">
        <v>639</v>
      </c>
      <c r="N69" s="235"/>
      <c r="O69" s="235" t="s">
        <v>639</v>
      </c>
      <c r="P69" s="126"/>
    </row>
    <row r="70" spans="1:16" s="127" customFormat="1" ht="13.5" customHeight="1">
      <c r="A70" s="63"/>
      <c r="B70" s="245" t="s">
        <v>683</v>
      </c>
      <c r="C70" s="244" t="s">
        <v>559</v>
      </c>
      <c r="D70" s="18"/>
      <c r="E70" s="18">
        <v>20</v>
      </c>
      <c r="F70" s="235"/>
      <c r="G70" s="120" t="s">
        <v>639</v>
      </c>
      <c r="H70" s="18"/>
      <c r="I70" s="18">
        <v>20</v>
      </c>
      <c r="J70" s="18"/>
      <c r="K70" s="18">
        <v>18</v>
      </c>
      <c r="L70" s="18"/>
      <c r="M70" s="18" t="s">
        <v>639</v>
      </c>
      <c r="N70" s="235"/>
      <c r="O70" s="235" t="s">
        <v>639</v>
      </c>
      <c r="P70" s="126"/>
    </row>
    <row r="71" spans="1:16" s="127" customFormat="1" ht="13.5" customHeight="1">
      <c r="A71" s="63"/>
      <c r="B71" s="73" t="s">
        <v>571</v>
      </c>
      <c r="C71" s="244" t="s">
        <v>479</v>
      </c>
      <c r="D71" s="18"/>
      <c r="E71" s="18">
        <v>10</v>
      </c>
      <c r="F71" s="235"/>
      <c r="G71" s="120" t="s">
        <v>639</v>
      </c>
      <c r="H71" s="18"/>
      <c r="I71" s="18">
        <v>10</v>
      </c>
      <c r="J71" s="18"/>
      <c r="K71" s="18">
        <v>8</v>
      </c>
      <c r="L71" s="18"/>
      <c r="M71" s="18" t="s">
        <v>639</v>
      </c>
      <c r="N71" s="235"/>
      <c r="O71" s="235" t="s">
        <v>639</v>
      </c>
      <c r="P71" s="126"/>
    </row>
    <row r="72" spans="1:16" s="127" customFormat="1" ht="13.5" customHeight="1">
      <c r="A72" s="63"/>
      <c r="B72" s="245" t="s">
        <v>706</v>
      </c>
      <c r="C72" s="244" t="s">
        <v>569</v>
      </c>
      <c r="D72" s="18"/>
      <c r="E72" s="18">
        <v>15</v>
      </c>
      <c r="F72" s="235"/>
      <c r="G72" s="120" t="s">
        <v>639</v>
      </c>
      <c r="H72" s="18"/>
      <c r="I72" s="18">
        <v>15</v>
      </c>
      <c r="J72" s="18"/>
      <c r="K72" s="18">
        <v>11</v>
      </c>
      <c r="L72" s="18"/>
      <c r="M72" s="18" t="s">
        <v>639</v>
      </c>
      <c r="N72" s="235"/>
      <c r="O72" s="235" t="s">
        <v>639</v>
      </c>
      <c r="P72" s="126"/>
    </row>
    <row r="73" spans="1:16" s="127" customFormat="1" ht="13.5" customHeight="1">
      <c r="A73" s="63"/>
      <c r="B73" s="73" t="s">
        <v>716</v>
      </c>
      <c r="C73" s="244" t="s">
        <v>709</v>
      </c>
      <c r="D73" s="18"/>
      <c r="E73" s="18">
        <v>20</v>
      </c>
      <c r="F73" s="235"/>
      <c r="G73" s="120" t="s">
        <v>639</v>
      </c>
      <c r="H73" s="18"/>
      <c r="I73" s="18">
        <v>19</v>
      </c>
      <c r="J73" s="18"/>
      <c r="K73" s="18">
        <v>12</v>
      </c>
      <c r="L73" s="18"/>
      <c r="M73" s="18" t="s">
        <v>639</v>
      </c>
      <c r="N73" s="235"/>
      <c r="O73" s="235" t="s">
        <v>639</v>
      </c>
      <c r="P73" s="126"/>
    </row>
    <row r="74" spans="1:16" s="127" customFormat="1" ht="13.5" customHeight="1">
      <c r="A74" s="63"/>
      <c r="B74" s="73" t="s">
        <v>717</v>
      </c>
      <c r="C74" s="244" t="s">
        <v>479</v>
      </c>
      <c r="D74" s="18"/>
      <c r="E74" s="18">
        <v>20</v>
      </c>
      <c r="F74" s="235"/>
      <c r="G74" s="120" t="s">
        <v>639</v>
      </c>
      <c r="H74" s="18"/>
      <c r="I74" s="18">
        <v>20</v>
      </c>
      <c r="J74" s="18"/>
      <c r="K74" s="18">
        <v>16</v>
      </c>
      <c r="L74" s="18"/>
      <c r="M74" s="18" t="s">
        <v>639</v>
      </c>
      <c r="N74" s="235"/>
      <c r="O74" s="235" t="s">
        <v>639</v>
      </c>
      <c r="P74" s="126"/>
    </row>
    <row r="75" spans="1:16" s="127" customFormat="1" ht="13.5" customHeight="1">
      <c r="A75" s="63"/>
      <c r="B75" s="245" t="s">
        <v>718</v>
      </c>
      <c r="C75" s="244" t="s">
        <v>559</v>
      </c>
      <c r="D75" s="18"/>
      <c r="E75" s="18">
        <v>40</v>
      </c>
      <c r="F75" s="235"/>
      <c r="G75" s="120" t="s">
        <v>639</v>
      </c>
      <c r="H75" s="18"/>
      <c r="I75" s="18">
        <v>40</v>
      </c>
      <c r="J75" s="18"/>
      <c r="K75" s="18">
        <v>39</v>
      </c>
      <c r="L75" s="18"/>
      <c r="M75" s="18">
        <v>17</v>
      </c>
      <c r="N75" s="235"/>
      <c r="O75" s="235" t="s">
        <v>639</v>
      </c>
      <c r="P75" s="126"/>
    </row>
    <row r="76" spans="1:16" s="127" customFormat="1" ht="13.5" customHeight="1">
      <c r="A76" s="63"/>
      <c r="B76" s="73" t="s">
        <v>719</v>
      </c>
      <c r="C76" s="244" t="s">
        <v>720</v>
      </c>
      <c r="D76" s="18"/>
      <c r="E76" s="18">
        <v>20</v>
      </c>
      <c r="F76" s="235"/>
      <c r="G76" s="120" t="s">
        <v>639</v>
      </c>
      <c r="H76" s="18"/>
      <c r="I76" s="18">
        <v>20</v>
      </c>
      <c r="J76" s="18"/>
      <c r="K76" s="18">
        <v>19</v>
      </c>
      <c r="L76" s="18"/>
      <c r="M76" s="18" t="s">
        <v>639</v>
      </c>
      <c r="N76" s="235"/>
      <c r="O76" s="235" t="s">
        <v>639</v>
      </c>
      <c r="P76" s="126"/>
    </row>
    <row r="77" spans="1:16" s="127" customFormat="1" ht="13.5" customHeight="1">
      <c r="A77" s="63"/>
      <c r="B77" s="73" t="s">
        <v>721</v>
      </c>
      <c r="C77" s="244" t="s">
        <v>656</v>
      </c>
      <c r="D77" s="18"/>
      <c r="E77" s="18">
        <v>24</v>
      </c>
      <c r="F77" s="235"/>
      <c r="G77" s="120" t="s">
        <v>639</v>
      </c>
      <c r="H77" s="18"/>
      <c r="I77" s="18">
        <v>17</v>
      </c>
      <c r="J77" s="18"/>
      <c r="K77" s="18">
        <v>16</v>
      </c>
      <c r="L77" s="18"/>
      <c r="M77" s="18" t="s">
        <v>639</v>
      </c>
      <c r="N77" s="235"/>
      <c r="O77" s="235" t="s">
        <v>639</v>
      </c>
      <c r="P77" s="126"/>
    </row>
    <row r="78" spans="1:16" s="127" customFormat="1" ht="13.5" customHeight="1">
      <c r="A78" s="63"/>
      <c r="B78" s="73" t="s">
        <v>722</v>
      </c>
      <c r="C78" s="244" t="s">
        <v>656</v>
      </c>
      <c r="D78" s="18"/>
      <c r="E78" s="18">
        <v>15</v>
      </c>
      <c r="F78" s="235"/>
      <c r="G78" s="120" t="s">
        <v>639</v>
      </c>
      <c r="H78" s="18"/>
      <c r="I78" s="18">
        <v>15</v>
      </c>
      <c r="J78" s="18"/>
      <c r="K78" s="18">
        <v>13</v>
      </c>
      <c r="L78" s="18"/>
      <c r="M78" s="18" t="s">
        <v>639</v>
      </c>
      <c r="N78" s="235"/>
      <c r="O78" s="235" t="s">
        <v>639</v>
      </c>
      <c r="P78" s="126"/>
    </row>
    <row r="79" spans="1:16" s="127" customFormat="1" ht="13.5" customHeight="1">
      <c r="A79" s="63"/>
      <c r="B79" s="73" t="s">
        <v>711</v>
      </c>
      <c r="C79" s="244" t="s">
        <v>709</v>
      </c>
      <c r="D79" s="18"/>
      <c r="E79" s="18">
        <v>20</v>
      </c>
      <c r="F79" s="235"/>
      <c r="G79" s="120" t="s">
        <v>639</v>
      </c>
      <c r="H79" s="18"/>
      <c r="I79" s="18">
        <v>20</v>
      </c>
      <c r="J79" s="18"/>
      <c r="K79" s="18">
        <v>16</v>
      </c>
      <c r="L79" s="18"/>
      <c r="M79" s="18" t="s">
        <v>639</v>
      </c>
      <c r="N79" s="235"/>
      <c r="O79" s="235" t="s">
        <v>639</v>
      </c>
      <c r="P79" s="126"/>
    </row>
    <row r="80" spans="1:16" s="127" customFormat="1" ht="13.5" customHeight="1">
      <c r="A80" s="63"/>
      <c r="B80" s="245" t="s">
        <v>723</v>
      </c>
      <c r="C80" s="244" t="s">
        <v>559</v>
      </c>
      <c r="D80" s="18"/>
      <c r="E80" s="18">
        <v>14</v>
      </c>
      <c r="F80" s="235"/>
      <c r="G80" s="120" t="s">
        <v>639</v>
      </c>
      <c r="H80" s="18"/>
      <c r="I80" s="18">
        <v>14</v>
      </c>
      <c r="J80" s="18"/>
      <c r="K80" s="18">
        <v>13</v>
      </c>
      <c r="L80" s="18"/>
      <c r="M80" s="18" t="s">
        <v>639</v>
      </c>
      <c r="N80" s="235"/>
      <c r="O80" s="235" t="s">
        <v>639</v>
      </c>
      <c r="P80" s="126"/>
    </row>
    <row r="81" spans="1:16" s="127" customFormat="1" ht="13.5" customHeight="1">
      <c r="A81" s="63"/>
      <c r="B81" s="73" t="s">
        <v>724</v>
      </c>
      <c r="C81" s="244" t="s">
        <v>656</v>
      </c>
      <c r="D81" s="18"/>
      <c r="E81" s="18">
        <v>20</v>
      </c>
      <c r="F81" s="235"/>
      <c r="G81" s="120" t="s">
        <v>639</v>
      </c>
      <c r="H81" s="18"/>
      <c r="I81" s="18">
        <v>20</v>
      </c>
      <c r="J81" s="18"/>
      <c r="K81" s="18">
        <v>17</v>
      </c>
      <c r="L81" s="18"/>
      <c r="M81" s="18" t="s">
        <v>639</v>
      </c>
      <c r="N81" s="235"/>
      <c r="O81" s="235" t="s">
        <v>639</v>
      </c>
      <c r="P81" s="126"/>
    </row>
    <row r="82" spans="1:16" s="127" customFormat="1" ht="13.5" customHeight="1">
      <c r="A82" s="63"/>
      <c r="B82" s="73" t="s">
        <v>725</v>
      </c>
      <c r="C82" s="244" t="s">
        <v>656</v>
      </c>
      <c r="D82" s="18"/>
      <c r="E82" s="18">
        <v>12</v>
      </c>
      <c r="F82" s="235"/>
      <c r="G82" s="120" t="s">
        <v>639</v>
      </c>
      <c r="H82" s="18"/>
      <c r="I82" s="18">
        <v>12</v>
      </c>
      <c r="J82" s="18"/>
      <c r="K82" s="18">
        <v>9</v>
      </c>
      <c r="L82" s="18"/>
      <c r="M82" s="18">
        <v>7</v>
      </c>
      <c r="N82" s="235"/>
      <c r="O82" s="235" t="s">
        <v>639</v>
      </c>
      <c r="P82" s="126"/>
    </row>
    <row r="177" spans="1:11" ht="12">
      <c r="A177" s="257"/>
      <c r="B177" s="257"/>
      <c r="C177" s="257"/>
      <c r="D177" s="257"/>
      <c r="E177" s="257"/>
      <c r="F177" s="257"/>
      <c r="G177" s="257"/>
      <c r="H177" s="257"/>
      <c r="I177" s="257"/>
      <c r="J177" s="257"/>
      <c r="K177" s="257"/>
    </row>
    <row r="178" spans="1:12" ht="12">
      <c r="A178" s="257"/>
      <c r="B178" s="257"/>
      <c r="C178" s="257"/>
      <c r="D178" s="257"/>
      <c r="E178" s="257"/>
      <c r="F178" s="257"/>
      <c r="G178" s="257"/>
      <c r="H178" s="257"/>
      <c r="I178" s="257"/>
      <c r="J178" s="257"/>
      <c r="K178" s="257"/>
      <c r="L178" s="257"/>
    </row>
    <row r="179" spans="1:12" ht="12">
      <c r="A179" s="257"/>
      <c r="B179" s="257"/>
      <c r="C179" s="257"/>
      <c r="D179" s="257"/>
      <c r="E179" s="257"/>
      <c r="F179" s="257"/>
      <c r="G179" s="257"/>
      <c r="H179" s="257"/>
      <c r="I179" s="257"/>
      <c r="J179" s="257"/>
      <c r="K179" s="257"/>
      <c r="L179" s="257"/>
    </row>
  </sheetData>
  <sheetProtection/>
  <mergeCells count="7">
    <mergeCell ref="F4:G4"/>
    <mergeCell ref="D4:E4"/>
    <mergeCell ref="A4:B4"/>
    <mergeCell ref="N4:O4"/>
    <mergeCell ref="L4:M4"/>
    <mergeCell ref="J4:K4"/>
    <mergeCell ref="H4:I4"/>
  </mergeCells>
  <printOptions/>
  <pageMargins left="0.5905511811023623" right="0.5905511811023623" top="0.5905511811023623" bottom="0.5905511811023623" header="0.4330708661417323" footer="0.2755905511811024"/>
  <pageSetup fitToHeight="1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76"/>
  <sheetViews>
    <sheetView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2.875" style="207" customWidth="1"/>
    <col min="2" max="2" width="34.25390625" style="207" customWidth="1"/>
    <col min="3" max="14" width="7.875" style="207" customWidth="1"/>
    <col min="15" max="15" width="6.625" style="207" customWidth="1"/>
    <col min="16" max="16" width="6.75390625" style="207" customWidth="1"/>
    <col min="17" max="17" width="5.75390625" style="207" customWidth="1"/>
    <col min="18" max="16384" width="9.125" style="207" customWidth="1"/>
  </cols>
  <sheetData>
    <row r="1" s="200" customFormat="1" ht="17.25"/>
    <row r="2" spans="1:15" s="227" customFormat="1" ht="14.25">
      <c r="A2" s="242" t="s">
        <v>418</v>
      </c>
      <c r="B2" s="62"/>
      <c r="C2" s="62"/>
      <c r="D2" s="62"/>
      <c r="E2" s="62"/>
      <c r="F2" s="62"/>
      <c r="G2" s="62"/>
      <c r="H2" s="62"/>
      <c r="I2" s="226"/>
      <c r="J2" s="226"/>
      <c r="K2" s="226"/>
      <c r="L2" s="226"/>
      <c r="M2" s="226"/>
      <c r="N2" s="226"/>
      <c r="O2" s="226"/>
    </row>
    <row r="3" spans="1:15" s="127" customFormat="1" ht="11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228"/>
      <c r="O3" s="229" t="s">
        <v>216</v>
      </c>
    </row>
    <row r="4" spans="1:15" s="127" customFormat="1" ht="22.5">
      <c r="A4" s="340" t="s">
        <v>253</v>
      </c>
      <c r="B4" s="341"/>
      <c r="C4" s="230" t="s">
        <v>278</v>
      </c>
      <c r="D4" s="342" t="s">
        <v>250</v>
      </c>
      <c r="E4" s="341"/>
      <c r="F4" s="342" t="s">
        <v>254</v>
      </c>
      <c r="G4" s="341"/>
      <c r="H4" s="342" t="s">
        <v>251</v>
      </c>
      <c r="I4" s="341"/>
      <c r="J4" s="342" t="s">
        <v>252</v>
      </c>
      <c r="K4" s="341"/>
      <c r="L4" s="342" t="s">
        <v>255</v>
      </c>
      <c r="M4" s="341"/>
      <c r="N4" s="342" t="s">
        <v>256</v>
      </c>
      <c r="O4" s="340"/>
    </row>
    <row r="5" spans="1:16" s="127" customFormat="1" ht="13.5" customHeight="1">
      <c r="A5" s="63"/>
      <c r="B5" s="73"/>
      <c r="C5" s="244"/>
      <c r="D5" s="18"/>
      <c r="E5" s="18"/>
      <c r="F5" s="235"/>
      <c r="G5" s="235"/>
      <c r="H5" s="18"/>
      <c r="I5" s="18"/>
      <c r="J5" s="18"/>
      <c r="K5" s="18"/>
      <c r="L5" s="18"/>
      <c r="M5" s="18"/>
      <c r="N5" s="235"/>
      <c r="O5" s="235"/>
      <c r="P5" s="126"/>
    </row>
    <row r="6" spans="1:16" s="127" customFormat="1" ht="13.5" customHeight="1">
      <c r="A6" s="128" t="s">
        <v>294</v>
      </c>
      <c r="B6" s="63"/>
      <c r="C6" s="244"/>
      <c r="D6" s="18"/>
      <c r="E6" s="18">
        <v>512</v>
      </c>
      <c r="F6" s="235"/>
      <c r="G6" s="18">
        <v>36</v>
      </c>
      <c r="H6" s="18"/>
      <c r="I6" s="18">
        <v>445</v>
      </c>
      <c r="J6" s="235"/>
      <c r="K6" s="18">
        <v>383</v>
      </c>
      <c r="L6" s="235"/>
      <c r="M6" s="18">
        <v>237</v>
      </c>
      <c r="N6" s="235"/>
      <c r="O6" s="18">
        <v>54</v>
      </c>
      <c r="P6" s="126"/>
    </row>
    <row r="7" spans="1:16" s="127" customFormat="1" ht="13.5" customHeight="1">
      <c r="A7" s="63"/>
      <c r="B7" s="63" t="s">
        <v>580</v>
      </c>
      <c r="C7" s="244" t="s">
        <v>478</v>
      </c>
      <c r="D7" s="18"/>
      <c r="E7" s="18">
        <v>10</v>
      </c>
      <c r="F7" s="235"/>
      <c r="G7" s="18" t="s">
        <v>639</v>
      </c>
      <c r="H7" s="18"/>
      <c r="I7" s="18">
        <v>8</v>
      </c>
      <c r="J7" s="18"/>
      <c r="K7" s="18">
        <v>7</v>
      </c>
      <c r="L7" s="18"/>
      <c r="M7" s="18">
        <v>1</v>
      </c>
      <c r="N7" s="235"/>
      <c r="O7" s="18" t="s">
        <v>639</v>
      </c>
      <c r="P7" s="126"/>
    </row>
    <row r="8" spans="1:16" s="127" customFormat="1" ht="13.5" customHeight="1">
      <c r="A8" s="63"/>
      <c r="B8" s="63" t="s">
        <v>579</v>
      </c>
      <c r="C8" s="244" t="s">
        <v>480</v>
      </c>
      <c r="D8" s="18"/>
      <c r="E8" s="18">
        <v>20</v>
      </c>
      <c r="F8" s="235"/>
      <c r="G8" s="18" t="s">
        <v>639</v>
      </c>
      <c r="H8" s="18"/>
      <c r="I8" s="18">
        <v>18</v>
      </c>
      <c r="J8" s="18"/>
      <c r="K8" s="18">
        <v>8</v>
      </c>
      <c r="L8" s="18"/>
      <c r="M8" s="18">
        <v>3</v>
      </c>
      <c r="N8" s="235"/>
      <c r="O8" s="18" t="s">
        <v>639</v>
      </c>
      <c r="P8" s="126"/>
    </row>
    <row r="9" spans="1:16" s="127" customFormat="1" ht="13.5" customHeight="1">
      <c r="A9" s="128"/>
      <c r="B9" s="63" t="s">
        <v>576</v>
      </c>
      <c r="C9" s="244" t="s">
        <v>568</v>
      </c>
      <c r="D9" s="18"/>
      <c r="E9" s="18">
        <v>85</v>
      </c>
      <c r="F9" s="235"/>
      <c r="G9" s="18">
        <v>36</v>
      </c>
      <c r="H9" s="18"/>
      <c r="I9" s="18">
        <v>45</v>
      </c>
      <c r="J9" s="18"/>
      <c r="K9" s="18">
        <v>35</v>
      </c>
      <c r="L9" s="18"/>
      <c r="M9" s="18">
        <v>29</v>
      </c>
      <c r="N9" s="235"/>
      <c r="O9" s="235">
        <v>40</v>
      </c>
      <c r="P9" s="126"/>
    </row>
    <row r="10" spans="1:16" s="127" customFormat="1" ht="13.5" customHeight="1">
      <c r="A10" s="128"/>
      <c r="B10" s="63" t="s">
        <v>776</v>
      </c>
      <c r="C10" s="244" t="s">
        <v>568</v>
      </c>
      <c r="D10" s="18"/>
      <c r="E10" s="18">
        <v>20</v>
      </c>
      <c r="F10" s="235"/>
      <c r="G10" s="18" t="s">
        <v>639</v>
      </c>
      <c r="H10" s="18"/>
      <c r="I10" s="18">
        <v>17</v>
      </c>
      <c r="J10" s="18"/>
      <c r="K10" s="18" t="s">
        <v>639</v>
      </c>
      <c r="L10" s="18"/>
      <c r="M10" s="18" t="s">
        <v>639</v>
      </c>
      <c r="N10" s="235"/>
      <c r="O10" s="235">
        <v>14</v>
      </c>
      <c r="P10" s="126"/>
    </row>
    <row r="11" spans="1:16" s="127" customFormat="1" ht="13.5" customHeight="1">
      <c r="A11" s="128"/>
      <c r="B11" s="63" t="s">
        <v>693</v>
      </c>
      <c r="C11" s="244" t="s">
        <v>477</v>
      </c>
      <c r="D11" s="18"/>
      <c r="E11" s="18">
        <v>20</v>
      </c>
      <c r="F11" s="235"/>
      <c r="G11" s="18" t="s">
        <v>639</v>
      </c>
      <c r="H11" s="18"/>
      <c r="I11" s="18">
        <v>20</v>
      </c>
      <c r="J11" s="18"/>
      <c r="K11" s="18">
        <v>20</v>
      </c>
      <c r="L11" s="18"/>
      <c r="M11" s="18">
        <v>18</v>
      </c>
      <c r="N11" s="235"/>
      <c r="O11" s="235" t="s">
        <v>639</v>
      </c>
      <c r="P11" s="126"/>
    </row>
    <row r="12" spans="1:16" s="127" customFormat="1" ht="13.5" customHeight="1">
      <c r="A12" s="128"/>
      <c r="B12" s="63" t="s">
        <v>578</v>
      </c>
      <c r="C12" s="244" t="s">
        <v>574</v>
      </c>
      <c r="D12" s="18"/>
      <c r="E12" s="18">
        <v>15</v>
      </c>
      <c r="F12" s="235"/>
      <c r="G12" s="18" t="s">
        <v>639</v>
      </c>
      <c r="H12" s="18"/>
      <c r="I12" s="18">
        <v>15</v>
      </c>
      <c r="J12" s="18"/>
      <c r="K12" s="18">
        <v>14</v>
      </c>
      <c r="L12" s="18"/>
      <c r="M12" s="18">
        <v>8</v>
      </c>
      <c r="N12" s="235"/>
      <c r="O12" s="235" t="s">
        <v>639</v>
      </c>
      <c r="P12" s="126"/>
    </row>
    <row r="13" spans="1:16" s="127" customFormat="1" ht="13.5" customHeight="1">
      <c r="A13" s="128"/>
      <c r="B13" s="63" t="s">
        <v>577</v>
      </c>
      <c r="C13" s="244" t="s">
        <v>477</v>
      </c>
      <c r="D13" s="18"/>
      <c r="E13" s="18">
        <v>20</v>
      </c>
      <c r="F13" s="235"/>
      <c r="G13" s="18" t="s">
        <v>639</v>
      </c>
      <c r="H13" s="18"/>
      <c r="I13" s="18">
        <v>18</v>
      </c>
      <c r="J13" s="18"/>
      <c r="K13" s="18">
        <v>18</v>
      </c>
      <c r="L13" s="18"/>
      <c r="M13" s="18">
        <v>7</v>
      </c>
      <c r="N13" s="235"/>
      <c r="O13" s="235" t="s">
        <v>639</v>
      </c>
      <c r="P13" s="126"/>
    </row>
    <row r="14" spans="1:16" s="127" customFormat="1" ht="13.5" customHeight="1">
      <c r="A14" s="128"/>
      <c r="B14" s="245" t="s">
        <v>694</v>
      </c>
      <c r="C14" s="244" t="s">
        <v>570</v>
      </c>
      <c r="D14" s="18"/>
      <c r="E14" s="18">
        <v>20</v>
      </c>
      <c r="F14" s="235"/>
      <c r="G14" s="18" t="s">
        <v>639</v>
      </c>
      <c r="H14" s="18"/>
      <c r="I14" s="18">
        <v>20</v>
      </c>
      <c r="J14" s="18"/>
      <c r="K14" s="18">
        <v>20</v>
      </c>
      <c r="L14" s="18"/>
      <c r="M14" s="18">
        <v>11</v>
      </c>
      <c r="N14" s="235"/>
      <c r="O14" s="235" t="s">
        <v>639</v>
      </c>
      <c r="P14" s="126"/>
    </row>
    <row r="15" spans="1:16" s="127" customFormat="1" ht="13.5" customHeight="1">
      <c r="A15" s="128"/>
      <c r="B15" s="245" t="s">
        <v>695</v>
      </c>
      <c r="C15" s="244" t="s">
        <v>477</v>
      </c>
      <c r="D15" s="18"/>
      <c r="E15" s="18">
        <v>40</v>
      </c>
      <c r="F15" s="235"/>
      <c r="G15" s="18" t="s">
        <v>639</v>
      </c>
      <c r="H15" s="18"/>
      <c r="I15" s="18">
        <v>38</v>
      </c>
      <c r="J15" s="18"/>
      <c r="K15" s="18">
        <v>32</v>
      </c>
      <c r="L15" s="18"/>
      <c r="M15" s="18">
        <v>20</v>
      </c>
      <c r="N15" s="235"/>
      <c r="O15" s="235" t="s">
        <v>639</v>
      </c>
      <c r="P15" s="126"/>
    </row>
    <row r="16" spans="1:16" s="127" customFormat="1" ht="13.5" customHeight="1">
      <c r="A16" s="128"/>
      <c r="B16" s="63" t="s">
        <v>696</v>
      </c>
      <c r="C16" s="244" t="s">
        <v>570</v>
      </c>
      <c r="D16" s="18"/>
      <c r="E16" s="18">
        <v>20</v>
      </c>
      <c r="F16" s="235"/>
      <c r="G16" s="18" t="s">
        <v>639</v>
      </c>
      <c r="H16" s="18"/>
      <c r="I16" s="18">
        <v>19</v>
      </c>
      <c r="J16" s="18"/>
      <c r="K16" s="18">
        <v>18</v>
      </c>
      <c r="L16" s="18"/>
      <c r="M16" s="18">
        <v>11</v>
      </c>
      <c r="N16" s="235"/>
      <c r="O16" s="235" t="s">
        <v>639</v>
      </c>
      <c r="P16" s="126"/>
    </row>
    <row r="17" spans="1:16" s="127" customFormat="1" ht="13.5" customHeight="1">
      <c r="A17" s="128"/>
      <c r="B17" s="63" t="s">
        <v>697</v>
      </c>
      <c r="C17" s="244" t="s">
        <v>477</v>
      </c>
      <c r="D17" s="18"/>
      <c r="E17" s="18">
        <v>15</v>
      </c>
      <c r="F17" s="235"/>
      <c r="G17" s="18" t="s">
        <v>639</v>
      </c>
      <c r="H17" s="18"/>
      <c r="I17" s="18">
        <v>8</v>
      </c>
      <c r="J17" s="18"/>
      <c r="K17" s="18">
        <v>7</v>
      </c>
      <c r="L17" s="18"/>
      <c r="M17" s="18">
        <v>3</v>
      </c>
      <c r="N17" s="235"/>
      <c r="O17" s="235" t="s">
        <v>639</v>
      </c>
      <c r="P17" s="126"/>
    </row>
    <row r="18" spans="1:16" s="127" customFormat="1" ht="13.5" customHeight="1">
      <c r="A18" s="128"/>
      <c r="B18" s="63" t="s">
        <v>579</v>
      </c>
      <c r="C18" s="244" t="s">
        <v>477</v>
      </c>
      <c r="D18" s="18"/>
      <c r="E18" s="18">
        <v>20</v>
      </c>
      <c r="F18" s="235"/>
      <c r="G18" s="18" t="s">
        <v>639</v>
      </c>
      <c r="H18" s="18"/>
      <c r="I18" s="18">
        <v>20</v>
      </c>
      <c r="J18" s="18"/>
      <c r="K18" s="18">
        <v>20</v>
      </c>
      <c r="L18" s="18"/>
      <c r="M18" s="18">
        <v>12</v>
      </c>
      <c r="N18" s="235"/>
      <c r="O18" s="235" t="s">
        <v>639</v>
      </c>
      <c r="P18" s="126"/>
    </row>
    <row r="19" spans="1:16" s="127" customFormat="1" ht="13.5" customHeight="1">
      <c r="A19" s="128"/>
      <c r="B19" s="245" t="s">
        <v>698</v>
      </c>
      <c r="C19" s="244" t="s">
        <v>661</v>
      </c>
      <c r="D19" s="18"/>
      <c r="E19" s="18">
        <v>15</v>
      </c>
      <c r="F19" s="235"/>
      <c r="G19" s="18" t="s">
        <v>639</v>
      </c>
      <c r="H19" s="18"/>
      <c r="I19" s="18">
        <v>15</v>
      </c>
      <c r="J19" s="18"/>
      <c r="K19" s="18">
        <v>15</v>
      </c>
      <c r="L19" s="18"/>
      <c r="M19" s="18">
        <v>7</v>
      </c>
      <c r="N19" s="235"/>
      <c r="O19" s="235" t="s">
        <v>639</v>
      </c>
      <c r="P19" s="126"/>
    </row>
    <row r="20" spans="1:16" s="127" customFormat="1" ht="13.5" customHeight="1">
      <c r="A20" s="128"/>
      <c r="B20" s="73" t="s">
        <v>702</v>
      </c>
      <c r="C20" s="244" t="s">
        <v>480</v>
      </c>
      <c r="D20" s="18"/>
      <c r="E20" s="18">
        <v>50</v>
      </c>
      <c r="F20" s="235"/>
      <c r="G20" s="18" t="s">
        <v>639</v>
      </c>
      <c r="H20" s="18"/>
      <c r="I20" s="18">
        <v>49</v>
      </c>
      <c r="J20" s="18"/>
      <c r="K20" s="18">
        <v>47</v>
      </c>
      <c r="L20" s="18"/>
      <c r="M20" s="18">
        <v>25</v>
      </c>
      <c r="N20" s="235"/>
      <c r="O20" s="235" t="s">
        <v>639</v>
      </c>
      <c r="P20" s="126"/>
    </row>
    <row r="21" spans="1:16" s="127" customFormat="1" ht="13.5" customHeight="1">
      <c r="A21" s="128"/>
      <c r="B21" s="63" t="s">
        <v>703</v>
      </c>
      <c r="C21" s="244" t="s">
        <v>480</v>
      </c>
      <c r="D21" s="18"/>
      <c r="E21" s="18">
        <v>15</v>
      </c>
      <c r="F21" s="235"/>
      <c r="G21" s="18" t="s">
        <v>639</v>
      </c>
      <c r="H21" s="18"/>
      <c r="I21" s="18">
        <v>14</v>
      </c>
      <c r="J21" s="18"/>
      <c r="K21" s="18">
        <v>14</v>
      </c>
      <c r="L21" s="18"/>
      <c r="M21" s="18">
        <v>8</v>
      </c>
      <c r="N21" s="235"/>
      <c r="O21" s="235" t="s">
        <v>639</v>
      </c>
      <c r="P21" s="126"/>
    </row>
    <row r="22" spans="1:16" s="127" customFormat="1" ht="13.5" customHeight="1">
      <c r="A22" s="128"/>
      <c r="B22" s="63" t="s">
        <v>707</v>
      </c>
      <c r="C22" s="244" t="s">
        <v>477</v>
      </c>
      <c r="D22" s="18"/>
      <c r="E22" s="18">
        <v>10</v>
      </c>
      <c r="F22" s="235"/>
      <c r="G22" s="18" t="s">
        <v>639</v>
      </c>
      <c r="H22" s="18"/>
      <c r="I22" s="18">
        <v>10</v>
      </c>
      <c r="J22" s="18"/>
      <c r="K22" s="18">
        <v>9</v>
      </c>
      <c r="L22" s="18"/>
      <c r="M22" s="18">
        <v>6</v>
      </c>
      <c r="N22" s="235"/>
      <c r="O22" s="235" t="s">
        <v>639</v>
      </c>
      <c r="P22" s="126"/>
    </row>
    <row r="23" spans="1:16" s="127" customFormat="1" ht="13.5" customHeight="1">
      <c r="A23" s="128"/>
      <c r="B23" s="245" t="s">
        <v>704</v>
      </c>
      <c r="C23" s="244" t="s">
        <v>667</v>
      </c>
      <c r="D23" s="18"/>
      <c r="E23" s="18">
        <v>14</v>
      </c>
      <c r="F23" s="235"/>
      <c r="G23" s="18" t="s">
        <v>639</v>
      </c>
      <c r="H23" s="18"/>
      <c r="I23" s="18">
        <v>14</v>
      </c>
      <c r="J23" s="18"/>
      <c r="K23" s="18">
        <v>13</v>
      </c>
      <c r="L23" s="18"/>
      <c r="M23" s="18">
        <v>11</v>
      </c>
      <c r="N23" s="235"/>
      <c r="O23" s="235" t="s">
        <v>639</v>
      </c>
      <c r="P23" s="126"/>
    </row>
    <row r="24" spans="1:16" s="127" customFormat="1" ht="13.5" customHeight="1">
      <c r="A24" s="128"/>
      <c r="B24" s="245" t="s">
        <v>705</v>
      </c>
      <c r="C24" s="244" t="s">
        <v>667</v>
      </c>
      <c r="D24" s="18"/>
      <c r="E24" s="18">
        <v>15</v>
      </c>
      <c r="F24" s="235"/>
      <c r="G24" s="18" t="s">
        <v>639</v>
      </c>
      <c r="H24" s="18"/>
      <c r="I24" s="18">
        <v>15</v>
      </c>
      <c r="J24" s="18"/>
      <c r="K24" s="18">
        <v>14</v>
      </c>
      <c r="L24" s="18"/>
      <c r="M24" s="18">
        <v>12</v>
      </c>
      <c r="N24" s="235"/>
      <c r="O24" s="235" t="s">
        <v>639</v>
      </c>
      <c r="P24" s="126"/>
    </row>
    <row r="25" spans="1:16" s="127" customFormat="1" ht="13.5" customHeight="1">
      <c r="A25" s="128"/>
      <c r="B25" s="63" t="s">
        <v>707</v>
      </c>
      <c r="C25" s="244" t="s">
        <v>477</v>
      </c>
      <c r="D25" s="18"/>
      <c r="E25" s="18">
        <v>14</v>
      </c>
      <c r="F25" s="235"/>
      <c r="G25" s="18" t="s">
        <v>639</v>
      </c>
      <c r="H25" s="18"/>
      <c r="I25" s="18">
        <v>14</v>
      </c>
      <c r="J25" s="18"/>
      <c r="K25" s="18">
        <v>13</v>
      </c>
      <c r="L25" s="18"/>
      <c r="M25" s="18">
        <v>9</v>
      </c>
      <c r="N25" s="235"/>
      <c r="O25" s="235" t="s">
        <v>639</v>
      </c>
      <c r="P25" s="126"/>
    </row>
    <row r="26" spans="1:16" s="127" customFormat="1" ht="13.5" customHeight="1">
      <c r="A26" s="128"/>
      <c r="B26" s="245" t="s">
        <v>706</v>
      </c>
      <c r="C26" s="244" t="s">
        <v>569</v>
      </c>
      <c r="D26" s="18"/>
      <c r="E26" s="18">
        <v>60</v>
      </c>
      <c r="F26" s="235"/>
      <c r="G26" s="18" t="s">
        <v>639</v>
      </c>
      <c r="H26" s="18"/>
      <c r="I26" s="18">
        <v>54</v>
      </c>
      <c r="J26" s="18"/>
      <c r="K26" s="18">
        <v>47</v>
      </c>
      <c r="L26" s="18"/>
      <c r="M26" s="18">
        <v>28</v>
      </c>
      <c r="N26" s="235"/>
      <c r="O26" s="235" t="s">
        <v>639</v>
      </c>
      <c r="P26" s="126"/>
    </row>
    <row r="27" spans="1:16" s="127" customFormat="1" ht="13.5" customHeight="1">
      <c r="A27" s="128"/>
      <c r="B27" s="63" t="s">
        <v>708</v>
      </c>
      <c r="C27" s="244" t="s">
        <v>477</v>
      </c>
      <c r="D27" s="18"/>
      <c r="E27" s="18">
        <v>14</v>
      </c>
      <c r="F27" s="235"/>
      <c r="G27" s="18" t="s">
        <v>639</v>
      </c>
      <c r="H27" s="18"/>
      <c r="I27" s="18">
        <v>14</v>
      </c>
      <c r="J27" s="18"/>
      <c r="K27" s="18">
        <v>12</v>
      </c>
      <c r="L27" s="18"/>
      <c r="M27" s="18">
        <v>8</v>
      </c>
      <c r="N27" s="235"/>
      <c r="O27" s="235" t="s">
        <v>639</v>
      </c>
      <c r="P27" s="126"/>
    </row>
    <row r="28" spans="1:16" s="127" customFormat="1" ht="13.5" customHeight="1">
      <c r="A28" s="63"/>
      <c r="B28" s="63"/>
      <c r="C28" s="244"/>
      <c r="D28" s="18"/>
      <c r="E28" s="18"/>
      <c r="F28" s="235"/>
      <c r="G28" s="18"/>
      <c r="H28" s="18"/>
      <c r="I28" s="18"/>
      <c r="J28" s="18"/>
      <c r="K28" s="18"/>
      <c r="L28" s="18"/>
      <c r="M28" s="18"/>
      <c r="N28" s="235"/>
      <c r="O28" s="18"/>
      <c r="P28" s="126"/>
    </row>
    <row r="29" spans="1:16" s="127" customFormat="1" ht="13.5" customHeight="1">
      <c r="A29" s="63" t="s">
        <v>301</v>
      </c>
      <c r="B29" s="63"/>
      <c r="C29" s="244"/>
      <c r="D29" s="18"/>
      <c r="E29" s="18">
        <v>240</v>
      </c>
      <c r="F29" s="235"/>
      <c r="G29" s="18" t="s">
        <v>639</v>
      </c>
      <c r="H29" s="18"/>
      <c r="I29" s="18">
        <v>229</v>
      </c>
      <c r="J29" s="235"/>
      <c r="K29" s="18">
        <v>220</v>
      </c>
      <c r="L29" s="18"/>
      <c r="M29" s="18">
        <v>140</v>
      </c>
      <c r="N29" s="235"/>
      <c r="O29" s="18" t="s">
        <v>639</v>
      </c>
      <c r="P29" s="126"/>
    </row>
    <row r="30" spans="1:16" s="127" customFormat="1" ht="13.5" customHeight="1">
      <c r="A30" s="63"/>
      <c r="B30" s="63" t="s">
        <v>581</v>
      </c>
      <c r="C30" s="244" t="s">
        <v>575</v>
      </c>
      <c r="D30" s="18"/>
      <c r="E30" s="18">
        <v>80</v>
      </c>
      <c r="F30" s="235"/>
      <c r="G30" s="18" t="s">
        <v>639</v>
      </c>
      <c r="H30" s="18"/>
      <c r="I30" s="18">
        <v>76</v>
      </c>
      <c r="J30" s="18"/>
      <c r="K30" s="18">
        <v>69</v>
      </c>
      <c r="L30" s="18"/>
      <c r="M30" s="18">
        <v>46</v>
      </c>
      <c r="N30" s="235"/>
      <c r="O30" s="18" t="s">
        <v>639</v>
      </c>
      <c r="P30" s="126"/>
    </row>
    <row r="31" spans="1:16" s="127" customFormat="1" ht="13.5" customHeight="1">
      <c r="A31" s="63"/>
      <c r="B31" s="63" t="s">
        <v>578</v>
      </c>
      <c r="C31" s="244" t="s">
        <v>575</v>
      </c>
      <c r="D31" s="18"/>
      <c r="E31" s="18">
        <v>30</v>
      </c>
      <c r="F31" s="235"/>
      <c r="G31" s="18" t="s">
        <v>639</v>
      </c>
      <c r="H31" s="18"/>
      <c r="I31" s="18">
        <v>29</v>
      </c>
      <c r="J31" s="18"/>
      <c r="K31" s="18">
        <v>29</v>
      </c>
      <c r="L31" s="18"/>
      <c r="M31" s="18">
        <v>20</v>
      </c>
      <c r="N31" s="235"/>
      <c r="O31" s="18" t="s">
        <v>639</v>
      </c>
      <c r="P31" s="126"/>
    </row>
    <row r="32" spans="1:16" s="127" customFormat="1" ht="13.5" customHeight="1">
      <c r="A32" s="63"/>
      <c r="B32" s="63" t="s">
        <v>585</v>
      </c>
      <c r="C32" s="244" t="s">
        <v>575</v>
      </c>
      <c r="D32" s="18"/>
      <c r="E32" s="18">
        <v>115</v>
      </c>
      <c r="F32" s="235"/>
      <c r="G32" s="18" t="s">
        <v>639</v>
      </c>
      <c r="H32" s="18"/>
      <c r="I32" s="18">
        <v>115</v>
      </c>
      <c r="J32" s="18"/>
      <c r="K32" s="18">
        <v>114</v>
      </c>
      <c r="L32" s="18"/>
      <c r="M32" s="18">
        <v>71</v>
      </c>
      <c r="N32" s="235"/>
      <c r="O32" s="18" t="s">
        <v>639</v>
      </c>
      <c r="P32" s="126"/>
    </row>
    <row r="33" spans="1:16" s="127" customFormat="1" ht="13.5" customHeight="1">
      <c r="A33" s="63"/>
      <c r="B33" s="63" t="s">
        <v>699</v>
      </c>
      <c r="C33" s="244" t="s">
        <v>477</v>
      </c>
      <c r="D33" s="18"/>
      <c r="E33" s="18">
        <v>15</v>
      </c>
      <c r="F33" s="235"/>
      <c r="G33" s="18" t="s">
        <v>639</v>
      </c>
      <c r="H33" s="18"/>
      <c r="I33" s="18">
        <v>9</v>
      </c>
      <c r="J33" s="18"/>
      <c r="K33" s="18">
        <v>8</v>
      </c>
      <c r="L33" s="18"/>
      <c r="M33" s="18">
        <v>3</v>
      </c>
      <c r="N33" s="235"/>
      <c r="O33" s="18" t="s">
        <v>639</v>
      </c>
      <c r="P33" s="126"/>
    </row>
    <row r="34" spans="1:16" s="127" customFormat="1" ht="13.5" customHeight="1">
      <c r="A34" s="63"/>
      <c r="B34" s="63"/>
      <c r="C34" s="244"/>
      <c r="D34" s="18"/>
      <c r="E34" s="18"/>
      <c r="F34" s="235"/>
      <c r="G34" s="235"/>
      <c r="H34" s="18"/>
      <c r="I34" s="18"/>
      <c r="J34" s="18"/>
      <c r="K34" s="18"/>
      <c r="L34" s="18"/>
      <c r="M34" s="18"/>
      <c r="N34" s="235"/>
      <c r="O34" s="235"/>
      <c r="P34" s="126"/>
    </row>
    <row r="35" spans="1:16" s="127" customFormat="1" ht="13.5" customHeight="1">
      <c r="A35" s="63" t="s">
        <v>295</v>
      </c>
      <c r="B35" s="63"/>
      <c r="C35" s="244"/>
      <c r="D35" s="18"/>
      <c r="E35" s="18">
        <v>113</v>
      </c>
      <c r="F35" s="235"/>
      <c r="G35" s="18" t="s">
        <v>750</v>
      </c>
      <c r="H35" s="18"/>
      <c r="I35" s="18">
        <v>76</v>
      </c>
      <c r="J35" s="235"/>
      <c r="K35" s="18">
        <v>73</v>
      </c>
      <c r="L35" s="18"/>
      <c r="M35" s="18">
        <v>29</v>
      </c>
      <c r="N35" s="235"/>
      <c r="O35" s="18" t="s">
        <v>750</v>
      </c>
      <c r="P35" s="126"/>
    </row>
    <row r="36" spans="1:16" s="127" customFormat="1" ht="13.5" customHeight="1">
      <c r="A36" s="63"/>
      <c r="B36" s="63" t="s">
        <v>732</v>
      </c>
      <c r="C36" s="244" t="s">
        <v>575</v>
      </c>
      <c r="D36" s="18"/>
      <c r="E36" s="18">
        <v>10</v>
      </c>
      <c r="F36" s="235"/>
      <c r="G36" s="18" t="s">
        <v>639</v>
      </c>
      <c r="H36" s="235"/>
      <c r="I36" s="235">
        <v>6</v>
      </c>
      <c r="J36" s="18"/>
      <c r="K36" s="18">
        <v>5</v>
      </c>
      <c r="L36" s="18"/>
      <c r="M36" s="18" t="s">
        <v>639</v>
      </c>
      <c r="N36" s="18"/>
      <c r="O36" s="18" t="s">
        <v>639</v>
      </c>
      <c r="P36" s="126"/>
    </row>
    <row r="37" spans="1:16" s="127" customFormat="1" ht="13.5" customHeight="1">
      <c r="A37" s="63"/>
      <c r="B37" s="63" t="s">
        <v>744</v>
      </c>
      <c r="C37" s="244" t="s">
        <v>746</v>
      </c>
      <c r="D37" s="18"/>
      <c r="E37" s="18">
        <v>10</v>
      </c>
      <c r="F37" s="235"/>
      <c r="G37" s="18" t="s">
        <v>750</v>
      </c>
      <c r="H37" s="235"/>
      <c r="I37" s="235">
        <v>7</v>
      </c>
      <c r="J37" s="18"/>
      <c r="K37" s="18">
        <v>7</v>
      </c>
      <c r="L37" s="18"/>
      <c r="M37" s="18">
        <v>1</v>
      </c>
      <c r="N37" s="18"/>
      <c r="O37" s="18" t="s">
        <v>750</v>
      </c>
      <c r="P37" s="126"/>
    </row>
    <row r="38" spans="1:16" s="127" customFormat="1" ht="13.5" customHeight="1">
      <c r="A38" s="63"/>
      <c r="B38" s="63" t="s">
        <v>749</v>
      </c>
      <c r="C38" s="244" t="s">
        <v>746</v>
      </c>
      <c r="D38" s="18"/>
      <c r="E38" s="18">
        <v>10</v>
      </c>
      <c r="F38" s="235"/>
      <c r="G38" s="18" t="s">
        <v>750</v>
      </c>
      <c r="H38" s="235"/>
      <c r="I38" s="235">
        <v>5</v>
      </c>
      <c r="J38" s="18"/>
      <c r="K38" s="18">
        <v>5</v>
      </c>
      <c r="L38" s="18"/>
      <c r="M38" s="18" t="s">
        <v>750</v>
      </c>
      <c r="N38" s="18"/>
      <c r="O38" s="18" t="s">
        <v>750</v>
      </c>
      <c r="P38" s="126"/>
    </row>
    <row r="39" spans="1:16" s="127" customFormat="1" ht="13.5" customHeight="1">
      <c r="A39" s="63"/>
      <c r="B39" s="63" t="s">
        <v>745</v>
      </c>
      <c r="C39" s="244" t="s">
        <v>746</v>
      </c>
      <c r="D39" s="18"/>
      <c r="E39" s="18">
        <v>5</v>
      </c>
      <c r="F39" s="235"/>
      <c r="G39" s="18" t="s">
        <v>750</v>
      </c>
      <c r="H39" s="235"/>
      <c r="I39" s="235">
        <v>4</v>
      </c>
      <c r="J39" s="18"/>
      <c r="K39" s="18">
        <v>3</v>
      </c>
      <c r="L39" s="18"/>
      <c r="M39" s="18">
        <v>1</v>
      </c>
      <c r="N39" s="18"/>
      <c r="O39" s="18" t="s">
        <v>750</v>
      </c>
      <c r="P39" s="126"/>
    </row>
    <row r="40" spans="1:16" s="127" customFormat="1" ht="13.5" customHeight="1">
      <c r="A40" s="63"/>
      <c r="B40" s="73" t="s">
        <v>583</v>
      </c>
      <c r="C40" s="244" t="s">
        <v>477</v>
      </c>
      <c r="D40" s="18"/>
      <c r="E40" s="18">
        <v>5</v>
      </c>
      <c r="F40" s="235"/>
      <c r="G40" s="18" t="s">
        <v>750</v>
      </c>
      <c r="H40" s="235"/>
      <c r="I40" s="235">
        <v>5</v>
      </c>
      <c r="J40" s="18"/>
      <c r="K40" s="18">
        <v>4</v>
      </c>
      <c r="L40" s="18"/>
      <c r="M40" s="18">
        <v>1</v>
      </c>
      <c r="N40" s="18"/>
      <c r="O40" s="18" t="s">
        <v>750</v>
      </c>
      <c r="P40" s="126"/>
    </row>
    <row r="41" spans="1:16" s="127" customFormat="1" ht="13.5" customHeight="1">
      <c r="A41" s="63"/>
      <c r="B41" s="63" t="s">
        <v>747</v>
      </c>
      <c r="C41" s="244" t="s">
        <v>575</v>
      </c>
      <c r="D41" s="18"/>
      <c r="E41" s="18">
        <v>5</v>
      </c>
      <c r="F41" s="235"/>
      <c r="G41" s="18" t="s">
        <v>750</v>
      </c>
      <c r="H41" s="235"/>
      <c r="I41" s="235">
        <v>1</v>
      </c>
      <c r="J41" s="18"/>
      <c r="K41" s="18">
        <v>1</v>
      </c>
      <c r="L41" s="18"/>
      <c r="M41" s="18">
        <v>1</v>
      </c>
      <c r="N41" s="18"/>
      <c r="O41" s="18" t="s">
        <v>750</v>
      </c>
      <c r="P41" s="126"/>
    </row>
    <row r="42" spans="1:16" s="127" customFormat="1" ht="13.5" customHeight="1">
      <c r="A42" s="63"/>
      <c r="B42" s="63" t="s">
        <v>751</v>
      </c>
      <c r="C42" s="244" t="s">
        <v>765</v>
      </c>
      <c r="D42" s="18"/>
      <c r="E42" s="18">
        <v>10</v>
      </c>
      <c r="F42" s="235"/>
      <c r="G42" s="18" t="s">
        <v>750</v>
      </c>
      <c r="H42" s="235"/>
      <c r="I42" s="235">
        <v>4</v>
      </c>
      <c r="J42" s="18"/>
      <c r="K42" s="18">
        <v>4</v>
      </c>
      <c r="L42" s="18"/>
      <c r="M42" s="18">
        <v>3</v>
      </c>
      <c r="N42" s="18"/>
      <c r="O42" s="18" t="s">
        <v>750</v>
      </c>
      <c r="P42" s="126"/>
    </row>
    <row r="43" spans="1:16" s="127" customFormat="1" ht="13.5" customHeight="1">
      <c r="A43" s="63"/>
      <c r="B43" s="207" t="s">
        <v>6</v>
      </c>
      <c r="C43" s="244" t="s">
        <v>478</v>
      </c>
      <c r="D43" s="18"/>
      <c r="E43" s="18">
        <v>5</v>
      </c>
      <c r="F43" s="235"/>
      <c r="G43" s="18" t="s">
        <v>750</v>
      </c>
      <c r="H43" s="235"/>
      <c r="I43" s="235">
        <v>3</v>
      </c>
      <c r="J43" s="18"/>
      <c r="K43" s="18">
        <v>3</v>
      </c>
      <c r="L43" s="18"/>
      <c r="M43" s="18" t="s">
        <v>750</v>
      </c>
      <c r="N43" s="18"/>
      <c r="O43" s="18" t="s">
        <v>750</v>
      </c>
      <c r="P43" s="126"/>
    </row>
    <row r="44" spans="1:16" s="127" customFormat="1" ht="13.5" customHeight="1">
      <c r="A44" s="63"/>
      <c r="B44" s="73" t="s">
        <v>582</v>
      </c>
      <c r="C44" s="244" t="s">
        <v>480</v>
      </c>
      <c r="D44" s="18"/>
      <c r="E44" s="18">
        <v>10</v>
      </c>
      <c r="F44" s="235"/>
      <c r="G44" s="18" t="s">
        <v>750</v>
      </c>
      <c r="H44" s="235"/>
      <c r="I44" s="235">
        <v>5</v>
      </c>
      <c r="J44" s="18"/>
      <c r="K44" s="18">
        <v>5</v>
      </c>
      <c r="L44" s="18"/>
      <c r="M44" s="18" t="s">
        <v>750</v>
      </c>
      <c r="N44" s="18"/>
      <c r="O44" s="18" t="s">
        <v>750</v>
      </c>
      <c r="P44" s="126"/>
    </row>
    <row r="45" spans="1:16" s="127" customFormat="1" ht="13.5" customHeight="1">
      <c r="A45" s="63"/>
      <c r="B45" s="245" t="s">
        <v>748</v>
      </c>
      <c r="C45" s="244" t="s">
        <v>480</v>
      </c>
      <c r="D45" s="18"/>
      <c r="E45" s="18">
        <v>10</v>
      </c>
      <c r="F45" s="235"/>
      <c r="G45" s="18" t="s">
        <v>750</v>
      </c>
      <c r="H45" s="235"/>
      <c r="I45" s="235">
        <v>4</v>
      </c>
      <c r="J45" s="18"/>
      <c r="K45" s="18">
        <v>4</v>
      </c>
      <c r="L45" s="18"/>
      <c r="M45" s="18" t="s">
        <v>750</v>
      </c>
      <c r="N45" s="18"/>
      <c r="O45" s="18" t="s">
        <v>750</v>
      </c>
      <c r="P45" s="126"/>
    </row>
    <row r="46" spans="1:16" s="127" customFormat="1" ht="13.5" customHeight="1">
      <c r="A46" s="63"/>
      <c r="B46" s="63" t="s">
        <v>752</v>
      </c>
      <c r="C46" s="244" t="s">
        <v>477</v>
      </c>
      <c r="D46" s="18"/>
      <c r="E46" s="18">
        <v>1</v>
      </c>
      <c r="F46" s="235"/>
      <c r="G46" s="18" t="s">
        <v>750</v>
      </c>
      <c r="H46" s="235"/>
      <c r="I46" s="235">
        <v>1</v>
      </c>
      <c r="J46" s="18"/>
      <c r="K46" s="18">
        <v>1</v>
      </c>
      <c r="L46" s="18"/>
      <c r="M46" s="18">
        <v>1</v>
      </c>
      <c r="N46" s="18"/>
      <c r="O46" s="18" t="s">
        <v>750</v>
      </c>
      <c r="P46" s="126"/>
    </row>
    <row r="47" spans="1:16" s="127" customFormat="1" ht="13.5" customHeight="1">
      <c r="A47" s="63"/>
      <c r="B47" s="63" t="s">
        <v>753</v>
      </c>
      <c r="C47" s="244" t="s">
        <v>477</v>
      </c>
      <c r="D47" s="18"/>
      <c r="E47" s="18">
        <v>1</v>
      </c>
      <c r="F47" s="235"/>
      <c r="G47" s="18" t="s">
        <v>750</v>
      </c>
      <c r="H47" s="235"/>
      <c r="I47" s="235">
        <v>1</v>
      </c>
      <c r="J47" s="18"/>
      <c r="K47" s="18">
        <v>1</v>
      </c>
      <c r="L47" s="18"/>
      <c r="M47" s="18" t="s">
        <v>750</v>
      </c>
      <c r="N47" s="18"/>
      <c r="O47" s="18" t="s">
        <v>750</v>
      </c>
      <c r="P47" s="126"/>
    </row>
    <row r="48" spans="1:16" s="127" customFormat="1" ht="13.5" customHeight="1">
      <c r="A48" s="63"/>
      <c r="B48" s="63" t="s">
        <v>754</v>
      </c>
      <c r="C48" s="244" t="s">
        <v>575</v>
      </c>
      <c r="D48" s="18"/>
      <c r="E48" s="18">
        <v>1</v>
      </c>
      <c r="F48" s="235"/>
      <c r="G48" s="18" t="s">
        <v>750</v>
      </c>
      <c r="H48" s="235"/>
      <c r="I48" s="235">
        <v>1</v>
      </c>
      <c r="J48" s="18"/>
      <c r="K48" s="18">
        <v>1</v>
      </c>
      <c r="L48" s="18"/>
      <c r="M48" s="18" t="s">
        <v>750</v>
      </c>
      <c r="N48" s="18"/>
      <c r="O48" s="18" t="s">
        <v>750</v>
      </c>
      <c r="P48" s="126"/>
    </row>
    <row r="49" spans="1:16" s="127" customFormat="1" ht="13.5" customHeight="1">
      <c r="A49" s="63"/>
      <c r="B49" s="63" t="s">
        <v>755</v>
      </c>
      <c r="C49" s="244" t="s">
        <v>477</v>
      </c>
      <c r="D49" s="18"/>
      <c r="E49" s="18">
        <v>1</v>
      </c>
      <c r="F49" s="235"/>
      <c r="G49" s="18" t="s">
        <v>750</v>
      </c>
      <c r="H49" s="235"/>
      <c r="I49" s="235">
        <v>1</v>
      </c>
      <c r="J49" s="18"/>
      <c r="K49" s="18">
        <v>1</v>
      </c>
      <c r="L49" s="18"/>
      <c r="M49" s="18" t="s">
        <v>750</v>
      </c>
      <c r="N49" s="18"/>
      <c r="O49" s="18" t="s">
        <v>750</v>
      </c>
      <c r="P49" s="126"/>
    </row>
    <row r="50" spans="1:16" s="127" customFormat="1" ht="13.5" customHeight="1">
      <c r="A50" s="63"/>
      <c r="B50" s="63" t="s">
        <v>756</v>
      </c>
      <c r="C50" s="244" t="s">
        <v>575</v>
      </c>
      <c r="D50" s="18"/>
      <c r="E50" s="18">
        <v>1</v>
      </c>
      <c r="F50" s="235"/>
      <c r="G50" s="18" t="s">
        <v>750</v>
      </c>
      <c r="H50" s="235"/>
      <c r="I50" s="235">
        <v>1</v>
      </c>
      <c r="J50" s="18"/>
      <c r="K50" s="18">
        <v>1</v>
      </c>
      <c r="L50" s="18"/>
      <c r="M50" s="18" t="s">
        <v>750</v>
      </c>
      <c r="N50" s="18"/>
      <c r="O50" s="18" t="s">
        <v>750</v>
      </c>
      <c r="P50" s="126"/>
    </row>
    <row r="51" spans="1:16" s="127" customFormat="1" ht="13.5" customHeight="1">
      <c r="A51" s="63"/>
      <c r="B51" s="63" t="s">
        <v>757</v>
      </c>
      <c r="C51" s="244" t="s">
        <v>746</v>
      </c>
      <c r="D51" s="18"/>
      <c r="E51" s="18">
        <v>2</v>
      </c>
      <c r="F51" s="235"/>
      <c r="G51" s="18" t="s">
        <v>750</v>
      </c>
      <c r="H51" s="235"/>
      <c r="I51" s="235">
        <v>1</v>
      </c>
      <c r="J51" s="18"/>
      <c r="K51" s="18">
        <v>1</v>
      </c>
      <c r="L51" s="18"/>
      <c r="M51" s="18" t="s">
        <v>750</v>
      </c>
      <c r="N51" s="18"/>
      <c r="O51" s="18" t="s">
        <v>750</v>
      </c>
      <c r="P51" s="126"/>
    </row>
    <row r="52" spans="1:16" s="127" customFormat="1" ht="13.5" customHeight="1">
      <c r="A52" s="63"/>
      <c r="B52" s="63" t="s">
        <v>758</v>
      </c>
      <c r="C52" s="244" t="s">
        <v>746</v>
      </c>
      <c r="D52" s="18"/>
      <c r="E52" s="18">
        <v>1</v>
      </c>
      <c r="F52" s="235"/>
      <c r="G52" s="18" t="s">
        <v>750</v>
      </c>
      <c r="H52" s="235"/>
      <c r="I52" s="235">
        <v>1</v>
      </c>
      <c r="J52" s="18"/>
      <c r="K52" s="18">
        <v>1</v>
      </c>
      <c r="L52" s="18"/>
      <c r="M52" s="18">
        <v>1</v>
      </c>
      <c r="N52" s="18"/>
      <c r="O52" s="18" t="s">
        <v>750</v>
      </c>
      <c r="P52" s="126"/>
    </row>
    <row r="53" spans="1:16" s="127" customFormat="1" ht="13.5" customHeight="1">
      <c r="A53" s="63"/>
      <c r="B53" s="63" t="s">
        <v>759</v>
      </c>
      <c r="C53" s="244" t="s">
        <v>746</v>
      </c>
      <c r="D53" s="18"/>
      <c r="E53" s="18">
        <v>1</v>
      </c>
      <c r="F53" s="235"/>
      <c r="G53" s="18" t="s">
        <v>750</v>
      </c>
      <c r="H53" s="235"/>
      <c r="I53" s="235">
        <v>1</v>
      </c>
      <c r="J53" s="18"/>
      <c r="K53" s="18">
        <v>1</v>
      </c>
      <c r="L53" s="18"/>
      <c r="M53" s="18">
        <v>1</v>
      </c>
      <c r="N53" s="18"/>
      <c r="O53" s="18" t="s">
        <v>750</v>
      </c>
      <c r="P53" s="126"/>
    </row>
    <row r="54" spans="1:16" s="127" customFormat="1" ht="13.5" customHeight="1">
      <c r="A54" s="63"/>
      <c r="B54" s="63" t="s">
        <v>760</v>
      </c>
      <c r="C54" s="244" t="s">
        <v>746</v>
      </c>
      <c r="D54" s="18"/>
      <c r="E54" s="18">
        <v>1</v>
      </c>
      <c r="F54" s="235"/>
      <c r="G54" s="18" t="s">
        <v>750</v>
      </c>
      <c r="H54" s="235"/>
      <c r="I54" s="235">
        <v>1</v>
      </c>
      <c r="J54" s="18"/>
      <c r="K54" s="18">
        <v>1</v>
      </c>
      <c r="L54" s="18"/>
      <c r="M54" s="18">
        <v>1</v>
      </c>
      <c r="N54" s="18"/>
      <c r="O54" s="18" t="s">
        <v>750</v>
      </c>
      <c r="P54" s="126"/>
    </row>
    <row r="55" spans="1:16" s="127" customFormat="1" ht="13.5" customHeight="1">
      <c r="A55" s="63"/>
      <c r="B55" s="63" t="s">
        <v>761</v>
      </c>
      <c r="C55" s="244" t="s">
        <v>746</v>
      </c>
      <c r="D55" s="18"/>
      <c r="E55" s="18">
        <v>1</v>
      </c>
      <c r="F55" s="235"/>
      <c r="G55" s="18" t="s">
        <v>750</v>
      </c>
      <c r="H55" s="235"/>
      <c r="I55" s="235">
        <v>1</v>
      </c>
      <c r="J55" s="18"/>
      <c r="K55" s="18">
        <v>1</v>
      </c>
      <c r="L55" s="18"/>
      <c r="M55" s="18">
        <v>1</v>
      </c>
      <c r="N55" s="18"/>
      <c r="O55" s="18" t="s">
        <v>750</v>
      </c>
      <c r="P55" s="126"/>
    </row>
    <row r="56" spans="1:16" s="127" customFormat="1" ht="13.5" customHeight="1">
      <c r="A56" s="63"/>
      <c r="B56" s="63" t="s">
        <v>762</v>
      </c>
      <c r="C56" s="244" t="s">
        <v>746</v>
      </c>
      <c r="D56" s="18"/>
      <c r="E56" s="18">
        <v>1</v>
      </c>
      <c r="F56" s="235"/>
      <c r="G56" s="18" t="s">
        <v>750</v>
      </c>
      <c r="H56" s="235"/>
      <c r="I56" s="235">
        <v>1</v>
      </c>
      <c r="J56" s="18"/>
      <c r="K56" s="18">
        <v>1</v>
      </c>
      <c r="L56" s="18"/>
      <c r="M56" s="18">
        <v>1</v>
      </c>
      <c r="N56" s="18"/>
      <c r="O56" s="18" t="s">
        <v>750</v>
      </c>
      <c r="P56" s="126"/>
    </row>
    <row r="57" spans="1:16" s="127" customFormat="1" ht="13.5" customHeight="1">
      <c r="A57" s="63"/>
      <c r="B57" s="63" t="s">
        <v>763</v>
      </c>
      <c r="C57" s="244" t="s">
        <v>746</v>
      </c>
      <c r="D57" s="18"/>
      <c r="E57" s="18">
        <v>1</v>
      </c>
      <c r="F57" s="235"/>
      <c r="G57" s="18" t="s">
        <v>750</v>
      </c>
      <c r="H57" s="235"/>
      <c r="I57" s="235">
        <v>1</v>
      </c>
      <c r="J57" s="18"/>
      <c r="K57" s="18">
        <v>1</v>
      </c>
      <c r="L57" s="18"/>
      <c r="M57" s="18">
        <v>1</v>
      </c>
      <c r="N57" s="18"/>
      <c r="O57" s="18" t="s">
        <v>750</v>
      </c>
      <c r="P57" s="126"/>
    </row>
    <row r="58" spans="1:16" s="127" customFormat="1" ht="13.5" customHeight="1">
      <c r="A58" s="63"/>
      <c r="B58" s="63" t="s">
        <v>764</v>
      </c>
      <c r="C58" s="244" t="s">
        <v>746</v>
      </c>
      <c r="D58" s="18"/>
      <c r="E58" s="18">
        <v>5</v>
      </c>
      <c r="F58" s="235"/>
      <c r="G58" s="18" t="s">
        <v>750</v>
      </c>
      <c r="H58" s="235"/>
      <c r="I58" s="235">
        <v>5</v>
      </c>
      <c r="J58" s="18"/>
      <c r="K58" s="18">
        <v>5</v>
      </c>
      <c r="L58" s="18"/>
      <c r="M58" s="18" t="s">
        <v>750</v>
      </c>
      <c r="N58" s="18"/>
      <c r="O58" s="18" t="s">
        <v>750</v>
      </c>
      <c r="P58" s="126"/>
    </row>
    <row r="59" spans="1:16" s="127" customFormat="1" ht="13.5" customHeight="1">
      <c r="A59" s="63"/>
      <c r="B59" s="63" t="s">
        <v>759</v>
      </c>
      <c r="C59" s="244" t="s">
        <v>778</v>
      </c>
      <c r="D59" s="18"/>
      <c r="E59" s="18">
        <v>15</v>
      </c>
      <c r="F59" s="235"/>
      <c r="G59" s="18" t="s">
        <v>750</v>
      </c>
      <c r="H59" s="235"/>
      <c r="I59" s="235">
        <v>15</v>
      </c>
      <c r="J59" s="18"/>
      <c r="K59" s="18">
        <v>15</v>
      </c>
      <c r="L59" s="18"/>
      <c r="M59" s="18">
        <v>15</v>
      </c>
      <c r="N59" s="18"/>
      <c r="O59" s="18" t="s">
        <v>750</v>
      </c>
      <c r="P59" s="126"/>
    </row>
    <row r="60" spans="1:15" s="127" customFormat="1" ht="11.25">
      <c r="A60" s="123"/>
      <c r="B60" s="123"/>
      <c r="C60" s="258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</row>
    <row r="61" spans="1:15" s="127" customFormat="1" ht="13.5" customHeight="1">
      <c r="A61" s="241" t="s">
        <v>317</v>
      </c>
      <c r="B61" s="63"/>
      <c r="C61" s="244"/>
      <c r="D61" s="18"/>
      <c r="E61" s="18">
        <v>1060</v>
      </c>
      <c r="F61" s="235"/>
      <c r="G61" s="18" t="s">
        <v>639</v>
      </c>
      <c r="H61" s="18"/>
      <c r="I61" s="18">
        <v>910</v>
      </c>
      <c r="J61" s="235"/>
      <c r="K61" s="18">
        <v>747</v>
      </c>
      <c r="L61" s="18"/>
      <c r="M61" s="18">
        <v>386</v>
      </c>
      <c r="N61" s="235"/>
      <c r="O61" s="18" t="s">
        <v>639</v>
      </c>
    </row>
    <row r="62" spans="1:15" s="127" customFormat="1" ht="13.5" customHeight="1">
      <c r="A62" s="241"/>
      <c r="B62" s="63" t="s">
        <v>736</v>
      </c>
      <c r="C62" s="244" t="s">
        <v>766</v>
      </c>
      <c r="D62" s="18"/>
      <c r="E62" s="18">
        <v>20</v>
      </c>
      <c r="F62" s="235"/>
      <c r="G62" s="18" t="s">
        <v>750</v>
      </c>
      <c r="H62" s="18"/>
      <c r="I62" s="18">
        <v>13</v>
      </c>
      <c r="J62" s="235"/>
      <c r="K62" s="18">
        <v>11</v>
      </c>
      <c r="L62" s="18"/>
      <c r="M62" s="18">
        <v>3</v>
      </c>
      <c r="N62" s="235"/>
      <c r="O62" s="18" t="s">
        <v>639</v>
      </c>
    </row>
    <row r="63" spans="1:15" s="127" customFormat="1" ht="13.5" customHeight="1">
      <c r="A63" s="241"/>
      <c r="B63" s="63" t="s">
        <v>584</v>
      </c>
      <c r="C63" s="244" t="s">
        <v>766</v>
      </c>
      <c r="D63" s="18"/>
      <c r="E63" s="18">
        <v>125</v>
      </c>
      <c r="F63" s="235"/>
      <c r="G63" s="18" t="s">
        <v>639</v>
      </c>
      <c r="H63" s="18"/>
      <c r="I63" s="18">
        <v>112</v>
      </c>
      <c r="J63" s="235"/>
      <c r="K63" s="18">
        <v>111</v>
      </c>
      <c r="L63" s="18"/>
      <c r="M63" s="18">
        <v>17</v>
      </c>
      <c r="N63" s="235"/>
      <c r="O63" s="18" t="s">
        <v>639</v>
      </c>
    </row>
    <row r="64" spans="1:15" s="127" customFormat="1" ht="13.5" customHeight="1">
      <c r="A64" s="241"/>
      <c r="B64" s="63" t="s">
        <v>767</v>
      </c>
      <c r="C64" s="244" t="s">
        <v>766</v>
      </c>
      <c r="D64" s="18"/>
      <c r="E64" s="18">
        <v>10</v>
      </c>
      <c r="F64" s="235"/>
      <c r="G64" s="18" t="s">
        <v>639</v>
      </c>
      <c r="H64" s="18"/>
      <c r="I64" s="18">
        <v>8</v>
      </c>
      <c r="J64" s="235"/>
      <c r="K64" s="18">
        <v>8</v>
      </c>
      <c r="L64" s="18"/>
      <c r="M64" s="18">
        <v>3</v>
      </c>
      <c r="N64" s="235"/>
      <c r="O64" s="18" t="s">
        <v>639</v>
      </c>
    </row>
    <row r="65" spans="1:15" s="127" customFormat="1" ht="13.5" customHeight="1">
      <c r="A65" s="241"/>
      <c r="B65" s="63" t="s">
        <v>768</v>
      </c>
      <c r="C65" s="244" t="s">
        <v>733</v>
      </c>
      <c r="D65" s="18"/>
      <c r="E65" s="18">
        <v>5</v>
      </c>
      <c r="F65" s="235"/>
      <c r="G65" s="18" t="s">
        <v>639</v>
      </c>
      <c r="H65" s="18"/>
      <c r="I65" s="18">
        <v>4</v>
      </c>
      <c r="J65" s="235"/>
      <c r="K65" s="18">
        <v>3</v>
      </c>
      <c r="L65" s="18"/>
      <c r="M65" s="18" t="s">
        <v>639</v>
      </c>
      <c r="N65" s="235"/>
      <c r="O65" s="18" t="s">
        <v>639</v>
      </c>
    </row>
    <row r="66" spans="1:15" s="127" customFormat="1" ht="13.5" customHeight="1">
      <c r="A66" s="241"/>
      <c r="B66" s="63" t="s">
        <v>769</v>
      </c>
      <c r="C66" s="244" t="s">
        <v>575</v>
      </c>
      <c r="D66" s="18"/>
      <c r="E66" s="18">
        <v>5</v>
      </c>
      <c r="F66" s="235"/>
      <c r="G66" s="18" t="s">
        <v>639</v>
      </c>
      <c r="H66" s="18"/>
      <c r="I66" s="18">
        <v>1</v>
      </c>
      <c r="J66" s="235"/>
      <c r="K66" s="18">
        <v>1</v>
      </c>
      <c r="L66" s="18"/>
      <c r="M66" s="18" t="s">
        <v>639</v>
      </c>
      <c r="N66" s="235"/>
      <c r="O66" s="18" t="s">
        <v>639</v>
      </c>
    </row>
    <row r="67" spans="1:15" s="127" customFormat="1" ht="13.5" customHeight="1">
      <c r="A67" s="241"/>
      <c r="B67" s="63" t="s">
        <v>777</v>
      </c>
      <c r="C67" s="244" t="s">
        <v>733</v>
      </c>
      <c r="D67" s="18"/>
      <c r="E67" s="18">
        <v>1</v>
      </c>
      <c r="F67" s="235"/>
      <c r="G67" s="18" t="s">
        <v>639</v>
      </c>
      <c r="H67" s="18"/>
      <c r="I67" s="18">
        <v>1</v>
      </c>
      <c r="J67" s="235"/>
      <c r="K67" s="18">
        <v>1</v>
      </c>
      <c r="L67" s="18"/>
      <c r="M67" s="18">
        <v>1</v>
      </c>
      <c r="N67" s="235"/>
      <c r="O67" s="18" t="s">
        <v>639</v>
      </c>
    </row>
    <row r="68" spans="1:15" s="127" customFormat="1" ht="13.5" customHeight="1">
      <c r="A68" s="241"/>
      <c r="B68" s="63" t="s">
        <v>770</v>
      </c>
      <c r="C68" s="244" t="s">
        <v>733</v>
      </c>
      <c r="D68" s="18"/>
      <c r="E68" s="18">
        <v>1</v>
      </c>
      <c r="F68" s="235"/>
      <c r="G68" s="18" t="s">
        <v>639</v>
      </c>
      <c r="H68" s="18"/>
      <c r="I68" s="18">
        <v>1</v>
      </c>
      <c r="J68" s="235"/>
      <c r="K68" s="18">
        <v>1</v>
      </c>
      <c r="L68" s="18"/>
      <c r="M68" s="18">
        <v>1</v>
      </c>
      <c r="N68" s="235"/>
      <c r="O68" s="18" t="s">
        <v>639</v>
      </c>
    </row>
    <row r="69" spans="1:15" s="127" customFormat="1" ht="13.5" customHeight="1">
      <c r="A69" s="241"/>
      <c r="B69" s="63" t="s">
        <v>771</v>
      </c>
      <c r="C69" s="244" t="s">
        <v>766</v>
      </c>
      <c r="D69" s="18"/>
      <c r="E69" s="18">
        <v>1</v>
      </c>
      <c r="F69" s="235"/>
      <c r="G69" s="18" t="s">
        <v>639</v>
      </c>
      <c r="H69" s="18"/>
      <c r="I69" s="18">
        <v>1</v>
      </c>
      <c r="J69" s="235"/>
      <c r="K69" s="18">
        <v>1</v>
      </c>
      <c r="L69" s="18"/>
      <c r="M69" s="18">
        <v>1</v>
      </c>
      <c r="N69" s="235"/>
      <c r="O69" s="18" t="s">
        <v>639</v>
      </c>
    </row>
    <row r="70" spans="1:15" s="127" customFormat="1" ht="13.5" customHeight="1">
      <c r="A70" s="241"/>
      <c r="B70" s="63" t="s">
        <v>772</v>
      </c>
      <c r="C70" s="244" t="s">
        <v>574</v>
      </c>
      <c r="D70" s="18"/>
      <c r="E70" s="18">
        <v>2</v>
      </c>
      <c r="F70" s="235"/>
      <c r="G70" s="18" t="s">
        <v>639</v>
      </c>
      <c r="H70" s="18"/>
      <c r="I70" s="18">
        <v>2</v>
      </c>
      <c r="J70" s="235"/>
      <c r="K70" s="18">
        <v>2</v>
      </c>
      <c r="L70" s="18"/>
      <c r="M70" s="18" t="s">
        <v>639</v>
      </c>
      <c r="N70" s="235"/>
      <c r="O70" s="18" t="s">
        <v>639</v>
      </c>
    </row>
    <row r="71" spans="1:15" s="127" customFormat="1" ht="13.5" customHeight="1">
      <c r="A71" s="241"/>
      <c r="B71" s="63" t="s">
        <v>772</v>
      </c>
      <c r="C71" s="244" t="s">
        <v>575</v>
      </c>
      <c r="D71" s="18"/>
      <c r="E71" s="18">
        <v>1</v>
      </c>
      <c r="F71" s="235"/>
      <c r="G71" s="18" t="s">
        <v>639</v>
      </c>
      <c r="H71" s="18"/>
      <c r="I71" s="18">
        <v>1</v>
      </c>
      <c r="J71" s="235"/>
      <c r="K71" s="18">
        <v>1</v>
      </c>
      <c r="L71" s="18"/>
      <c r="M71" s="18" t="s">
        <v>639</v>
      </c>
      <c r="N71" s="235"/>
      <c r="O71" s="18" t="s">
        <v>639</v>
      </c>
    </row>
    <row r="72" spans="1:15" s="127" customFormat="1" ht="13.5" customHeight="1">
      <c r="A72" s="241"/>
      <c r="B72" s="63" t="s">
        <v>773</v>
      </c>
      <c r="C72" s="244" t="s">
        <v>575</v>
      </c>
      <c r="D72" s="18"/>
      <c r="E72" s="18">
        <v>1</v>
      </c>
      <c r="F72" s="235"/>
      <c r="G72" s="18" t="s">
        <v>639</v>
      </c>
      <c r="H72" s="18"/>
      <c r="I72" s="18">
        <v>1</v>
      </c>
      <c r="J72" s="235"/>
      <c r="K72" s="18">
        <v>1</v>
      </c>
      <c r="L72" s="18"/>
      <c r="M72" s="18">
        <v>1</v>
      </c>
      <c r="N72" s="235"/>
      <c r="O72" s="18" t="s">
        <v>639</v>
      </c>
    </row>
    <row r="73" spans="1:15" s="127" customFormat="1" ht="13.5" customHeight="1">
      <c r="A73" s="241"/>
      <c r="B73" s="63" t="s">
        <v>726</v>
      </c>
      <c r="C73" s="244" t="s">
        <v>733</v>
      </c>
      <c r="D73" s="18"/>
      <c r="E73" s="18">
        <v>50</v>
      </c>
      <c r="F73" s="235"/>
      <c r="G73" s="18" t="s">
        <v>639</v>
      </c>
      <c r="H73" s="18"/>
      <c r="I73" s="18">
        <v>40</v>
      </c>
      <c r="J73" s="235"/>
      <c r="K73" s="18">
        <v>34</v>
      </c>
      <c r="L73" s="18"/>
      <c r="M73" s="18">
        <v>26</v>
      </c>
      <c r="N73" s="235"/>
      <c r="O73" s="18" t="s">
        <v>639</v>
      </c>
    </row>
    <row r="74" spans="1:15" s="127" customFormat="1" ht="13.5" customHeight="1">
      <c r="A74" s="241"/>
      <c r="B74" s="63" t="s">
        <v>727</v>
      </c>
      <c r="C74" s="244" t="s">
        <v>733</v>
      </c>
      <c r="D74" s="18"/>
      <c r="E74" s="18">
        <v>20</v>
      </c>
      <c r="F74" s="235"/>
      <c r="G74" s="18" t="s">
        <v>639</v>
      </c>
      <c r="H74" s="18"/>
      <c r="I74" s="18">
        <v>13</v>
      </c>
      <c r="J74" s="235"/>
      <c r="K74" s="18">
        <v>6</v>
      </c>
      <c r="L74" s="18"/>
      <c r="M74" s="18">
        <v>5</v>
      </c>
      <c r="N74" s="235"/>
      <c r="O74" s="18" t="s">
        <v>639</v>
      </c>
    </row>
    <row r="75" spans="1:15" s="127" customFormat="1" ht="13.5" customHeight="1">
      <c r="A75" s="241"/>
      <c r="B75" s="63" t="s">
        <v>728</v>
      </c>
      <c r="C75" s="244" t="s">
        <v>477</v>
      </c>
      <c r="D75" s="18"/>
      <c r="E75" s="18">
        <v>20</v>
      </c>
      <c r="F75" s="235"/>
      <c r="G75" s="18" t="s">
        <v>639</v>
      </c>
      <c r="H75" s="18"/>
      <c r="I75" s="18">
        <v>16</v>
      </c>
      <c r="J75" s="235"/>
      <c r="K75" s="18">
        <v>15</v>
      </c>
      <c r="L75" s="18"/>
      <c r="M75" s="18">
        <v>10</v>
      </c>
      <c r="N75" s="235"/>
      <c r="O75" s="18" t="s">
        <v>639</v>
      </c>
    </row>
    <row r="76" spans="1:15" s="127" customFormat="1" ht="13.5" customHeight="1">
      <c r="A76" s="241"/>
      <c r="B76" s="63" t="s">
        <v>734</v>
      </c>
      <c r="C76" s="244" t="s">
        <v>477</v>
      </c>
      <c r="D76" s="18"/>
      <c r="E76" s="18">
        <v>35</v>
      </c>
      <c r="F76" s="235"/>
      <c r="G76" s="18" t="s">
        <v>639</v>
      </c>
      <c r="H76" s="18"/>
      <c r="I76" s="18">
        <v>29</v>
      </c>
      <c r="J76" s="235"/>
      <c r="K76" s="18">
        <v>27</v>
      </c>
      <c r="L76" s="18"/>
      <c r="M76" s="18">
        <v>21</v>
      </c>
      <c r="N76" s="235"/>
      <c r="O76" s="18" t="s">
        <v>639</v>
      </c>
    </row>
    <row r="77" spans="1:15" s="127" customFormat="1" ht="13.5" customHeight="1">
      <c r="A77" s="241"/>
      <c r="B77" s="63" t="s">
        <v>729</v>
      </c>
      <c r="C77" s="244" t="s">
        <v>477</v>
      </c>
      <c r="D77" s="18"/>
      <c r="E77" s="18">
        <v>20</v>
      </c>
      <c r="F77" s="235"/>
      <c r="G77" s="18" t="s">
        <v>639</v>
      </c>
      <c r="H77" s="18"/>
      <c r="I77" s="18">
        <v>20</v>
      </c>
      <c r="J77" s="235"/>
      <c r="K77" s="18">
        <v>17</v>
      </c>
      <c r="L77" s="18"/>
      <c r="M77" s="18">
        <v>12</v>
      </c>
      <c r="N77" s="235"/>
      <c r="O77" s="18" t="s">
        <v>639</v>
      </c>
    </row>
    <row r="78" spans="1:15" s="127" customFormat="1" ht="13.5" customHeight="1">
      <c r="A78" s="241"/>
      <c r="B78" s="63" t="s">
        <v>730</v>
      </c>
      <c r="C78" s="244" t="s">
        <v>477</v>
      </c>
      <c r="D78" s="18"/>
      <c r="E78" s="18">
        <v>20</v>
      </c>
      <c r="F78" s="235"/>
      <c r="G78" s="18" t="s">
        <v>639</v>
      </c>
      <c r="H78" s="18"/>
      <c r="I78" s="18">
        <v>20</v>
      </c>
      <c r="J78" s="235"/>
      <c r="K78" s="18">
        <v>15</v>
      </c>
      <c r="L78" s="18"/>
      <c r="M78" s="18">
        <v>4</v>
      </c>
      <c r="N78" s="235"/>
      <c r="O78" s="18" t="s">
        <v>639</v>
      </c>
    </row>
    <row r="79" spans="1:15" s="127" customFormat="1" ht="13.5" customHeight="1">
      <c r="A79" s="241"/>
      <c r="B79" s="63" t="s">
        <v>731</v>
      </c>
      <c r="C79" s="244" t="s">
        <v>735</v>
      </c>
      <c r="D79" s="18"/>
      <c r="E79" s="18">
        <v>20</v>
      </c>
      <c r="F79" s="235"/>
      <c r="G79" s="18" t="s">
        <v>639</v>
      </c>
      <c r="H79" s="18"/>
      <c r="I79" s="18">
        <v>20</v>
      </c>
      <c r="J79" s="235"/>
      <c r="K79" s="18">
        <v>18</v>
      </c>
      <c r="L79" s="18"/>
      <c r="M79" s="18">
        <v>13</v>
      </c>
      <c r="N79" s="235"/>
      <c r="O79" s="18" t="s">
        <v>639</v>
      </c>
    </row>
    <row r="80" spans="1:15" s="127" customFormat="1" ht="13.5" customHeight="1">
      <c r="A80" s="241"/>
      <c r="B80" s="63" t="s">
        <v>740</v>
      </c>
      <c r="C80" s="244" t="s">
        <v>586</v>
      </c>
      <c r="D80" s="18"/>
      <c r="E80" s="18">
        <v>225</v>
      </c>
      <c r="F80" s="235"/>
      <c r="G80" s="18" t="s">
        <v>639</v>
      </c>
      <c r="H80" s="18"/>
      <c r="I80" s="18">
        <v>182</v>
      </c>
      <c r="J80" s="235"/>
      <c r="K80" s="18">
        <v>146</v>
      </c>
      <c r="L80" s="18"/>
      <c r="M80" s="18">
        <v>90</v>
      </c>
      <c r="N80" s="235"/>
      <c r="O80" s="18" t="s">
        <v>639</v>
      </c>
    </row>
    <row r="81" spans="1:15" s="127" customFormat="1" ht="13.5" customHeight="1">
      <c r="A81" s="241"/>
      <c r="B81" s="63" t="s">
        <v>741</v>
      </c>
      <c r="C81" s="244" t="s">
        <v>586</v>
      </c>
      <c r="D81" s="18"/>
      <c r="E81" s="18">
        <v>60</v>
      </c>
      <c r="F81" s="235"/>
      <c r="G81" s="18" t="s">
        <v>639</v>
      </c>
      <c r="H81" s="18"/>
      <c r="I81" s="18">
        <v>49</v>
      </c>
      <c r="J81" s="235"/>
      <c r="K81" s="18">
        <v>35</v>
      </c>
      <c r="L81" s="18"/>
      <c r="M81" s="18">
        <v>22</v>
      </c>
      <c r="N81" s="235"/>
      <c r="O81" s="18" t="s">
        <v>639</v>
      </c>
    </row>
    <row r="82" spans="1:15" s="127" customFormat="1" ht="13.5" customHeight="1">
      <c r="A82" s="241"/>
      <c r="B82" s="63" t="s">
        <v>736</v>
      </c>
      <c r="C82" s="244" t="s">
        <v>586</v>
      </c>
      <c r="D82" s="18"/>
      <c r="E82" s="18">
        <v>135</v>
      </c>
      <c r="F82" s="235"/>
      <c r="G82" s="18" t="s">
        <v>639</v>
      </c>
      <c r="H82" s="18"/>
      <c r="I82" s="18">
        <v>124</v>
      </c>
      <c r="J82" s="235"/>
      <c r="K82" s="18">
        <v>94</v>
      </c>
      <c r="L82" s="18"/>
      <c r="M82" s="18">
        <v>62</v>
      </c>
      <c r="N82" s="235"/>
      <c r="O82" s="18" t="s">
        <v>639</v>
      </c>
    </row>
    <row r="83" spans="1:15" s="127" customFormat="1" ht="13.5" customHeight="1">
      <c r="A83" s="241"/>
      <c r="B83" s="63" t="s">
        <v>738</v>
      </c>
      <c r="C83" s="244" t="s">
        <v>735</v>
      </c>
      <c r="D83" s="18"/>
      <c r="E83" s="18">
        <v>60</v>
      </c>
      <c r="F83" s="235"/>
      <c r="G83" s="18" t="s">
        <v>639</v>
      </c>
      <c r="H83" s="18"/>
      <c r="I83" s="18">
        <v>60</v>
      </c>
      <c r="J83" s="235"/>
      <c r="K83" s="18">
        <v>45</v>
      </c>
      <c r="L83" s="18"/>
      <c r="M83" s="18">
        <v>17</v>
      </c>
      <c r="N83" s="235"/>
      <c r="O83" s="18" t="s">
        <v>639</v>
      </c>
    </row>
    <row r="84" spans="1:15" s="127" customFormat="1" ht="13.5" customHeight="1">
      <c r="A84" s="241"/>
      <c r="B84" s="63" t="s">
        <v>737</v>
      </c>
      <c r="C84" s="244" t="s">
        <v>586</v>
      </c>
      <c r="D84" s="18"/>
      <c r="E84" s="18">
        <v>100</v>
      </c>
      <c r="F84" s="235"/>
      <c r="G84" s="18" t="s">
        <v>639</v>
      </c>
      <c r="H84" s="18"/>
      <c r="I84" s="18">
        <v>84</v>
      </c>
      <c r="J84" s="235"/>
      <c r="K84" s="18">
        <v>61</v>
      </c>
      <c r="L84" s="18"/>
      <c r="M84" s="18">
        <v>37</v>
      </c>
      <c r="N84" s="235"/>
      <c r="O84" s="18" t="s">
        <v>639</v>
      </c>
    </row>
    <row r="85" spans="1:15" s="127" customFormat="1" ht="13.5" customHeight="1">
      <c r="A85" s="241"/>
      <c r="B85" s="63" t="s">
        <v>739</v>
      </c>
      <c r="C85" s="244" t="s">
        <v>735</v>
      </c>
      <c r="D85" s="18"/>
      <c r="E85" s="18">
        <v>20</v>
      </c>
      <c r="F85" s="235"/>
      <c r="G85" s="18" t="s">
        <v>639</v>
      </c>
      <c r="H85" s="18"/>
      <c r="I85" s="18">
        <v>20</v>
      </c>
      <c r="J85" s="235"/>
      <c r="K85" s="18">
        <v>16</v>
      </c>
      <c r="L85" s="18"/>
      <c r="M85" s="18">
        <v>5</v>
      </c>
      <c r="N85" s="235"/>
      <c r="O85" s="18" t="s">
        <v>639</v>
      </c>
    </row>
    <row r="86" spans="1:15" s="127" customFormat="1" ht="13.5" customHeight="1">
      <c r="A86" s="241"/>
      <c r="B86" s="63" t="s">
        <v>742</v>
      </c>
      <c r="C86" s="244" t="s">
        <v>569</v>
      </c>
      <c r="D86" s="18"/>
      <c r="E86" s="18">
        <v>60</v>
      </c>
      <c r="F86" s="235"/>
      <c r="G86" s="18" t="s">
        <v>639</v>
      </c>
      <c r="H86" s="18"/>
      <c r="I86" s="18">
        <v>59</v>
      </c>
      <c r="J86" s="235"/>
      <c r="K86" s="18">
        <v>51</v>
      </c>
      <c r="L86" s="18"/>
      <c r="M86" s="18">
        <v>26</v>
      </c>
      <c r="N86" s="235"/>
      <c r="O86" s="18" t="s">
        <v>639</v>
      </c>
    </row>
    <row r="87" spans="1:15" s="127" customFormat="1" ht="13.5" customHeight="1">
      <c r="A87" s="241"/>
      <c r="B87" s="63" t="s">
        <v>584</v>
      </c>
      <c r="C87" s="244" t="s">
        <v>478</v>
      </c>
      <c r="D87" s="18"/>
      <c r="E87" s="18">
        <v>40</v>
      </c>
      <c r="F87" s="18"/>
      <c r="G87" s="18" t="s">
        <v>639</v>
      </c>
      <c r="H87" s="18"/>
      <c r="I87" s="18">
        <v>26</v>
      </c>
      <c r="J87" s="18"/>
      <c r="K87" s="18">
        <v>25</v>
      </c>
      <c r="L87" s="18"/>
      <c r="M87" s="18">
        <v>9</v>
      </c>
      <c r="N87" s="235"/>
      <c r="O87" s="18" t="s">
        <v>639</v>
      </c>
    </row>
    <row r="88" spans="1:15" s="127" customFormat="1" ht="13.5" customHeight="1">
      <c r="A88" s="241"/>
      <c r="B88" s="63" t="s">
        <v>779</v>
      </c>
      <c r="C88" s="244" t="s">
        <v>477</v>
      </c>
      <c r="D88" s="18"/>
      <c r="E88" s="18">
        <v>2</v>
      </c>
      <c r="F88" s="235"/>
      <c r="G88" s="18" t="s">
        <v>639</v>
      </c>
      <c r="H88" s="18"/>
      <c r="I88" s="18">
        <v>2</v>
      </c>
      <c r="J88" s="235"/>
      <c r="K88" s="18">
        <v>1</v>
      </c>
      <c r="L88" s="18"/>
      <c r="M88" s="18" t="s">
        <v>639</v>
      </c>
      <c r="N88" s="235"/>
      <c r="O88" s="18" t="s">
        <v>639</v>
      </c>
    </row>
    <row r="89" spans="1:15" s="127" customFormat="1" ht="13.5" customHeight="1">
      <c r="A89" s="241"/>
      <c r="B89" s="63" t="s">
        <v>743</v>
      </c>
      <c r="C89" s="244" t="s">
        <v>477</v>
      </c>
      <c r="D89" s="18"/>
      <c r="E89" s="18">
        <v>1</v>
      </c>
      <c r="F89" s="235"/>
      <c r="G89" s="18" t="s">
        <v>639</v>
      </c>
      <c r="H89" s="18"/>
      <c r="I89" s="18">
        <v>1</v>
      </c>
      <c r="J89" s="235"/>
      <c r="K89" s="18" t="s">
        <v>639</v>
      </c>
      <c r="L89" s="18"/>
      <c r="M89" s="18" t="s">
        <v>639</v>
      </c>
      <c r="N89" s="235"/>
      <c r="O89" s="18" t="s">
        <v>639</v>
      </c>
    </row>
    <row r="90" spans="1:15" ht="3.75" customHeight="1">
      <c r="A90" s="237"/>
      <c r="B90" s="259"/>
      <c r="C90" s="260"/>
      <c r="D90" s="20"/>
      <c r="E90" s="20"/>
      <c r="F90" s="240"/>
      <c r="G90" s="240"/>
      <c r="H90" s="20"/>
      <c r="I90" s="20"/>
      <c r="J90" s="20"/>
      <c r="K90" s="20"/>
      <c r="L90" s="20"/>
      <c r="M90" s="20"/>
      <c r="N90" s="240"/>
      <c r="O90" s="240"/>
    </row>
    <row r="91" spans="1:15" ht="12">
      <c r="A91" s="73" t="s">
        <v>223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</row>
    <row r="92" spans="1:15" ht="12">
      <c r="A92" s="261"/>
      <c r="B92" s="261"/>
      <c r="C92" s="261"/>
      <c r="D92" s="261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</row>
    <row r="93" spans="1:15" ht="12">
      <c r="A93" s="261"/>
      <c r="B93" s="261"/>
      <c r="C93" s="261"/>
      <c r="D93" s="261"/>
      <c r="E93" s="261"/>
      <c r="F93" s="261"/>
      <c r="G93" s="261"/>
      <c r="H93" s="261"/>
      <c r="I93" s="261"/>
      <c r="J93" s="261"/>
      <c r="K93" s="261"/>
      <c r="L93" s="261"/>
      <c r="M93" s="261"/>
      <c r="N93" s="261"/>
      <c r="O93" s="261"/>
    </row>
    <row r="173" spans="1:11" ht="12">
      <c r="A173" s="257"/>
      <c r="B173" s="257"/>
      <c r="C173" s="257"/>
      <c r="D173" s="257"/>
      <c r="E173" s="257"/>
      <c r="F173" s="257"/>
      <c r="G173" s="257"/>
      <c r="H173" s="257"/>
      <c r="I173" s="257"/>
      <c r="J173" s="257"/>
      <c r="K173" s="257"/>
    </row>
    <row r="174" spans="1:12" ht="12">
      <c r="A174" s="257"/>
      <c r="B174" s="257"/>
      <c r="C174" s="257"/>
      <c r="D174" s="257"/>
      <c r="E174" s="257"/>
      <c r="F174" s="257"/>
      <c r="G174" s="257"/>
      <c r="H174" s="257"/>
      <c r="I174" s="257"/>
      <c r="J174" s="257"/>
      <c r="K174" s="257"/>
      <c r="L174" s="257"/>
    </row>
    <row r="175" spans="1:12" ht="12">
      <c r="A175" s="257"/>
      <c r="B175" s="257"/>
      <c r="C175" s="257"/>
      <c r="D175" s="257"/>
      <c r="E175" s="257"/>
      <c r="F175" s="257"/>
      <c r="G175" s="257"/>
      <c r="H175" s="257"/>
      <c r="I175" s="257"/>
      <c r="J175" s="257"/>
      <c r="K175" s="257"/>
      <c r="L175" s="257"/>
    </row>
    <row r="176" spans="1:12" ht="12">
      <c r="A176" s="257"/>
      <c r="B176" s="257"/>
      <c r="C176" s="257"/>
      <c r="D176" s="257"/>
      <c r="E176" s="257"/>
      <c r="F176" s="257"/>
      <c r="G176" s="257"/>
      <c r="H176" s="257"/>
      <c r="I176" s="257"/>
      <c r="J176" s="257"/>
      <c r="K176" s="257"/>
      <c r="L176" s="257"/>
    </row>
  </sheetData>
  <sheetProtection/>
  <mergeCells count="7">
    <mergeCell ref="J4:K4"/>
    <mergeCell ref="L4:M4"/>
    <mergeCell ref="N4:O4"/>
    <mergeCell ref="A4:B4"/>
    <mergeCell ref="D4:E4"/>
    <mergeCell ref="F4:G4"/>
    <mergeCell ref="H4:I4"/>
  </mergeCells>
  <printOptions/>
  <pageMargins left="0.5905511811023623" right="0.5905511811023623" top="0.5905511811023623" bottom="0.5905511811023623" header="0.4330708661417323" footer="0.2755905511811024"/>
  <pageSetup fitToHeight="1" fitToWidth="1"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9"/>
  <sheetViews>
    <sheetView zoomScaleSheetLayoutView="100" zoomScalePageLayoutView="0" workbookViewId="0" topLeftCell="A1">
      <selection activeCell="D1" sqref="D1"/>
    </sheetView>
  </sheetViews>
  <sheetFormatPr defaultColWidth="9.00390625" defaultRowHeight="10.5" customHeight="1"/>
  <cols>
    <col min="1" max="1" width="21.25390625" style="286" customWidth="1"/>
    <col min="2" max="12" width="8.75390625" style="60" customWidth="1"/>
    <col min="13" max="16384" width="9.125" style="60" customWidth="1"/>
  </cols>
  <sheetData>
    <row r="1" spans="1:3" s="141" customFormat="1" ht="17.25">
      <c r="A1" s="140" t="s">
        <v>419</v>
      </c>
      <c r="B1" s="140"/>
      <c r="C1" s="140"/>
    </row>
    <row r="2" spans="1:12" ht="10.5" customHeight="1">
      <c r="A2" s="57"/>
      <c r="B2" s="57"/>
      <c r="C2" s="57"/>
      <c r="D2" s="57"/>
      <c r="E2" s="57"/>
      <c r="F2" s="57"/>
      <c r="G2" s="57"/>
      <c r="H2" s="58"/>
      <c r="I2" s="57"/>
      <c r="J2" s="57"/>
      <c r="K2" s="165" t="s">
        <v>283</v>
      </c>
      <c r="L2" s="157"/>
    </row>
    <row r="3" spans="1:11" ht="11.25">
      <c r="A3" s="302" t="s">
        <v>167</v>
      </c>
      <c r="B3" s="303"/>
      <c r="C3" s="308" t="s">
        <v>227</v>
      </c>
      <c r="D3" s="309"/>
      <c r="E3" s="309"/>
      <c r="F3" s="309"/>
      <c r="G3" s="309"/>
      <c r="H3" s="309"/>
      <c r="I3" s="309"/>
      <c r="J3" s="309"/>
      <c r="K3" s="309"/>
    </row>
    <row r="4" spans="1:11" ht="11.25">
      <c r="A4" s="311"/>
      <c r="B4" s="312"/>
      <c r="C4" s="308" t="s">
        <v>218</v>
      </c>
      <c r="D4" s="309"/>
      <c r="E4" s="310"/>
      <c r="F4" s="308" t="s">
        <v>219</v>
      </c>
      <c r="G4" s="309"/>
      <c r="H4" s="310"/>
      <c r="I4" s="308" t="s">
        <v>279</v>
      </c>
      <c r="J4" s="309"/>
      <c r="K4" s="309"/>
    </row>
    <row r="5" spans="1:11" ht="11.25">
      <c r="A5" s="304"/>
      <c r="B5" s="305"/>
      <c r="C5" s="197" t="s">
        <v>14</v>
      </c>
      <c r="D5" s="197" t="s">
        <v>52</v>
      </c>
      <c r="E5" s="197" t="s">
        <v>53</v>
      </c>
      <c r="F5" s="197" t="s">
        <v>51</v>
      </c>
      <c r="G5" s="197" t="s">
        <v>54</v>
      </c>
      <c r="H5" s="197" t="s">
        <v>55</v>
      </c>
      <c r="I5" s="197" t="s">
        <v>51</v>
      </c>
      <c r="J5" s="197" t="s">
        <v>54</v>
      </c>
      <c r="K5" s="262" t="s">
        <v>55</v>
      </c>
    </row>
    <row r="6" spans="1:11" ht="14.25" customHeight="1">
      <c r="A6" s="263" t="s">
        <v>445</v>
      </c>
      <c r="B6" s="264" t="s">
        <v>453</v>
      </c>
      <c r="C6" s="265">
        <v>173</v>
      </c>
      <c r="D6" s="265">
        <v>168</v>
      </c>
      <c r="E6" s="265">
        <v>130</v>
      </c>
      <c r="F6" s="265">
        <v>55</v>
      </c>
      <c r="G6" s="265">
        <v>56</v>
      </c>
      <c r="H6" s="265">
        <v>85</v>
      </c>
      <c r="I6" s="266">
        <v>31.8</v>
      </c>
      <c r="J6" s="266">
        <v>33.3</v>
      </c>
      <c r="K6" s="266">
        <v>65.4</v>
      </c>
    </row>
    <row r="7" spans="1:11" ht="10.5" customHeight="1">
      <c r="A7" s="267"/>
      <c r="B7" s="268" t="s">
        <v>454</v>
      </c>
      <c r="C7" s="269">
        <v>2842</v>
      </c>
      <c r="D7" s="269">
        <v>2177</v>
      </c>
      <c r="E7" s="269">
        <v>2145</v>
      </c>
      <c r="F7" s="269">
        <v>1368</v>
      </c>
      <c r="G7" s="269">
        <v>1252</v>
      </c>
      <c r="H7" s="269">
        <v>1317</v>
      </c>
      <c r="I7" s="266">
        <v>48.1</v>
      </c>
      <c r="J7" s="266">
        <v>57.5</v>
      </c>
      <c r="K7" s="266">
        <v>61.4</v>
      </c>
    </row>
    <row r="8" spans="1:11" ht="10.5" customHeight="1">
      <c r="A8" s="267"/>
      <c r="B8" s="268" t="s">
        <v>455</v>
      </c>
      <c r="C8" s="269">
        <v>3747</v>
      </c>
      <c r="D8" s="269">
        <v>2963</v>
      </c>
      <c r="E8" s="269">
        <v>3056</v>
      </c>
      <c r="F8" s="269">
        <v>1850</v>
      </c>
      <c r="G8" s="269">
        <v>1764</v>
      </c>
      <c r="H8" s="269">
        <v>1940</v>
      </c>
      <c r="I8" s="266">
        <v>49.4</v>
      </c>
      <c r="J8" s="266">
        <v>59.5</v>
      </c>
      <c r="K8" s="266">
        <v>63.5</v>
      </c>
    </row>
    <row r="9" spans="1:11" ht="10.5" customHeight="1">
      <c r="A9" s="267"/>
      <c r="B9" s="264" t="s">
        <v>456</v>
      </c>
      <c r="C9" s="265">
        <v>585</v>
      </c>
      <c r="D9" s="265">
        <v>549</v>
      </c>
      <c r="E9" s="265">
        <v>542</v>
      </c>
      <c r="F9" s="265">
        <v>405</v>
      </c>
      <c r="G9" s="265">
        <v>455</v>
      </c>
      <c r="H9" s="265">
        <v>432</v>
      </c>
      <c r="I9" s="266">
        <v>69.2</v>
      </c>
      <c r="J9" s="266">
        <v>82.9</v>
      </c>
      <c r="K9" s="266">
        <v>79.7</v>
      </c>
    </row>
    <row r="10" spans="1:11" ht="10.5" customHeight="1">
      <c r="A10" s="263"/>
      <c r="B10" s="264" t="s">
        <v>457</v>
      </c>
      <c r="C10" s="265">
        <v>131</v>
      </c>
      <c r="D10" s="265">
        <v>106</v>
      </c>
      <c r="E10" s="265">
        <v>83</v>
      </c>
      <c r="F10" s="265">
        <v>57</v>
      </c>
      <c r="G10" s="265">
        <v>71</v>
      </c>
      <c r="H10" s="265">
        <v>65</v>
      </c>
      <c r="I10" s="266">
        <v>43.5</v>
      </c>
      <c r="J10" s="266">
        <v>67</v>
      </c>
      <c r="K10" s="266">
        <v>78.3</v>
      </c>
    </row>
    <row r="11" spans="1:11" ht="3.75" customHeight="1">
      <c r="A11" s="270"/>
      <c r="B11" s="264"/>
      <c r="C11" s="271"/>
      <c r="D11" s="271"/>
      <c r="E11" s="271"/>
      <c r="F11" s="271"/>
      <c r="G11" s="271"/>
      <c r="H11" s="271"/>
      <c r="I11" s="272"/>
      <c r="J11" s="272"/>
      <c r="K11" s="272"/>
    </row>
    <row r="12" spans="1:11" ht="10.5" customHeight="1">
      <c r="A12" s="263" t="s">
        <v>617</v>
      </c>
      <c r="B12" s="264" t="s">
        <v>453</v>
      </c>
      <c r="C12" s="265">
        <v>189</v>
      </c>
      <c r="D12" s="265">
        <v>182</v>
      </c>
      <c r="E12" s="265">
        <v>120</v>
      </c>
      <c r="F12" s="265">
        <v>66</v>
      </c>
      <c r="G12" s="265">
        <v>61</v>
      </c>
      <c r="H12" s="265">
        <v>89</v>
      </c>
      <c r="I12" s="266">
        <v>34.92063492063492</v>
      </c>
      <c r="J12" s="266">
        <v>33.51648351648351</v>
      </c>
      <c r="K12" s="266">
        <v>74.16666666666667</v>
      </c>
    </row>
    <row r="13" spans="1:11" ht="10.5" customHeight="1">
      <c r="A13" s="267"/>
      <c r="B13" s="268" t="s">
        <v>454</v>
      </c>
      <c r="C13" s="269">
        <v>2683</v>
      </c>
      <c r="D13" s="269">
        <v>2087</v>
      </c>
      <c r="E13" s="269">
        <v>2052</v>
      </c>
      <c r="F13" s="269">
        <v>1368</v>
      </c>
      <c r="G13" s="269">
        <v>1281</v>
      </c>
      <c r="H13" s="269">
        <v>1302</v>
      </c>
      <c r="I13" s="266">
        <v>50.9877003354454</v>
      </c>
      <c r="J13" s="266">
        <v>61.37997125059894</v>
      </c>
      <c r="K13" s="266">
        <v>63.450292397660824</v>
      </c>
    </row>
    <row r="14" spans="1:11" ht="10.5" customHeight="1">
      <c r="A14" s="267"/>
      <c r="B14" s="268" t="s">
        <v>455</v>
      </c>
      <c r="C14" s="269">
        <v>4009</v>
      </c>
      <c r="D14" s="269">
        <v>3152</v>
      </c>
      <c r="E14" s="269">
        <v>3306</v>
      </c>
      <c r="F14" s="269">
        <v>2049</v>
      </c>
      <c r="G14" s="269">
        <v>1899</v>
      </c>
      <c r="H14" s="269">
        <v>2132</v>
      </c>
      <c r="I14" s="266">
        <v>51.11000249438763</v>
      </c>
      <c r="J14" s="266">
        <v>60.24746192893401</v>
      </c>
      <c r="K14" s="266">
        <v>64.48880822746521</v>
      </c>
    </row>
    <row r="15" spans="1:18" ht="10.5" customHeight="1">
      <c r="A15" s="267"/>
      <c r="B15" s="264" t="s">
        <v>456</v>
      </c>
      <c r="C15" s="265">
        <v>672</v>
      </c>
      <c r="D15" s="265">
        <v>600</v>
      </c>
      <c r="E15" s="265">
        <v>641</v>
      </c>
      <c r="F15" s="265">
        <v>489</v>
      </c>
      <c r="G15" s="265">
        <v>497</v>
      </c>
      <c r="H15" s="265">
        <v>538</v>
      </c>
      <c r="I15" s="266">
        <v>72.76785714285714</v>
      </c>
      <c r="J15" s="266">
        <v>82.83333333333334</v>
      </c>
      <c r="K15" s="266">
        <v>83.93135725429018</v>
      </c>
      <c r="M15" s="273"/>
      <c r="N15" s="273"/>
      <c r="O15" s="273"/>
      <c r="P15" s="273"/>
      <c r="Q15" s="273"/>
      <c r="R15" s="273"/>
    </row>
    <row r="16" spans="1:11" ht="10.5" customHeight="1">
      <c r="A16" s="263"/>
      <c r="B16" s="264" t="s">
        <v>457</v>
      </c>
      <c r="C16" s="265">
        <v>56</v>
      </c>
      <c r="D16" s="265">
        <v>50</v>
      </c>
      <c r="E16" s="265">
        <v>50</v>
      </c>
      <c r="F16" s="265">
        <v>34</v>
      </c>
      <c r="G16" s="265">
        <v>40</v>
      </c>
      <c r="H16" s="265">
        <v>35</v>
      </c>
      <c r="I16" s="266">
        <v>60.71428571428571</v>
      </c>
      <c r="J16" s="266">
        <v>80</v>
      </c>
      <c r="K16" s="266">
        <v>70</v>
      </c>
    </row>
    <row r="17" spans="1:11" ht="3.75" customHeight="1">
      <c r="A17" s="274"/>
      <c r="B17" s="275"/>
      <c r="C17" s="271"/>
      <c r="D17" s="271"/>
      <c r="E17" s="271"/>
      <c r="F17" s="271"/>
      <c r="G17" s="271"/>
      <c r="H17" s="271"/>
      <c r="I17" s="272"/>
      <c r="J17" s="272"/>
      <c r="K17" s="272"/>
    </row>
    <row r="18" spans="1:11" ht="10.5" customHeight="1">
      <c r="A18" s="276" t="s">
        <v>618</v>
      </c>
      <c r="B18" s="275" t="s">
        <v>453</v>
      </c>
      <c r="C18" s="265">
        <v>206</v>
      </c>
      <c r="D18" s="265">
        <v>203</v>
      </c>
      <c r="E18" s="265">
        <v>119</v>
      </c>
      <c r="F18" s="265">
        <v>36</v>
      </c>
      <c r="G18" s="265">
        <v>36</v>
      </c>
      <c r="H18" s="265">
        <v>71</v>
      </c>
      <c r="I18" s="266">
        <v>17.5</v>
      </c>
      <c r="J18" s="266">
        <v>17.7</v>
      </c>
      <c r="K18" s="266">
        <v>59.7</v>
      </c>
    </row>
    <row r="19" spans="1:11" ht="10.5" customHeight="1">
      <c r="A19" s="277"/>
      <c r="B19" s="278" t="s">
        <v>454</v>
      </c>
      <c r="C19" s="269">
        <v>2640</v>
      </c>
      <c r="D19" s="269">
        <v>1965</v>
      </c>
      <c r="E19" s="269">
        <v>2109</v>
      </c>
      <c r="F19" s="269">
        <v>1203</v>
      </c>
      <c r="G19" s="269">
        <v>1120</v>
      </c>
      <c r="H19" s="269">
        <v>1232</v>
      </c>
      <c r="I19" s="266">
        <v>45.6</v>
      </c>
      <c r="J19" s="266">
        <v>56.99745547073791</v>
      </c>
      <c r="K19" s="266">
        <v>58.4</v>
      </c>
    </row>
    <row r="20" spans="1:11" ht="10.5" customHeight="1">
      <c r="A20" s="277"/>
      <c r="B20" s="278" t="s">
        <v>455</v>
      </c>
      <c r="C20" s="269">
        <v>4052</v>
      </c>
      <c r="D20" s="269">
        <v>3149</v>
      </c>
      <c r="E20" s="269">
        <v>3362</v>
      </c>
      <c r="F20" s="269">
        <v>2014</v>
      </c>
      <c r="G20" s="269">
        <v>1923</v>
      </c>
      <c r="H20" s="269">
        <v>2136</v>
      </c>
      <c r="I20" s="266">
        <v>49.70384995064166</v>
      </c>
      <c r="J20" s="266">
        <v>61.06700539853922</v>
      </c>
      <c r="K20" s="266">
        <v>63.53361094586556</v>
      </c>
    </row>
    <row r="21" spans="1:18" ht="10.5" customHeight="1">
      <c r="A21" s="277"/>
      <c r="B21" s="275" t="s">
        <v>446</v>
      </c>
      <c r="C21" s="265">
        <v>687</v>
      </c>
      <c r="D21" s="265">
        <v>614</v>
      </c>
      <c r="E21" s="265">
        <v>634</v>
      </c>
      <c r="F21" s="265">
        <v>468</v>
      </c>
      <c r="G21" s="265">
        <v>515</v>
      </c>
      <c r="H21" s="265">
        <v>495</v>
      </c>
      <c r="I21" s="266">
        <v>68.12227074235808</v>
      </c>
      <c r="J21" s="266">
        <v>83.87622149837134</v>
      </c>
      <c r="K21" s="266">
        <v>78.07570977917982</v>
      </c>
      <c r="M21" s="273"/>
      <c r="N21" s="273"/>
      <c r="O21" s="273"/>
      <c r="P21" s="273"/>
      <c r="Q21" s="273"/>
      <c r="R21" s="273"/>
    </row>
    <row r="22" spans="1:11" ht="10.5" customHeight="1">
      <c r="A22" s="276"/>
      <c r="B22" s="275" t="s">
        <v>457</v>
      </c>
      <c r="C22" s="265">
        <v>129</v>
      </c>
      <c r="D22" s="265">
        <v>88</v>
      </c>
      <c r="E22" s="265">
        <v>91</v>
      </c>
      <c r="F22" s="265">
        <v>67</v>
      </c>
      <c r="G22" s="265">
        <v>72</v>
      </c>
      <c r="H22" s="265">
        <v>63</v>
      </c>
      <c r="I22" s="266">
        <v>51.93798449612403</v>
      </c>
      <c r="J22" s="266">
        <v>81.81818181818183</v>
      </c>
      <c r="K22" s="266">
        <v>69.23076923076923</v>
      </c>
    </row>
    <row r="23" spans="1:11" ht="3.75" customHeight="1">
      <c r="A23" s="274"/>
      <c r="B23" s="275"/>
      <c r="C23" s="271"/>
      <c r="D23" s="271"/>
      <c r="E23" s="271"/>
      <c r="F23" s="271"/>
      <c r="G23" s="271"/>
      <c r="H23" s="271"/>
      <c r="I23" s="272"/>
      <c r="J23" s="272"/>
      <c r="K23" s="272"/>
    </row>
    <row r="24" spans="1:11" ht="10.5" customHeight="1">
      <c r="A24" s="279" t="s">
        <v>56</v>
      </c>
      <c r="B24" s="278" t="s">
        <v>454</v>
      </c>
      <c r="C24" s="280" t="s">
        <v>782</v>
      </c>
      <c r="D24" s="280" t="s">
        <v>782</v>
      </c>
      <c r="E24" s="280" t="s">
        <v>782</v>
      </c>
      <c r="F24" s="280" t="s">
        <v>782</v>
      </c>
      <c r="G24" s="280" t="s">
        <v>782</v>
      </c>
      <c r="H24" s="280" t="s">
        <v>782</v>
      </c>
      <c r="I24" s="280" t="s">
        <v>782</v>
      </c>
      <c r="J24" s="280" t="s">
        <v>782</v>
      </c>
      <c r="K24" s="280" t="s">
        <v>782</v>
      </c>
    </row>
    <row r="25" spans="1:11" ht="10.5" customHeight="1">
      <c r="A25" s="279"/>
      <c r="B25" s="278" t="s">
        <v>455</v>
      </c>
      <c r="C25" s="281">
        <v>3</v>
      </c>
      <c r="D25" s="281">
        <v>3</v>
      </c>
      <c r="E25" s="281">
        <v>1</v>
      </c>
      <c r="F25" s="281">
        <v>2</v>
      </c>
      <c r="G25" s="281">
        <v>2</v>
      </c>
      <c r="H25" s="281">
        <v>1</v>
      </c>
      <c r="I25" s="282">
        <v>66.7</v>
      </c>
      <c r="J25" s="282">
        <v>66.7</v>
      </c>
      <c r="K25" s="282">
        <v>100</v>
      </c>
    </row>
    <row r="26" spans="1:13" ht="10.5" customHeight="1">
      <c r="A26" s="279"/>
      <c r="B26" s="278" t="s">
        <v>456</v>
      </c>
      <c r="C26" s="281">
        <v>1</v>
      </c>
      <c r="D26" s="281">
        <v>1</v>
      </c>
      <c r="E26" s="281">
        <v>1</v>
      </c>
      <c r="F26" s="281">
        <v>1</v>
      </c>
      <c r="G26" s="281">
        <v>1</v>
      </c>
      <c r="H26" s="281">
        <v>1</v>
      </c>
      <c r="I26" s="282">
        <v>100</v>
      </c>
      <c r="J26" s="282">
        <v>100</v>
      </c>
      <c r="K26" s="282">
        <v>100</v>
      </c>
      <c r="M26" s="283"/>
    </row>
    <row r="27" spans="1:11" ht="3.75" customHeight="1">
      <c r="A27" s="279"/>
      <c r="B27" s="278"/>
      <c r="C27" s="271"/>
      <c r="D27" s="271"/>
      <c r="E27" s="271"/>
      <c r="F27" s="271"/>
      <c r="G27" s="271"/>
      <c r="H27" s="271"/>
      <c r="I27" s="272"/>
      <c r="J27" s="272"/>
      <c r="K27" s="272"/>
    </row>
    <row r="28" spans="1:11" ht="10.5" customHeight="1">
      <c r="A28" s="279" t="s">
        <v>57</v>
      </c>
      <c r="B28" s="278" t="s">
        <v>454</v>
      </c>
      <c r="C28" s="281">
        <v>49</v>
      </c>
      <c r="D28" s="281">
        <v>37</v>
      </c>
      <c r="E28" s="281">
        <v>47</v>
      </c>
      <c r="F28" s="281">
        <v>23</v>
      </c>
      <c r="G28" s="281">
        <v>25</v>
      </c>
      <c r="H28" s="281">
        <v>23</v>
      </c>
      <c r="I28" s="282">
        <v>46.9</v>
      </c>
      <c r="J28" s="282">
        <v>67.6</v>
      </c>
      <c r="K28" s="282">
        <v>48.9</v>
      </c>
    </row>
    <row r="29" spans="1:11" ht="10.5" customHeight="1">
      <c r="A29" s="279"/>
      <c r="B29" s="278" t="s">
        <v>455</v>
      </c>
      <c r="C29" s="281">
        <v>27</v>
      </c>
      <c r="D29" s="281">
        <v>21</v>
      </c>
      <c r="E29" s="281">
        <v>26</v>
      </c>
      <c r="F29" s="281">
        <v>10</v>
      </c>
      <c r="G29" s="281">
        <v>13</v>
      </c>
      <c r="H29" s="281">
        <v>10</v>
      </c>
      <c r="I29" s="282">
        <v>37</v>
      </c>
      <c r="J29" s="282">
        <v>61.9</v>
      </c>
      <c r="K29" s="282">
        <v>38.5</v>
      </c>
    </row>
    <row r="30" spans="1:11" ht="10.5" customHeight="1">
      <c r="A30" s="279"/>
      <c r="B30" s="278" t="s">
        <v>456</v>
      </c>
      <c r="C30" s="281">
        <v>40</v>
      </c>
      <c r="D30" s="281">
        <v>40</v>
      </c>
      <c r="E30" s="281">
        <v>40</v>
      </c>
      <c r="F30" s="281">
        <v>25</v>
      </c>
      <c r="G30" s="281">
        <v>32</v>
      </c>
      <c r="H30" s="281">
        <v>25</v>
      </c>
      <c r="I30" s="282">
        <v>62.5</v>
      </c>
      <c r="J30" s="282">
        <v>80</v>
      </c>
      <c r="K30" s="282">
        <v>62.5</v>
      </c>
    </row>
    <row r="31" spans="1:11" ht="3.75" customHeight="1">
      <c r="A31" s="279"/>
      <c r="B31" s="278"/>
      <c r="C31" s="271"/>
      <c r="D31" s="271"/>
      <c r="E31" s="271"/>
      <c r="F31" s="271"/>
      <c r="G31" s="271"/>
      <c r="H31" s="271"/>
      <c r="I31" s="266"/>
      <c r="J31" s="266"/>
      <c r="K31" s="266"/>
    </row>
    <row r="32" spans="1:11" ht="10.5" customHeight="1">
      <c r="A32" s="279" t="s">
        <v>58</v>
      </c>
      <c r="B32" s="278" t="s">
        <v>454</v>
      </c>
      <c r="C32" s="284">
        <v>3</v>
      </c>
      <c r="D32" s="284">
        <v>3</v>
      </c>
      <c r="E32" s="284">
        <v>3</v>
      </c>
      <c r="F32" s="284">
        <v>3</v>
      </c>
      <c r="G32" s="284">
        <v>3</v>
      </c>
      <c r="H32" s="284">
        <v>3</v>
      </c>
      <c r="I32" s="282">
        <v>100</v>
      </c>
      <c r="J32" s="282">
        <v>100</v>
      </c>
      <c r="K32" s="282">
        <v>100</v>
      </c>
    </row>
    <row r="33" spans="1:11" ht="10.5" customHeight="1">
      <c r="A33" s="279"/>
      <c r="B33" s="278" t="s">
        <v>455</v>
      </c>
      <c r="C33" s="284">
        <v>13</v>
      </c>
      <c r="D33" s="284">
        <v>13</v>
      </c>
      <c r="E33" s="284">
        <v>7</v>
      </c>
      <c r="F33" s="284">
        <v>5</v>
      </c>
      <c r="G33" s="284">
        <v>13</v>
      </c>
      <c r="H33" s="284">
        <v>5</v>
      </c>
      <c r="I33" s="282">
        <v>38.5</v>
      </c>
      <c r="J33" s="282">
        <v>100</v>
      </c>
      <c r="K33" s="282">
        <v>71.4</v>
      </c>
    </row>
    <row r="34" spans="1:11" ht="3.75" customHeight="1">
      <c r="A34" s="279"/>
      <c r="B34" s="278"/>
      <c r="C34" s="271"/>
      <c r="D34" s="271"/>
      <c r="E34" s="271"/>
      <c r="F34" s="271"/>
      <c r="G34" s="271"/>
      <c r="H34" s="271"/>
      <c r="I34" s="266"/>
      <c r="J34" s="266"/>
      <c r="K34" s="266"/>
    </row>
    <row r="35" spans="1:11" ht="10.5" customHeight="1">
      <c r="A35" s="279" t="s">
        <v>59</v>
      </c>
      <c r="B35" s="278" t="s">
        <v>454</v>
      </c>
      <c r="C35" s="280" t="s">
        <v>782</v>
      </c>
      <c r="D35" s="280" t="s">
        <v>782</v>
      </c>
      <c r="E35" s="280" t="s">
        <v>782</v>
      </c>
      <c r="F35" s="280" t="s">
        <v>782</v>
      </c>
      <c r="G35" s="280" t="s">
        <v>782</v>
      </c>
      <c r="H35" s="280" t="s">
        <v>782</v>
      </c>
      <c r="I35" s="280" t="s">
        <v>782</v>
      </c>
      <c r="J35" s="280" t="s">
        <v>782</v>
      </c>
      <c r="K35" s="280" t="s">
        <v>782</v>
      </c>
    </row>
    <row r="36" spans="1:11" ht="10.5" customHeight="1">
      <c r="A36" s="279"/>
      <c r="B36" s="278" t="s">
        <v>455</v>
      </c>
      <c r="C36" s="271">
        <v>5</v>
      </c>
      <c r="D36" s="271">
        <v>4</v>
      </c>
      <c r="E36" s="271">
        <v>5</v>
      </c>
      <c r="F36" s="271">
        <v>5</v>
      </c>
      <c r="G36" s="271">
        <v>4</v>
      </c>
      <c r="H36" s="271">
        <v>5</v>
      </c>
      <c r="I36" s="266">
        <v>100</v>
      </c>
      <c r="J36" s="266">
        <v>100</v>
      </c>
      <c r="K36" s="266">
        <v>100</v>
      </c>
    </row>
    <row r="37" spans="1:11" ht="3.75" customHeight="1">
      <c r="A37" s="279"/>
      <c r="B37" s="278"/>
      <c r="C37" s="271"/>
      <c r="D37" s="271"/>
      <c r="E37" s="271"/>
      <c r="F37" s="271"/>
      <c r="G37" s="271"/>
      <c r="H37" s="271"/>
      <c r="I37" s="266"/>
      <c r="J37" s="266"/>
      <c r="K37" s="266"/>
    </row>
    <row r="38" spans="1:11" ht="10.5" customHeight="1">
      <c r="A38" s="279" t="s">
        <v>60</v>
      </c>
      <c r="B38" s="278" t="s">
        <v>453</v>
      </c>
      <c r="C38" s="271">
        <v>31</v>
      </c>
      <c r="D38" s="271">
        <v>31</v>
      </c>
      <c r="E38" s="271">
        <v>16</v>
      </c>
      <c r="F38" s="271">
        <v>7</v>
      </c>
      <c r="G38" s="271">
        <v>8</v>
      </c>
      <c r="H38" s="271">
        <v>3</v>
      </c>
      <c r="I38" s="266">
        <v>22.6</v>
      </c>
      <c r="J38" s="266">
        <v>25.8</v>
      </c>
      <c r="K38" s="266">
        <v>18.8</v>
      </c>
    </row>
    <row r="39" spans="1:11" ht="10.5" customHeight="1">
      <c r="A39" s="279"/>
      <c r="B39" s="278" t="s">
        <v>454</v>
      </c>
      <c r="C39" s="271">
        <v>54</v>
      </c>
      <c r="D39" s="271">
        <v>45</v>
      </c>
      <c r="E39" s="271">
        <v>39</v>
      </c>
      <c r="F39" s="271">
        <v>25</v>
      </c>
      <c r="G39" s="271">
        <v>20</v>
      </c>
      <c r="H39" s="271">
        <v>26</v>
      </c>
      <c r="I39" s="266">
        <v>46.2962962962963</v>
      </c>
      <c r="J39" s="266">
        <v>44.4</v>
      </c>
      <c r="K39" s="266">
        <v>66.66666666666666</v>
      </c>
    </row>
    <row r="40" spans="1:11" ht="10.5" customHeight="1">
      <c r="A40" s="279"/>
      <c r="B40" s="278" t="s">
        <v>455</v>
      </c>
      <c r="C40" s="271">
        <v>140</v>
      </c>
      <c r="D40" s="271">
        <v>129</v>
      </c>
      <c r="E40" s="271">
        <v>103</v>
      </c>
      <c r="F40" s="271">
        <v>74</v>
      </c>
      <c r="G40" s="271">
        <v>75</v>
      </c>
      <c r="H40" s="271">
        <v>67</v>
      </c>
      <c r="I40" s="266">
        <v>52.85714285714286</v>
      </c>
      <c r="J40" s="266">
        <v>58.139534883720934</v>
      </c>
      <c r="K40" s="266">
        <v>65.0485436893204</v>
      </c>
    </row>
    <row r="41" spans="1:11" ht="10.5" customHeight="1">
      <c r="A41" s="279"/>
      <c r="B41" s="278" t="s">
        <v>456</v>
      </c>
      <c r="C41" s="271">
        <v>51</v>
      </c>
      <c r="D41" s="271">
        <v>50</v>
      </c>
      <c r="E41" s="271">
        <v>45</v>
      </c>
      <c r="F41" s="271">
        <v>31</v>
      </c>
      <c r="G41" s="271">
        <v>32</v>
      </c>
      <c r="H41" s="271">
        <v>35</v>
      </c>
      <c r="I41" s="266">
        <v>60.78431372549019</v>
      </c>
      <c r="J41" s="266">
        <v>64</v>
      </c>
      <c r="K41" s="266">
        <v>77.77777777777779</v>
      </c>
    </row>
    <row r="42" spans="1:11" ht="3.75" customHeight="1">
      <c r="A42" s="279"/>
      <c r="B42" s="278"/>
      <c r="C42" s="271"/>
      <c r="D42" s="271"/>
      <c r="E42" s="271"/>
      <c r="F42" s="271"/>
      <c r="G42" s="271"/>
      <c r="H42" s="271"/>
      <c r="I42" s="266"/>
      <c r="J42" s="266"/>
      <c r="K42" s="266"/>
    </row>
    <row r="43" spans="1:11" ht="10.5" customHeight="1">
      <c r="A43" s="279" t="s">
        <v>61</v>
      </c>
      <c r="B43" s="278" t="s">
        <v>454</v>
      </c>
      <c r="C43" s="271">
        <v>1</v>
      </c>
      <c r="D43" s="271" t="s">
        <v>782</v>
      </c>
      <c r="E43" s="271">
        <v>1</v>
      </c>
      <c r="F43" s="271">
        <v>1</v>
      </c>
      <c r="G43" s="271" t="s">
        <v>782</v>
      </c>
      <c r="H43" s="271">
        <v>1</v>
      </c>
      <c r="I43" s="266">
        <v>100</v>
      </c>
      <c r="J43" s="266" t="s">
        <v>782</v>
      </c>
      <c r="K43" s="266">
        <v>100</v>
      </c>
    </row>
    <row r="44" spans="1:11" ht="10.5" customHeight="1">
      <c r="A44" s="279"/>
      <c r="B44" s="278" t="s">
        <v>455</v>
      </c>
      <c r="C44" s="280" t="s">
        <v>782</v>
      </c>
      <c r="D44" s="280" t="s">
        <v>782</v>
      </c>
      <c r="E44" s="280" t="s">
        <v>782</v>
      </c>
      <c r="F44" s="280" t="s">
        <v>782</v>
      </c>
      <c r="G44" s="280" t="s">
        <v>782</v>
      </c>
      <c r="H44" s="280" t="s">
        <v>782</v>
      </c>
      <c r="I44" s="280" t="s">
        <v>782</v>
      </c>
      <c r="J44" s="280" t="s">
        <v>782</v>
      </c>
      <c r="K44" s="280" t="s">
        <v>782</v>
      </c>
    </row>
    <row r="45" spans="1:11" ht="3.75" customHeight="1">
      <c r="A45" s="279"/>
      <c r="B45" s="278"/>
      <c r="C45" s="271"/>
      <c r="D45" s="271"/>
      <c r="E45" s="271"/>
      <c r="F45" s="271"/>
      <c r="G45" s="271"/>
      <c r="H45" s="271"/>
      <c r="I45" s="266"/>
      <c r="J45" s="266"/>
      <c r="K45" s="266"/>
    </row>
    <row r="46" spans="1:11" ht="10.5" customHeight="1">
      <c r="A46" s="279" t="s">
        <v>62</v>
      </c>
      <c r="B46" s="278" t="s">
        <v>453</v>
      </c>
      <c r="C46" s="271">
        <v>32</v>
      </c>
      <c r="D46" s="271">
        <v>31</v>
      </c>
      <c r="E46" s="271">
        <v>19</v>
      </c>
      <c r="F46" s="271">
        <v>7</v>
      </c>
      <c r="G46" s="271">
        <v>8</v>
      </c>
      <c r="H46" s="271">
        <v>10</v>
      </c>
      <c r="I46" s="266">
        <v>21.9</v>
      </c>
      <c r="J46" s="266">
        <v>25.8</v>
      </c>
      <c r="K46" s="266">
        <v>52.6</v>
      </c>
    </row>
    <row r="47" spans="1:11" ht="10.5" customHeight="1">
      <c r="A47" s="279"/>
      <c r="B47" s="275" t="s">
        <v>454</v>
      </c>
      <c r="C47" s="271">
        <v>294</v>
      </c>
      <c r="D47" s="271">
        <v>240</v>
      </c>
      <c r="E47" s="271">
        <v>226</v>
      </c>
      <c r="F47" s="271">
        <v>150</v>
      </c>
      <c r="G47" s="271">
        <v>133</v>
      </c>
      <c r="H47" s="271">
        <v>167</v>
      </c>
      <c r="I47" s="266">
        <v>51.02040816326531</v>
      </c>
      <c r="J47" s="266">
        <v>55.41666666666667</v>
      </c>
      <c r="K47" s="266">
        <v>73.89380530973452</v>
      </c>
    </row>
    <row r="48" spans="1:11" ht="10.5" customHeight="1">
      <c r="A48" s="285"/>
      <c r="B48" s="278" t="s">
        <v>455</v>
      </c>
      <c r="C48" s="271">
        <v>504</v>
      </c>
      <c r="D48" s="271">
        <v>348</v>
      </c>
      <c r="E48" s="271">
        <v>400</v>
      </c>
      <c r="F48" s="271">
        <v>288</v>
      </c>
      <c r="G48" s="271">
        <v>205</v>
      </c>
      <c r="H48" s="271">
        <v>308</v>
      </c>
      <c r="I48" s="266">
        <v>57.14285714285714</v>
      </c>
      <c r="J48" s="266">
        <v>58.90804597701149</v>
      </c>
      <c r="K48" s="266">
        <v>77</v>
      </c>
    </row>
    <row r="49" spans="1:11" ht="10.5" customHeight="1">
      <c r="A49" s="279"/>
      <c r="B49" s="278" t="s">
        <v>456</v>
      </c>
      <c r="C49" s="271">
        <v>227</v>
      </c>
      <c r="D49" s="271">
        <v>221</v>
      </c>
      <c r="E49" s="271">
        <v>217</v>
      </c>
      <c r="F49" s="271">
        <v>175</v>
      </c>
      <c r="G49" s="271">
        <v>187</v>
      </c>
      <c r="H49" s="271">
        <v>184</v>
      </c>
      <c r="I49" s="266">
        <v>77.09251101321586</v>
      </c>
      <c r="J49" s="266">
        <v>84.61538461538461</v>
      </c>
      <c r="K49" s="266">
        <v>84.7926267281106</v>
      </c>
    </row>
    <row r="50" spans="1:11" ht="3.75" customHeight="1">
      <c r="A50" s="279"/>
      <c r="B50" s="278"/>
      <c r="C50" s="271"/>
      <c r="D50" s="271"/>
      <c r="E50" s="271"/>
      <c r="F50" s="271"/>
      <c r="G50" s="271"/>
      <c r="H50" s="271"/>
      <c r="I50" s="266"/>
      <c r="J50" s="266"/>
      <c r="K50" s="266"/>
    </row>
    <row r="51" spans="1:11" ht="10.5" customHeight="1">
      <c r="A51" s="279" t="s">
        <v>63</v>
      </c>
      <c r="B51" s="275" t="s">
        <v>453</v>
      </c>
      <c r="C51" s="271">
        <v>3</v>
      </c>
      <c r="D51" s="271">
        <v>3</v>
      </c>
      <c r="E51" s="271">
        <v>2</v>
      </c>
      <c r="F51" s="271">
        <v>0</v>
      </c>
      <c r="G51" s="271">
        <v>0</v>
      </c>
      <c r="H51" s="271">
        <v>1</v>
      </c>
      <c r="I51" s="266">
        <v>0</v>
      </c>
      <c r="J51" s="266">
        <v>0</v>
      </c>
      <c r="K51" s="266">
        <v>50</v>
      </c>
    </row>
    <row r="52" spans="1:11" ht="10.5" customHeight="1">
      <c r="A52" s="285"/>
      <c r="B52" s="278" t="s">
        <v>454</v>
      </c>
      <c r="C52" s="271">
        <v>22</v>
      </c>
      <c r="D52" s="271">
        <v>17</v>
      </c>
      <c r="E52" s="271">
        <v>12</v>
      </c>
      <c r="F52" s="271">
        <v>6</v>
      </c>
      <c r="G52" s="271">
        <v>5</v>
      </c>
      <c r="H52" s="271">
        <v>5</v>
      </c>
      <c r="I52" s="266">
        <v>27.27272727272727</v>
      </c>
      <c r="J52" s="266">
        <v>29.411764705882355</v>
      </c>
      <c r="K52" s="266">
        <v>41.66666666666667</v>
      </c>
    </row>
    <row r="53" spans="1:11" s="160" customFormat="1" ht="10.5" customHeight="1">
      <c r="A53" s="279"/>
      <c r="B53" s="278" t="s">
        <v>455</v>
      </c>
      <c r="C53" s="271">
        <v>24</v>
      </c>
      <c r="D53" s="271">
        <v>19</v>
      </c>
      <c r="E53" s="271">
        <v>19</v>
      </c>
      <c r="F53" s="271">
        <v>7</v>
      </c>
      <c r="G53" s="271">
        <v>7</v>
      </c>
      <c r="H53" s="271">
        <v>11</v>
      </c>
      <c r="I53" s="266">
        <v>29.166666666666668</v>
      </c>
      <c r="J53" s="266">
        <v>36.84210526315789</v>
      </c>
      <c r="K53" s="266">
        <v>57.89473684210527</v>
      </c>
    </row>
    <row r="54" spans="1:11" ht="3.75" customHeight="1">
      <c r="A54" s="279"/>
      <c r="B54" s="278"/>
      <c r="C54" s="271"/>
      <c r="D54" s="271"/>
      <c r="E54" s="271"/>
      <c r="F54" s="271"/>
      <c r="G54" s="271"/>
      <c r="H54" s="271"/>
      <c r="I54" s="266"/>
      <c r="J54" s="266"/>
      <c r="K54" s="266"/>
    </row>
    <row r="55" spans="1:11" ht="10.5" customHeight="1">
      <c r="A55" s="279" t="s">
        <v>64</v>
      </c>
      <c r="B55" s="275" t="s">
        <v>447</v>
      </c>
      <c r="C55" s="280" t="s">
        <v>782</v>
      </c>
      <c r="D55" s="280" t="s">
        <v>782</v>
      </c>
      <c r="E55" s="280" t="s">
        <v>782</v>
      </c>
      <c r="F55" s="280" t="s">
        <v>782</v>
      </c>
      <c r="G55" s="280" t="s">
        <v>782</v>
      </c>
      <c r="H55" s="280" t="s">
        <v>782</v>
      </c>
      <c r="I55" s="280" t="s">
        <v>782</v>
      </c>
      <c r="J55" s="280" t="s">
        <v>782</v>
      </c>
      <c r="K55" s="280" t="s">
        <v>782</v>
      </c>
    </row>
    <row r="56" spans="1:11" ht="10.5" customHeight="1">
      <c r="A56" s="279"/>
      <c r="B56" s="278" t="s">
        <v>454</v>
      </c>
      <c r="C56" s="280" t="s">
        <v>782</v>
      </c>
      <c r="D56" s="280" t="s">
        <v>782</v>
      </c>
      <c r="E56" s="280" t="s">
        <v>782</v>
      </c>
      <c r="F56" s="280" t="s">
        <v>782</v>
      </c>
      <c r="G56" s="280" t="s">
        <v>782</v>
      </c>
      <c r="H56" s="280" t="s">
        <v>782</v>
      </c>
      <c r="I56" s="280" t="s">
        <v>782</v>
      </c>
      <c r="J56" s="280" t="s">
        <v>782</v>
      </c>
      <c r="K56" s="280" t="s">
        <v>782</v>
      </c>
    </row>
    <row r="57" spans="1:11" ht="10.5" customHeight="1">
      <c r="A57" s="279"/>
      <c r="B57" s="278" t="s">
        <v>455</v>
      </c>
      <c r="C57" s="271">
        <v>1</v>
      </c>
      <c r="D57" s="271">
        <v>1</v>
      </c>
      <c r="E57" s="271">
        <v>1</v>
      </c>
      <c r="F57" s="271">
        <v>1</v>
      </c>
      <c r="G57" s="271">
        <v>1</v>
      </c>
      <c r="H57" s="271">
        <v>1</v>
      </c>
      <c r="I57" s="266">
        <v>100</v>
      </c>
      <c r="J57" s="266">
        <v>100</v>
      </c>
      <c r="K57" s="266">
        <v>100</v>
      </c>
    </row>
    <row r="58" spans="1:11" ht="3.75" customHeight="1">
      <c r="A58" s="279"/>
      <c r="B58" s="278"/>
      <c r="C58" s="271"/>
      <c r="D58" s="271"/>
      <c r="E58" s="271"/>
      <c r="F58" s="271"/>
      <c r="G58" s="271"/>
      <c r="H58" s="271"/>
      <c r="I58" s="266"/>
      <c r="J58" s="266"/>
      <c r="K58" s="266"/>
    </row>
    <row r="59" spans="1:11" s="160" customFormat="1" ht="10.5" customHeight="1">
      <c r="A59" s="279" t="s">
        <v>65</v>
      </c>
      <c r="B59" s="278" t="s">
        <v>453</v>
      </c>
      <c r="C59" s="271">
        <v>5</v>
      </c>
      <c r="D59" s="271">
        <v>5</v>
      </c>
      <c r="E59" s="271">
        <v>3</v>
      </c>
      <c r="F59" s="271">
        <v>1</v>
      </c>
      <c r="G59" s="271">
        <v>1</v>
      </c>
      <c r="H59" s="271">
        <v>2</v>
      </c>
      <c r="I59" s="266">
        <v>20</v>
      </c>
      <c r="J59" s="266">
        <v>20</v>
      </c>
      <c r="K59" s="266">
        <v>66.7</v>
      </c>
    </row>
    <row r="60" spans="1:11" ht="10.5" customHeight="1">
      <c r="A60" s="279"/>
      <c r="B60" s="278" t="s">
        <v>454</v>
      </c>
      <c r="C60" s="271">
        <v>42</v>
      </c>
      <c r="D60" s="271">
        <v>42</v>
      </c>
      <c r="E60" s="271">
        <v>26</v>
      </c>
      <c r="F60" s="271">
        <v>17</v>
      </c>
      <c r="G60" s="271">
        <v>19</v>
      </c>
      <c r="H60" s="271">
        <v>20</v>
      </c>
      <c r="I60" s="266">
        <v>40.5</v>
      </c>
      <c r="J60" s="266">
        <v>45.2</v>
      </c>
      <c r="K60" s="266">
        <v>76.9</v>
      </c>
    </row>
    <row r="61" spans="1:11" ht="10.5" customHeight="1">
      <c r="A61" s="279"/>
      <c r="B61" s="278" t="s">
        <v>455</v>
      </c>
      <c r="C61" s="271">
        <v>54</v>
      </c>
      <c r="D61" s="271">
        <v>54</v>
      </c>
      <c r="E61" s="271">
        <v>31</v>
      </c>
      <c r="F61" s="271">
        <v>22</v>
      </c>
      <c r="G61" s="271">
        <v>24</v>
      </c>
      <c r="H61" s="271">
        <v>24</v>
      </c>
      <c r="I61" s="266">
        <v>40.7</v>
      </c>
      <c r="J61" s="266">
        <v>44.4</v>
      </c>
      <c r="K61" s="266">
        <v>77.4</v>
      </c>
    </row>
    <row r="62" spans="1:11" s="160" customFormat="1" ht="3.75" customHeight="1">
      <c r="A62" s="279"/>
      <c r="B62" s="278"/>
      <c r="C62" s="271"/>
      <c r="D62" s="271"/>
      <c r="E62" s="271"/>
      <c r="F62" s="271"/>
      <c r="G62" s="271"/>
      <c r="H62" s="271"/>
      <c r="I62" s="266"/>
      <c r="J62" s="266"/>
      <c r="K62" s="266"/>
    </row>
    <row r="63" spans="1:11" ht="10.5" customHeight="1">
      <c r="A63" s="279" t="s">
        <v>66</v>
      </c>
      <c r="B63" s="278" t="s">
        <v>454</v>
      </c>
      <c r="C63" s="271">
        <v>76</v>
      </c>
      <c r="D63" s="271">
        <v>65</v>
      </c>
      <c r="E63" s="271">
        <v>61</v>
      </c>
      <c r="F63" s="271">
        <v>48</v>
      </c>
      <c r="G63" s="271">
        <v>46</v>
      </c>
      <c r="H63" s="271">
        <v>44</v>
      </c>
      <c r="I63" s="266">
        <v>63.1578947368421</v>
      </c>
      <c r="J63" s="266">
        <v>70.76923076923077</v>
      </c>
      <c r="K63" s="266">
        <v>72.1311475409836</v>
      </c>
    </row>
    <row r="64" spans="1:11" ht="10.5" customHeight="1">
      <c r="A64" s="279"/>
      <c r="B64" s="278" t="s">
        <v>455</v>
      </c>
      <c r="C64" s="271">
        <v>80</v>
      </c>
      <c r="D64" s="271">
        <v>48</v>
      </c>
      <c r="E64" s="271">
        <v>60</v>
      </c>
      <c r="F64" s="271">
        <v>65</v>
      </c>
      <c r="G64" s="271">
        <v>38</v>
      </c>
      <c r="H64" s="271">
        <v>51</v>
      </c>
      <c r="I64" s="266">
        <v>81.25</v>
      </c>
      <c r="J64" s="266">
        <v>79.16666666666666</v>
      </c>
      <c r="K64" s="266">
        <v>85</v>
      </c>
    </row>
    <row r="65" spans="1:11" ht="3.75" customHeight="1">
      <c r="A65" s="279"/>
      <c r="B65" s="275"/>
      <c r="C65" s="271"/>
      <c r="D65" s="271"/>
      <c r="E65" s="271"/>
      <c r="F65" s="271"/>
      <c r="G65" s="271"/>
      <c r="H65" s="271"/>
      <c r="I65" s="266"/>
      <c r="J65" s="266"/>
      <c r="K65" s="266"/>
    </row>
    <row r="66" spans="1:11" ht="10.5" customHeight="1">
      <c r="A66" s="279" t="s">
        <v>67</v>
      </c>
      <c r="B66" s="278" t="s">
        <v>454</v>
      </c>
      <c r="C66" s="271">
        <v>22</v>
      </c>
      <c r="D66" s="271">
        <v>21</v>
      </c>
      <c r="E66" s="271">
        <v>17</v>
      </c>
      <c r="F66" s="271">
        <v>10</v>
      </c>
      <c r="G66" s="271">
        <v>14</v>
      </c>
      <c r="H66" s="271">
        <v>7</v>
      </c>
      <c r="I66" s="266">
        <v>45.5</v>
      </c>
      <c r="J66" s="266">
        <v>66.7</v>
      </c>
      <c r="K66" s="266">
        <v>41.2</v>
      </c>
    </row>
    <row r="67" spans="1:11" ht="10.5" customHeight="1">
      <c r="A67" s="279"/>
      <c r="B67" s="278" t="s">
        <v>455</v>
      </c>
      <c r="C67" s="271">
        <v>4</v>
      </c>
      <c r="D67" s="271">
        <v>3</v>
      </c>
      <c r="E67" s="271">
        <v>4</v>
      </c>
      <c r="F67" s="271">
        <v>4</v>
      </c>
      <c r="G67" s="271">
        <v>3</v>
      </c>
      <c r="H67" s="271">
        <v>4</v>
      </c>
      <c r="I67" s="266">
        <v>100</v>
      </c>
      <c r="J67" s="266">
        <v>100</v>
      </c>
      <c r="K67" s="266">
        <v>100</v>
      </c>
    </row>
    <row r="68" spans="1:11" ht="3.75" customHeight="1">
      <c r="A68" s="279"/>
      <c r="B68" s="278"/>
      <c r="C68" s="271"/>
      <c r="D68" s="271"/>
      <c r="E68" s="271"/>
      <c r="F68" s="271"/>
      <c r="G68" s="271"/>
      <c r="H68" s="271"/>
      <c r="I68" s="266"/>
      <c r="J68" s="266"/>
      <c r="K68" s="266"/>
    </row>
    <row r="69" spans="1:11" ht="10.5" customHeight="1">
      <c r="A69" s="279" t="s">
        <v>68</v>
      </c>
      <c r="B69" s="278" t="s">
        <v>453</v>
      </c>
      <c r="C69" s="280" t="s">
        <v>782</v>
      </c>
      <c r="D69" s="280" t="s">
        <v>782</v>
      </c>
      <c r="E69" s="280" t="s">
        <v>782</v>
      </c>
      <c r="F69" s="280" t="s">
        <v>782</v>
      </c>
      <c r="G69" s="280" t="s">
        <v>782</v>
      </c>
      <c r="H69" s="280" t="s">
        <v>782</v>
      </c>
      <c r="I69" s="280" t="s">
        <v>782</v>
      </c>
      <c r="J69" s="280" t="s">
        <v>782</v>
      </c>
      <c r="K69" s="280" t="s">
        <v>782</v>
      </c>
    </row>
    <row r="70" spans="1:11" ht="10.5" customHeight="1">
      <c r="A70" s="279"/>
      <c r="B70" s="278" t="s">
        <v>454</v>
      </c>
      <c r="C70" s="271">
        <v>33</v>
      </c>
      <c r="D70" s="271">
        <v>28</v>
      </c>
      <c r="E70" s="271">
        <v>20</v>
      </c>
      <c r="F70" s="271">
        <v>13</v>
      </c>
      <c r="G70" s="271">
        <v>12</v>
      </c>
      <c r="H70" s="271">
        <v>14</v>
      </c>
      <c r="I70" s="266">
        <v>39.39393939393939</v>
      </c>
      <c r="J70" s="266">
        <v>42.857142857142854</v>
      </c>
      <c r="K70" s="266">
        <v>70</v>
      </c>
    </row>
    <row r="71" spans="1:11" ht="10.5" customHeight="1">
      <c r="A71" s="279"/>
      <c r="B71" s="278" t="s">
        <v>455</v>
      </c>
      <c r="C71" s="271">
        <v>41</v>
      </c>
      <c r="D71" s="271">
        <v>35</v>
      </c>
      <c r="E71" s="271">
        <v>33</v>
      </c>
      <c r="F71" s="271">
        <v>24</v>
      </c>
      <c r="G71" s="271">
        <v>24</v>
      </c>
      <c r="H71" s="271">
        <v>25</v>
      </c>
      <c r="I71" s="266">
        <v>58.536585365853654</v>
      </c>
      <c r="J71" s="266">
        <v>68.57142857142857</v>
      </c>
      <c r="K71" s="266">
        <v>75.75757575757575</v>
      </c>
    </row>
    <row r="72" spans="1:11" ht="3.75" customHeight="1">
      <c r="A72" s="279"/>
      <c r="B72" s="278"/>
      <c r="C72" s="271"/>
      <c r="D72" s="271"/>
      <c r="E72" s="271"/>
      <c r="F72" s="271"/>
      <c r="G72" s="271"/>
      <c r="H72" s="271"/>
      <c r="I72" s="266"/>
      <c r="J72" s="266"/>
      <c r="K72" s="266"/>
    </row>
    <row r="73" spans="1:11" ht="10.5" customHeight="1">
      <c r="A73" s="279" t="s">
        <v>69</v>
      </c>
      <c r="B73" s="278" t="s">
        <v>453</v>
      </c>
      <c r="C73" s="271">
        <v>1</v>
      </c>
      <c r="D73" s="271">
        <v>1</v>
      </c>
      <c r="E73" s="271">
        <v>1</v>
      </c>
      <c r="F73" s="271" t="s">
        <v>782</v>
      </c>
      <c r="G73" s="271" t="s">
        <v>783</v>
      </c>
      <c r="H73" s="271">
        <v>1</v>
      </c>
      <c r="I73" s="266">
        <v>0</v>
      </c>
      <c r="J73" s="266">
        <v>0</v>
      </c>
      <c r="K73" s="266">
        <v>100</v>
      </c>
    </row>
    <row r="74" spans="1:11" ht="10.5" customHeight="1">
      <c r="A74" s="279"/>
      <c r="B74" s="278" t="s">
        <v>454</v>
      </c>
      <c r="C74" s="271">
        <v>8</v>
      </c>
      <c r="D74" s="271">
        <v>8</v>
      </c>
      <c r="E74" s="271">
        <v>3</v>
      </c>
      <c r="F74" s="271">
        <v>4</v>
      </c>
      <c r="G74" s="271">
        <v>4</v>
      </c>
      <c r="H74" s="271">
        <v>3</v>
      </c>
      <c r="I74" s="266">
        <v>50</v>
      </c>
      <c r="J74" s="266">
        <v>50</v>
      </c>
      <c r="K74" s="266">
        <v>100</v>
      </c>
    </row>
    <row r="75" spans="1:11" ht="10.5" customHeight="1">
      <c r="A75" s="279"/>
      <c r="B75" s="278" t="s">
        <v>455</v>
      </c>
      <c r="C75" s="271">
        <v>19</v>
      </c>
      <c r="D75" s="271">
        <v>17</v>
      </c>
      <c r="E75" s="271">
        <v>8</v>
      </c>
      <c r="F75" s="271">
        <v>4</v>
      </c>
      <c r="G75" s="271">
        <v>3</v>
      </c>
      <c r="H75" s="271">
        <v>7</v>
      </c>
      <c r="I75" s="266">
        <v>21.1</v>
      </c>
      <c r="J75" s="266">
        <v>17.6</v>
      </c>
      <c r="K75" s="266">
        <v>87.5</v>
      </c>
    </row>
    <row r="76" spans="1:11" ht="3.75" customHeight="1">
      <c r="A76" s="274"/>
      <c r="B76" s="275"/>
      <c r="C76" s="271"/>
      <c r="D76" s="271"/>
      <c r="E76" s="271"/>
      <c r="F76" s="271"/>
      <c r="G76" s="271"/>
      <c r="H76" s="271"/>
      <c r="I76" s="272"/>
      <c r="J76" s="272"/>
      <c r="K76" s="272"/>
    </row>
    <row r="77" spans="1:11" ht="10.5" customHeight="1">
      <c r="A77" s="285" t="s">
        <v>522</v>
      </c>
      <c r="B77" s="275" t="s">
        <v>454</v>
      </c>
      <c r="C77" s="271">
        <v>3</v>
      </c>
      <c r="D77" s="271">
        <v>2</v>
      </c>
      <c r="E77" s="271">
        <v>3</v>
      </c>
      <c r="F77" s="271">
        <v>2</v>
      </c>
      <c r="G77" s="271">
        <v>2</v>
      </c>
      <c r="H77" s="271">
        <v>3</v>
      </c>
      <c r="I77" s="282">
        <v>66.7</v>
      </c>
      <c r="J77" s="282">
        <v>100</v>
      </c>
      <c r="K77" s="282">
        <v>100</v>
      </c>
    </row>
    <row r="78" spans="1:11" ht="10.5" customHeight="1">
      <c r="A78" s="285"/>
      <c r="B78" s="275" t="s">
        <v>455</v>
      </c>
      <c r="C78" s="271">
        <v>1</v>
      </c>
      <c r="D78" s="271">
        <v>1</v>
      </c>
      <c r="E78" s="271" t="s">
        <v>783</v>
      </c>
      <c r="F78" s="271">
        <v>1</v>
      </c>
      <c r="G78" s="271">
        <v>1</v>
      </c>
      <c r="H78" s="271" t="s">
        <v>783</v>
      </c>
      <c r="I78" s="282">
        <v>100</v>
      </c>
      <c r="J78" s="282">
        <v>100</v>
      </c>
      <c r="K78" s="282" t="s">
        <v>783</v>
      </c>
    </row>
    <row r="79" spans="1:11" ht="3.75" customHeight="1">
      <c r="A79" s="274"/>
      <c r="B79" s="275"/>
      <c r="C79" s="271"/>
      <c r="D79" s="271"/>
      <c r="E79" s="271"/>
      <c r="F79" s="271"/>
      <c r="G79" s="271"/>
      <c r="H79" s="271"/>
      <c r="I79" s="272"/>
      <c r="J79" s="272"/>
      <c r="K79" s="272"/>
    </row>
    <row r="80" spans="1:11" ht="10.5" customHeight="1">
      <c r="A80" s="285" t="s">
        <v>523</v>
      </c>
      <c r="B80" s="278" t="s">
        <v>454</v>
      </c>
      <c r="C80" s="271">
        <v>1</v>
      </c>
      <c r="D80" s="271">
        <v>1</v>
      </c>
      <c r="E80" s="271" t="s">
        <v>783</v>
      </c>
      <c r="F80" s="271">
        <v>0</v>
      </c>
      <c r="G80" s="271">
        <v>0</v>
      </c>
      <c r="H80" s="271" t="s">
        <v>783</v>
      </c>
      <c r="I80" s="282">
        <v>0</v>
      </c>
      <c r="J80" s="282">
        <v>0</v>
      </c>
      <c r="K80" s="282" t="s">
        <v>783</v>
      </c>
    </row>
    <row r="81" spans="1:11" ht="10.5" customHeight="1">
      <c r="A81" s="279"/>
      <c r="B81" s="278" t="s">
        <v>455</v>
      </c>
      <c r="C81" s="271" t="s">
        <v>783</v>
      </c>
      <c r="D81" s="271" t="s">
        <v>783</v>
      </c>
      <c r="E81" s="271" t="s">
        <v>783</v>
      </c>
      <c r="F81" s="271" t="s">
        <v>783</v>
      </c>
      <c r="G81" s="271" t="s">
        <v>783</v>
      </c>
      <c r="H81" s="271" t="s">
        <v>783</v>
      </c>
      <c r="I81" s="282" t="s">
        <v>783</v>
      </c>
      <c r="J81" s="282" t="s">
        <v>783</v>
      </c>
      <c r="K81" s="282" t="s">
        <v>783</v>
      </c>
    </row>
    <row r="82" spans="1:11" ht="3.75" customHeight="1">
      <c r="A82" s="279"/>
      <c r="B82" s="278"/>
      <c r="C82" s="271"/>
      <c r="D82" s="271"/>
      <c r="E82" s="271"/>
      <c r="F82" s="271"/>
      <c r="G82" s="271"/>
      <c r="H82" s="271"/>
      <c r="I82" s="266"/>
      <c r="J82" s="266"/>
      <c r="K82" s="266"/>
    </row>
    <row r="83" spans="1:11" ht="10.5" customHeight="1">
      <c r="A83" s="279" t="s">
        <v>70</v>
      </c>
      <c r="B83" s="278" t="s">
        <v>453</v>
      </c>
      <c r="C83" s="271">
        <v>15</v>
      </c>
      <c r="D83" s="271">
        <v>15</v>
      </c>
      <c r="E83" s="271">
        <v>9</v>
      </c>
      <c r="F83" s="271">
        <v>3</v>
      </c>
      <c r="G83" s="271">
        <v>3</v>
      </c>
      <c r="H83" s="271">
        <v>8</v>
      </c>
      <c r="I83" s="282">
        <v>20</v>
      </c>
      <c r="J83" s="282">
        <v>20</v>
      </c>
      <c r="K83" s="282">
        <v>88.9</v>
      </c>
    </row>
    <row r="84" spans="1:11" ht="10.5" customHeight="1">
      <c r="A84" s="279"/>
      <c r="B84" s="278" t="s">
        <v>454</v>
      </c>
      <c r="C84" s="271">
        <v>113</v>
      </c>
      <c r="D84" s="271">
        <v>83</v>
      </c>
      <c r="E84" s="271">
        <v>89</v>
      </c>
      <c r="F84" s="271">
        <v>43</v>
      </c>
      <c r="G84" s="271">
        <v>45</v>
      </c>
      <c r="H84" s="271">
        <v>40</v>
      </c>
      <c r="I84" s="282">
        <v>38.05309734513274</v>
      </c>
      <c r="J84" s="282">
        <v>54.2</v>
      </c>
      <c r="K84" s="282">
        <v>44.9</v>
      </c>
    </row>
    <row r="85" spans="1:11" ht="10.5" customHeight="1">
      <c r="A85" s="279"/>
      <c r="B85" s="278" t="s">
        <v>455</v>
      </c>
      <c r="C85" s="271">
        <v>294</v>
      </c>
      <c r="D85" s="271">
        <v>210</v>
      </c>
      <c r="E85" s="271">
        <v>228</v>
      </c>
      <c r="F85" s="271">
        <v>160</v>
      </c>
      <c r="G85" s="271">
        <v>95</v>
      </c>
      <c r="H85" s="271">
        <v>189</v>
      </c>
      <c r="I85" s="282">
        <v>54.421768707483</v>
      </c>
      <c r="J85" s="282">
        <v>45.2</v>
      </c>
      <c r="K85" s="282">
        <v>82.8</v>
      </c>
    </row>
    <row r="86" spans="1:11" ht="10.5" customHeight="1">
      <c r="A86" s="279"/>
      <c r="B86" s="278" t="s">
        <v>456</v>
      </c>
      <c r="C86" s="271">
        <v>3</v>
      </c>
      <c r="D86" s="271">
        <v>3</v>
      </c>
      <c r="E86" s="271">
        <v>3</v>
      </c>
      <c r="F86" s="271">
        <v>0</v>
      </c>
      <c r="G86" s="271">
        <v>1</v>
      </c>
      <c r="H86" s="271">
        <v>2</v>
      </c>
      <c r="I86" s="282">
        <v>0</v>
      </c>
      <c r="J86" s="282">
        <v>33.3</v>
      </c>
      <c r="K86" s="282">
        <v>66.7</v>
      </c>
    </row>
    <row r="87" spans="1:11" ht="3.75" customHeight="1">
      <c r="A87" s="279"/>
      <c r="B87" s="278"/>
      <c r="C87" s="271"/>
      <c r="D87" s="271"/>
      <c r="E87" s="271"/>
      <c r="F87" s="271"/>
      <c r="G87" s="271"/>
      <c r="H87" s="271"/>
      <c r="I87" s="266"/>
      <c r="J87" s="266"/>
      <c r="K87" s="266"/>
    </row>
    <row r="88" spans="1:11" ht="10.5" customHeight="1">
      <c r="A88" s="279" t="s">
        <v>71</v>
      </c>
      <c r="B88" s="278" t="s">
        <v>454</v>
      </c>
      <c r="C88" s="271">
        <v>9</v>
      </c>
      <c r="D88" s="271">
        <v>9</v>
      </c>
      <c r="E88" s="271">
        <v>4</v>
      </c>
      <c r="F88" s="271">
        <v>2</v>
      </c>
      <c r="G88" s="271">
        <v>3</v>
      </c>
      <c r="H88" s="271">
        <v>2</v>
      </c>
      <c r="I88" s="282">
        <v>22.2</v>
      </c>
      <c r="J88" s="282">
        <v>33.3</v>
      </c>
      <c r="K88" s="282">
        <v>50</v>
      </c>
    </row>
    <row r="89" spans="1:11" ht="10.5" customHeight="1">
      <c r="A89" s="279"/>
      <c r="B89" s="278" t="s">
        <v>455</v>
      </c>
      <c r="C89" s="271">
        <v>5</v>
      </c>
      <c r="D89" s="271">
        <v>3</v>
      </c>
      <c r="E89" s="271">
        <v>3</v>
      </c>
      <c r="F89" s="271">
        <v>3</v>
      </c>
      <c r="G89" s="271">
        <v>1</v>
      </c>
      <c r="H89" s="271">
        <v>3</v>
      </c>
      <c r="I89" s="282">
        <v>60</v>
      </c>
      <c r="J89" s="282">
        <v>33.3</v>
      </c>
      <c r="K89" s="282">
        <v>100</v>
      </c>
    </row>
    <row r="90" spans="1:11" ht="3.75" customHeight="1">
      <c r="A90" s="279"/>
      <c r="B90" s="278"/>
      <c r="C90" s="271"/>
      <c r="D90" s="271"/>
      <c r="E90" s="271"/>
      <c r="F90" s="271"/>
      <c r="G90" s="271"/>
      <c r="H90" s="271"/>
      <c r="I90" s="266"/>
      <c r="J90" s="266"/>
      <c r="K90" s="266"/>
    </row>
    <row r="91" spans="1:11" ht="10.5" customHeight="1">
      <c r="A91" s="279" t="s">
        <v>72</v>
      </c>
      <c r="B91" s="278" t="s">
        <v>453</v>
      </c>
      <c r="C91" s="271">
        <v>10</v>
      </c>
      <c r="D91" s="271">
        <v>10</v>
      </c>
      <c r="E91" s="271">
        <v>6</v>
      </c>
      <c r="F91" s="271">
        <v>1</v>
      </c>
      <c r="G91" s="271">
        <v>1</v>
      </c>
      <c r="H91" s="271">
        <v>5</v>
      </c>
      <c r="I91" s="282">
        <v>10</v>
      </c>
      <c r="J91" s="282">
        <v>10</v>
      </c>
      <c r="K91" s="282">
        <v>83.3</v>
      </c>
    </row>
    <row r="92" spans="1:11" ht="10.5" customHeight="1">
      <c r="A92" s="279"/>
      <c r="B92" s="278" t="s">
        <v>454</v>
      </c>
      <c r="C92" s="271">
        <v>91</v>
      </c>
      <c r="D92" s="271">
        <v>74</v>
      </c>
      <c r="E92" s="271">
        <v>75</v>
      </c>
      <c r="F92" s="271">
        <v>22</v>
      </c>
      <c r="G92" s="271">
        <v>31</v>
      </c>
      <c r="H92" s="271">
        <v>22</v>
      </c>
      <c r="I92" s="282">
        <v>24.2</v>
      </c>
      <c r="J92" s="282">
        <v>41.9</v>
      </c>
      <c r="K92" s="282">
        <v>29.3</v>
      </c>
    </row>
    <row r="93" spans="1:11" ht="10.5" customHeight="1">
      <c r="A93" s="279"/>
      <c r="B93" s="278" t="s">
        <v>455</v>
      </c>
      <c r="C93" s="271">
        <v>218</v>
      </c>
      <c r="D93" s="271">
        <v>154</v>
      </c>
      <c r="E93" s="271">
        <v>197</v>
      </c>
      <c r="F93" s="271">
        <v>58</v>
      </c>
      <c r="G93" s="271">
        <v>61</v>
      </c>
      <c r="H93" s="271">
        <v>69</v>
      </c>
      <c r="I93" s="282">
        <v>26.6</v>
      </c>
      <c r="J93" s="282">
        <v>39.6</v>
      </c>
      <c r="K93" s="282">
        <v>35</v>
      </c>
    </row>
    <row r="94" spans="1:11" ht="10.5" customHeight="1">
      <c r="A94" s="279"/>
      <c r="B94" s="278" t="s">
        <v>456</v>
      </c>
      <c r="C94" s="271">
        <v>25</v>
      </c>
      <c r="D94" s="271">
        <v>24</v>
      </c>
      <c r="E94" s="271">
        <v>21</v>
      </c>
      <c r="F94" s="271">
        <v>15</v>
      </c>
      <c r="G94" s="271">
        <v>18</v>
      </c>
      <c r="H94" s="271">
        <v>17</v>
      </c>
      <c r="I94" s="282">
        <v>60</v>
      </c>
      <c r="J94" s="282">
        <v>75</v>
      </c>
      <c r="K94" s="282">
        <v>81</v>
      </c>
    </row>
    <row r="95" spans="1:11" ht="3.75" customHeight="1">
      <c r="A95" s="279"/>
      <c r="B95" s="278"/>
      <c r="C95" s="271"/>
      <c r="D95" s="271"/>
      <c r="E95" s="271"/>
      <c r="F95" s="271"/>
      <c r="G95" s="271"/>
      <c r="H95" s="271"/>
      <c r="I95" s="266"/>
      <c r="J95" s="266"/>
      <c r="K95" s="266"/>
    </row>
    <row r="96" spans="1:11" ht="10.5" customHeight="1">
      <c r="A96" s="279" t="s">
        <v>74</v>
      </c>
      <c r="B96" s="275" t="s">
        <v>447</v>
      </c>
      <c r="C96" s="271">
        <v>6</v>
      </c>
      <c r="D96" s="271">
        <v>6</v>
      </c>
      <c r="E96" s="271">
        <v>6</v>
      </c>
      <c r="F96" s="271">
        <v>0</v>
      </c>
      <c r="G96" s="271">
        <v>0</v>
      </c>
      <c r="H96" s="271">
        <v>4</v>
      </c>
      <c r="I96" s="282">
        <v>0</v>
      </c>
      <c r="J96" s="282">
        <v>0</v>
      </c>
      <c r="K96" s="282">
        <v>66.7</v>
      </c>
    </row>
    <row r="97" spans="1:11" ht="10.5" customHeight="1">
      <c r="A97" s="279"/>
      <c r="B97" s="278" t="s">
        <v>448</v>
      </c>
      <c r="C97" s="271">
        <v>23</v>
      </c>
      <c r="D97" s="271">
        <v>23</v>
      </c>
      <c r="E97" s="271">
        <v>10</v>
      </c>
      <c r="F97" s="271">
        <v>6</v>
      </c>
      <c r="G97" s="271">
        <v>7</v>
      </c>
      <c r="H97" s="271">
        <v>6</v>
      </c>
      <c r="I97" s="282">
        <v>26.1</v>
      </c>
      <c r="J97" s="282">
        <v>30.4</v>
      </c>
      <c r="K97" s="282">
        <v>60</v>
      </c>
    </row>
    <row r="98" spans="2:11" ht="10.5" customHeight="1">
      <c r="B98" s="275" t="s">
        <v>449</v>
      </c>
      <c r="C98" s="126">
        <v>49</v>
      </c>
      <c r="D98" s="126">
        <v>49</v>
      </c>
      <c r="E98" s="126">
        <v>35</v>
      </c>
      <c r="F98" s="126">
        <v>19</v>
      </c>
      <c r="G98" s="126">
        <v>19</v>
      </c>
      <c r="H98" s="126">
        <v>33</v>
      </c>
      <c r="I98" s="282">
        <v>38.8</v>
      </c>
      <c r="J98" s="282">
        <v>38.8</v>
      </c>
      <c r="K98" s="282">
        <v>94.3</v>
      </c>
    </row>
    <row r="99" spans="1:11" ht="3.75" customHeight="1">
      <c r="A99" s="279"/>
      <c r="B99" s="275"/>
      <c r="C99" s="271"/>
      <c r="D99" s="271"/>
      <c r="E99" s="271"/>
      <c r="F99" s="271"/>
      <c r="G99" s="271"/>
      <c r="H99" s="271"/>
      <c r="I99" s="266"/>
      <c r="J99" s="266"/>
      <c r="K99" s="266"/>
    </row>
    <row r="100" spans="1:11" ht="10.5" customHeight="1">
      <c r="A100" s="279" t="s">
        <v>73</v>
      </c>
      <c r="B100" s="278" t="s">
        <v>453</v>
      </c>
      <c r="C100" s="271">
        <v>23</v>
      </c>
      <c r="D100" s="271">
        <v>22</v>
      </c>
      <c r="E100" s="271">
        <v>13</v>
      </c>
      <c r="F100" s="271">
        <v>6</v>
      </c>
      <c r="G100" s="271">
        <v>5</v>
      </c>
      <c r="H100" s="271">
        <v>9</v>
      </c>
      <c r="I100" s="282">
        <v>26.1</v>
      </c>
      <c r="J100" s="282">
        <v>22.7</v>
      </c>
      <c r="K100" s="282">
        <v>69.2</v>
      </c>
    </row>
    <row r="101" spans="1:11" ht="10.5" customHeight="1">
      <c r="A101" s="279"/>
      <c r="B101" s="278" t="s">
        <v>454</v>
      </c>
      <c r="C101" s="271">
        <v>353</v>
      </c>
      <c r="D101" s="271">
        <v>257</v>
      </c>
      <c r="E101" s="271">
        <v>296</v>
      </c>
      <c r="F101" s="271">
        <v>166</v>
      </c>
      <c r="G101" s="271">
        <v>159</v>
      </c>
      <c r="H101" s="271">
        <v>162</v>
      </c>
      <c r="I101" s="282">
        <v>47.02549575070821</v>
      </c>
      <c r="J101" s="282">
        <v>61.86770428015564</v>
      </c>
      <c r="K101" s="282">
        <v>54.729729729729726</v>
      </c>
    </row>
    <row r="102" spans="1:11" ht="10.5" customHeight="1">
      <c r="A102" s="279"/>
      <c r="B102" s="278" t="s">
        <v>455</v>
      </c>
      <c r="C102" s="271">
        <v>727</v>
      </c>
      <c r="D102" s="271">
        <v>530</v>
      </c>
      <c r="E102" s="271">
        <v>660</v>
      </c>
      <c r="F102" s="271">
        <v>381</v>
      </c>
      <c r="G102" s="271">
        <v>342</v>
      </c>
      <c r="H102" s="271">
        <v>401</v>
      </c>
      <c r="I102" s="282">
        <v>52.40715268225584</v>
      </c>
      <c r="J102" s="282">
        <v>64.52830188679245</v>
      </c>
      <c r="K102" s="282">
        <v>60.75757575757576</v>
      </c>
    </row>
    <row r="103" spans="1:11" ht="10.5" customHeight="1">
      <c r="A103" s="279"/>
      <c r="B103" s="275" t="s">
        <v>456</v>
      </c>
      <c r="C103" s="271">
        <v>29</v>
      </c>
      <c r="D103" s="271">
        <v>21</v>
      </c>
      <c r="E103" s="271">
        <v>27</v>
      </c>
      <c r="F103" s="271">
        <v>23</v>
      </c>
      <c r="G103" s="271">
        <v>20</v>
      </c>
      <c r="H103" s="271">
        <v>21</v>
      </c>
      <c r="I103" s="282">
        <v>79.3103448275862</v>
      </c>
      <c r="J103" s="282">
        <v>95.23809523809523</v>
      </c>
      <c r="K103" s="282">
        <v>77.77777777777779</v>
      </c>
    </row>
    <row r="104" spans="2:11" ht="3.75" customHeight="1">
      <c r="B104" s="275"/>
      <c r="C104" s="126"/>
      <c r="D104" s="126"/>
      <c r="E104" s="126"/>
      <c r="F104" s="126"/>
      <c r="G104" s="126"/>
      <c r="H104" s="126"/>
      <c r="I104" s="282"/>
      <c r="J104" s="282"/>
      <c r="K104" s="282"/>
    </row>
    <row r="105" spans="1:11" ht="10.5" customHeight="1">
      <c r="A105" s="286" t="s">
        <v>75</v>
      </c>
      <c r="B105" s="275" t="s">
        <v>453</v>
      </c>
      <c r="C105" s="126">
        <v>30</v>
      </c>
      <c r="D105" s="126">
        <v>30</v>
      </c>
      <c r="E105" s="126">
        <v>22</v>
      </c>
      <c r="F105" s="126">
        <v>4</v>
      </c>
      <c r="G105" s="126">
        <v>4</v>
      </c>
      <c r="H105" s="126">
        <v>12</v>
      </c>
      <c r="I105" s="282">
        <v>13.3</v>
      </c>
      <c r="J105" s="282">
        <v>13.3</v>
      </c>
      <c r="K105" s="282">
        <v>54.5</v>
      </c>
    </row>
    <row r="106" spans="2:11" ht="10.5" customHeight="1">
      <c r="B106" s="275" t="s">
        <v>454</v>
      </c>
      <c r="C106" s="126">
        <v>70</v>
      </c>
      <c r="D106" s="126">
        <v>58</v>
      </c>
      <c r="E106" s="126">
        <v>35</v>
      </c>
      <c r="F106" s="126">
        <v>24</v>
      </c>
      <c r="G106" s="126">
        <v>21</v>
      </c>
      <c r="H106" s="126">
        <v>25</v>
      </c>
      <c r="I106" s="282">
        <v>34.3</v>
      </c>
      <c r="J106" s="282">
        <v>36.2</v>
      </c>
      <c r="K106" s="282">
        <v>71.4</v>
      </c>
    </row>
    <row r="107" spans="2:11" ht="10.5" customHeight="1">
      <c r="B107" s="275" t="s">
        <v>455</v>
      </c>
      <c r="C107" s="126">
        <v>232</v>
      </c>
      <c r="D107" s="126">
        <v>205</v>
      </c>
      <c r="E107" s="126">
        <v>154</v>
      </c>
      <c r="F107" s="126">
        <v>103</v>
      </c>
      <c r="G107" s="126">
        <v>102</v>
      </c>
      <c r="H107" s="126">
        <v>119</v>
      </c>
      <c r="I107" s="282">
        <v>44.4</v>
      </c>
      <c r="J107" s="282">
        <v>49.8</v>
      </c>
      <c r="K107" s="282">
        <v>77.3</v>
      </c>
    </row>
    <row r="108" spans="2:11" ht="10.5" customHeight="1">
      <c r="B108" s="275" t="s">
        <v>456</v>
      </c>
      <c r="C108" s="126">
        <v>99</v>
      </c>
      <c r="D108" s="126">
        <v>97</v>
      </c>
      <c r="E108" s="126">
        <v>98</v>
      </c>
      <c r="F108" s="126">
        <v>72</v>
      </c>
      <c r="G108" s="126">
        <v>83</v>
      </c>
      <c r="H108" s="126">
        <v>79</v>
      </c>
      <c r="I108" s="282">
        <v>72.7</v>
      </c>
      <c r="J108" s="282">
        <v>85.6</v>
      </c>
      <c r="K108" s="282">
        <v>80.6</v>
      </c>
    </row>
    <row r="109" spans="2:11" ht="3.75" customHeight="1">
      <c r="B109" s="275"/>
      <c r="C109" s="126"/>
      <c r="D109" s="126"/>
      <c r="E109" s="126"/>
      <c r="F109" s="126"/>
      <c r="G109" s="126"/>
      <c r="H109" s="126"/>
      <c r="I109" s="282"/>
      <c r="J109" s="282"/>
      <c r="K109" s="282"/>
    </row>
    <row r="191" ht="11.25"/>
    <row r="192" ht="11.25"/>
    <row r="193" ht="11.25"/>
    <row r="194" ht="11.25"/>
    <row r="195" ht="11.25"/>
    <row r="196" ht="11.25"/>
    <row r="197" ht="11.25"/>
    <row r="198" ht="11.25"/>
    <row r="199" ht="11.25"/>
  </sheetData>
  <sheetProtection/>
  <mergeCells count="5">
    <mergeCell ref="A3:B5"/>
    <mergeCell ref="C3:K3"/>
    <mergeCell ref="C4:E4"/>
    <mergeCell ref="F4:H4"/>
    <mergeCell ref="I4:K4"/>
  </mergeCells>
  <printOptions/>
  <pageMargins left="0.5905511811023623" right="0.5905511811023623" top="0.5905511811023623" bottom="0.5905511811023623" header="0.31496062992125984" footer="0.196850393700787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兵庫県</cp:lastModifiedBy>
  <cp:lastPrinted>2012-03-06T04:04:25Z</cp:lastPrinted>
  <dcterms:created xsi:type="dcterms:W3CDTF">2002-01-08T23:54:52Z</dcterms:created>
  <dcterms:modified xsi:type="dcterms:W3CDTF">2012-03-06T04:04:37Z</dcterms:modified>
  <cp:category/>
  <cp:version/>
  <cp:contentType/>
  <cp:contentStatus/>
</cp:coreProperties>
</file>