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30" windowWidth="9600" windowHeight="9120" tabRatio="816" activeTab="0"/>
  </bookViews>
  <sheets>
    <sheet name="目次" sheetId="1" r:id="rId1"/>
    <sheet name="2.1(1)" sheetId="2" r:id="rId2"/>
    <sheet name="2.1(2)" sheetId="3" r:id="rId3"/>
    <sheet name="2.1(3)" sheetId="4" r:id="rId4"/>
    <sheet name="2.2(1)" sheetId="5" r:id="rId5"/>
    <sheet name="2.2(2)" sheetId="6" r:id="rId6"/>
    <sheet name="2.3(1)" sheetId="7" r:id="rId7"/>
    <sheet name="2.3(2)" sheetId="8" r:id="rId8"/>
    <sheet name="2.4(1)" sheetId="9" r:id="rId9"/>
    <sheet name="2.4(2)" sheetId="10" r:id="rId10"/>
    <sheet name="2.5(1)" sheetId="11" r:id="rId11"/>
    <sheet name="2.5(2)" sheetId="12" r:id="rId12"/>
    <sheet name="2.6(1)" sheetId="13" r:id="rId13"/>
    <sheet name="2.6(2)" sheetId="14" r:id="rId14"/>
    <sheet name="2.7(1)" sheetId="15" r:id="rId15"/>
    <sheet name="2.7(2)" sheetId="16" r:id="rId16"/>
    <sheet name="2.8(1)" sheetId="17" r:id="rId17"/>
    <sheet name="2.8(2)" sheetId="18" r:id="rId18"/>
    <sheet name="2.9(1)" sheetId="19" r:id="rId19"/>
    <sheet name="2.9(2)" sheetId="20" r:id="rId20"/>
    <sheet name="2.10(1)" sheetId="21" r:id="rId21"/>
    <sheet name="2.10(2)" sheetId="22" r:id="rId22"/>
    <sheet name="2.11(1)" sheetId="23" r:id="rId23"/>
    <sheet name="2.11(2)" sheetId="24" r:id="rId24"/>
    <sheet name="2.12(1)" sheetId="25" r:id="rId25"/>
    <sheet name="2.12(2)" sheetId="26" r:id="rId26"/>
    <sheet name="2.13(1)" sheetId="27" r:id="rId27"/>
    <sheet name="2.13(2)" sheetId="28" r:id="rId28"/>
    <sheet name="2.14" sheetId="29" r:id="rId29"/>
    <sheet name="2.15" sheetId="30" r:id="rId30"/>
    <sheet name="2.16（1）" sheetId="31" r:id="rId31"/>
    <sheet name="2.16 (2)" sheetId="32" r:id="rId32"/>
  </sheets>
  <externalReferences>
    <externalReference r:id="rId35"/>
  </externalReferences>
  <definedNames>
    <definedName name="_Regression_Int" localSheetId="6" hidden="1">1</definedName>
    <definedName name="_Regression_Int" localSheetId="7"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27">'2.13(2)'!$A$1:$L$39</definedName>
    <definedName name="_xlnm.Print_Titles" localSheetId="4">'2.2(1)'!$2:$3</definedName>
    <definedName name="_xlnm.Print_Titles" localSheetId="5">'2.2(2)'!$2:$3</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<sst xmlns="http://schemas.openxmlformats.org/spreadsheetml/2006/main" count="2765" uniqueCount="752">
  <si>
    <t>（再掲）</t>
  </si>
  <si>
    <t>15歳未満</t>
  </si>
  <si>
    <t>15～64歳</t>
  </si>
  <si>
    <t>65歳以上</t>
  </si>
  <si>
    <t>75歳以上</t>
  </si>
  <si>
    <t>平均年齢</t>
  </si>
  <si>
    <t>年齢中位数</t>
  </si>
  <si>
    <t>資料：総務省統計局・県統計課</t>
  </si>
  <si>
    <t>2.3  市区町別人口（続き）</t>
  </si>
  <si>
    <t>（単位：人）</t>
  </si>
  <si>
    <t xml:space="preserve">    　2  安富町は平成18年3月27日に姫路市に編入合併したため、旧安富町分については中播磨地域に含めている。</t>
  </si>
  <si>
    <t>2.5　市区町別年齢階層別人口（25～49歳）</t>
  </si>
  <si>
    <t>2.6　市区町別年齢階層別人口（50～74歳）</t>
  </si>
  <si>
    <t>2.5　市区町別年齢階層別人口（25～49歳）（続き）</t>
  </si>
  <si>
    <t>2.6　市区町別年齢階層別人口（50～74歳）（続き）</t>
  </si>
  <si>
    <t>（単位：人）</t>
  </si>
  <si>
    <t>（単位：人）</t>
  </si>
  <si>
    <t xml:space="preserve">    　3  安富町は平成18年3月27日に姫路市に編入合併したため、旧安富町分については中播磨地域に含めている。</t>
  </si>
  <si>
    <t>（単位：人）</t>
  </si>
  <si>
    <t>（単位：世帯）</t>
  </si>
  <si>
    <t>資料：県統計課「兵庫県の人口の動き」</t>
  </si>
  <si>
    <t>2.12　市区町別人口の動き（続き）</t>
  </si>
  <si>
    <t>資料：県情報事務センター</t>
  </si>
  <si>
    <t>（単位：人、胎、件）</t>
  </si>
  <si>
    <t>資料：総務省統計局「住民基本台帳人口移動報告年報」</t>
  </si>
  <si>
    <t>区    分</t>
  </si>
  <si>
    <t>人口密度</t>
  </si>
  <si>
    <t>人口指数</t>
  </si>
  <si>
    <t>総数</t>
  </si>
  <si>
    <t>男</t>
  </si>
  <si>
    <t>女</t>
  </si>
  <si>
    <t>…</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</si>
  <si>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</si>
  <si>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</si>
  <si>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</si>
  <si>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</si>
  <si>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</si>
  <si>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</si>
  <si>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</si>
  <si>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</si>
  <si>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</si>
  <si>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</si>
  <si>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</si>
  <si>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</si>
  <si>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</si>
  <si>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</si>
  <si>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</si>
  <si>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</si>
  <si>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</si>
  <si>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</si>
  <si>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</si>
  <si>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</si>
  <si>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</si>
  <si>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</si>
  <si>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</si>
  <si>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</si>
  <si>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</si>
  <si>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</si>
  <si>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</si>
  <si>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</si>
  <si>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</si>
  <si>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</si>
  <si>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</si>
  <si>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</si>
  <si>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</si>
  <si>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</si>
  <si>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</si>
  <si>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</si>
  <si>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</si>
  <si>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</si>
  <si>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</si>
  <si>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</si>
  <si>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</si>
  <si>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</si>
  <si>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</si>
  <si>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</si>
  <si>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</si>
  <si>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</si>
  <si>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</si>
  <si>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</si>
  <si>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</si>
  <si>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</si>
  <si>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</si>
  <si>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</si>
  <si>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</si>
  <si>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</si>
  <si>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</si>
  <si>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</si>
  <si>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</si>
  <si>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</si>
  <si>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</si>
  <si>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</si>
  <si>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</si>
  <si>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</si>
  <si>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</si>
  <si>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</si>
  <si>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</si>
  <si>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</si>
  <si>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</si>
  <si>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</si>
  <si>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夫婦と親</t>
  </si>
  <si>
    <t>その他</t>
  </si>
  <si>
    <t>夫婦のみ</t>
  </si>
  <si>
    <t>夫婦と子</t>
  </si>
  <si>
    <t>父と子</t>
  </si>
  <si>
    <t>母と子</t>
  </si>
  <si>
    <t>計</t>
  </si>
  <si>
    <t>0歳</t>
  </si>
  <si>
    <t>1歳</t>
  </si>
  <si>
    <t>2歳</t>
  </si>
  <si>
    <t>3歳</t>
  </si>
  <si>
    <t>4歳</t>
  </si>
  <si>
    <t>　　 2月</t>
  </si>
  <si>
    <t>　　 3月</t>
  </si>
  <si>
    <t>　　 4月</t>
  </si>
  <si>
    <t>　　 5月</t>
  </si>
  <si>
    <t xml:space="preserve"> 　　6月</t>
  </si>
  <si>
    <t>　　 7月</t>
  </si>
  <si>
    <t xml:space="preserve"> 　　8月</t>
  </si>
  <si>
    <t xml:space="preserve"> 　　9月</t>
  </si>
  <si>
    <t>　　10月</t>
  </si>
  <si>
    <t>　　11月</t>
  </si>
  <si>
    <t>　　12月</t>
  </si>
  <si>
    <t xml:space="preserve"> 　　2月</t>
  </si>
  <si>
    <t xml:space="preserve"> 　　4月</t>
  </si>
  <si>
    <t>　 　9月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</si>
  <si>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</si>
  <si>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</si>
  <si>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</si>
  <si>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</si>
  <si>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</si>
  <si>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</si>
  <si>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</si>
  <si>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</si>
  <si>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</si>
  <si>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</si>
  <si>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</si>
  <si>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</si>
  <si>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2.15.2  移動前の住所地別転入者数・移動後の住所地別転出者数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</si>
  <si>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</si>
  <si>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</si>
  <si>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</si>
  <si>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</si>
  <si>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</si>
  <si>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</si>
  <si>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</si>
  <si>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</si>
  <si>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</si>
  <si>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</si>
  <si>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</si>
  <si>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</si>
  <si>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</si>
  <si>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</si>
  <si>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</si>
  <si>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</si>
  <si>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</si>
  <si>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</si>
  <si>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</si>
  <si>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</si>
  <si>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</si>
  <si>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</si>
  <si>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</si>
  <si>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</si>
  <si>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</si>
  <si>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</si>
  <si>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</si>
  <si>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</si>
  <si>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</si>
  <si>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</si>
  <si>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</si>
  <si>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</si>
  <si>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</si>
  <si>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</si>
  <si>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</si>
  <si>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</si>
  <si>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</si>
  <si>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</si>
  <si>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</si>
  <si>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</si>
  <si>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</si>
  <si>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</si>
  <si>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</si>
  <si>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</si>
  <si>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</si>
  <si>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</si>
  <si>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中国</t>
  </si>
  <si>
    <t>ドイツ</t>
  </si>
  <si>
    <t>インド</t>
  </si>
  <si>
    <t>フィリピン</t>
  </si>
  <si>
    <t>無国籍</t>
  </si>
  <si>
    <t>非労働力人口</t>
  </si>
  <si>
    <t>完全失業者</t>
  </si>
  <si>
    <t>第1次産業</t>
  </si>
  <si>
    <t>第2次産業</t>
  </si>
  <si>
    <t>第3次産業</t>
  </si>
  <si>
    <t>養父市　</t>
  </si>
  <si>
    <t>養父市　</t>
  </si>
  <si>
    <t>丹波市　</t>
  </si>
  <si>
    <t>南あわじ市</t>
  </si>
  <si>
    <t>朝来市　</t>
  </si>
  <si>
    <t>淡路市　</t>
  </si>
  <si>
    <t>宍粟市　</t>
  </si>
  <si>
    <t>たつの市</t>
  </si>
  <si>
    <t>多可町　</t>
  </si>
  <si>
    <t>神河町　</t>
  </si>
  <si>
    <t>香美町　</t>
  </si>
  <si>
    <t>新温泉町</t>
  </si>
  <si>
    <t>その他</t>
  </si>
  <si>
    <t>南あわじ市</t>
  </si>
  <si>
    <t>多可町</t>
  </si>
  <si>
    <t>稲美町</t>
  </si>
  <si>
    <t>播磨町</t>
  </si>
  <si>
    <t>市川町</t>
  </si>
  <si>
    <t>福崎町</t>
  </si>
  <si>
    <t>神河町</t>
  </si>
  <si>
    <t>太子町</t>
  </si>
  <si>
    <t>上郡町</t>
  </si>
  <si>
    <t>佐用町</t>
  </si>
  <si>
    <t>香美町</t>
  </si>
  <si>
    <t>新温泉町</t>
  </si>
  <si>
    <t>不     詳</t>
  </si>
  <si>
    <t>2.3  市区町別人口</t>
  </si>
  <si>
    <t>養父市　</t>
  </si>
  <si>
    <t>丹波市　</t>
  </si>
  <si>
    <t>南あわじ市</t>
  </si>
  <si>
    <t>朝来市　</t>
  </si>
  <si>
    <t>淡路市　</t>
  </si>
  <si>
    <t>宍粟市　</t>
  </si>
  <si>
    <t>たつの市</t>
  </si>
  <si>
    <t>香美町　</t>
  </si>
  <si>
    <t>新温泉町</t>
  </si>
  <si>
    <t xml:space="preserve">養父市  </t>
  </si>
  <si>
    <t xml:space="preserve">丹波市  </t>
  </si>
  <si>
    <t xml:space="preserve">朝来市  </t>
  </si>
  <si>
    <t xml:space="preserve">淡路市  </t>
  </si>
  <si>
    <t xml:space="preserve">宍粟市  </t>
  </si>
  <si>
    <t>たつの市　</t>
  </si>
  <si>
    <t>養父市　　　</t>
  </si>
  <si>
    <t>丹波市　　　</t>
  </si>
  <si>
    <t>南あわじ市　</t>
  </si>
  <si>
    <t>朝来市　　　</t>
  </si>
  <si>
    <t>淡路市　　　</t>
  </si>
  <si>
    <t>宍粟市　　　</t>
  </si>
  <si>
    <t>たつの市　　</t>
  </si>
  <si>
    <t>多可町　　　</t>
  </si>
  <si>
    <t>神河町　　　</t>
  </si>
  <si>
    <t>香美町　　　</t>
  </si>
  <si>
    <t>新温泉町　　</t>
  </si>
  <si>
    <t>多可町</t>
  </si>
  <si>
    <t>神河町</t>
  </si>
  <si>
    <t>加東市</t>
  </si>
  <si>
    <t>姫路市</t>
  </si>
  <si>
    <t>洲本市</t>
  </si>
  <si>
    <t>三木市</t>
  </si>
  <si>
    <t>加東市</t>
  </si>
  <si>
    <t>多可町</t>
  </si>
  <si>
    <t>神河町</t>
  </si>
  <si>
    <t>姫路市</t>
  </si>
  <si>
    <t>洲本市</t>
  </si>
  <si>
    <t>三木市</t>
  </si>
  <si>
    <t>加東市</t>
  </si>
  <si>
    <t>多可町</t>
  </si>
  <si>
    <t>神河町</t>
  </si>
  <si>
    <t>区　　分</t>
  </si>
  <si>
    <t>2.12　市区町別人口の動き</t>
  </si>
  <si>
    <t>2.12 市区町別人口の動き</t>
  </si>
  <si>
    <t>2.14 年齢階級別月別死亡者数</t>
  </si>
  <si>
    <t>2.15 転出入状況</t>
  </si>
  <si>
    <t>2.3  市区町別人口</t>
  </si>
  <si>
    <t>2.2  各歳別人口</t>
  </si>
  <si>
    <t>2.5  市区町別年齢階層別人口（25～49歳）</t>
  </si>
  <si>
    <t>2.6  市区町別年齢階層別人口（50～74歳）</t>
  </si>
  <si>
    <t>（単位：世帯、人）</t>
  </si>
  <si>
    <t>2　人口・世帯</t>
  </si>
  <si>
    <t xml:space="preserve">       非労働力人口：15歳以上人口から労働力人口を差し引いた残りの人口</t>
  </si>
  <si>
    <t>人    口</t>
  </si>
  <si>
    <t>総  数</t>
  </si>
  <si>
    <t>夫婦と
親と子</t>
  </si>
  <si>
    <t>推計人口
(1月1日現在)</t>
  </si>
  <si>
    <t>平均世帯人員</t>
  </si>
  <si>
    <t>女100人につき男</t>
  </si>
  <si>
    <t>人口の
増減実数</t>
  </si>
  <si>
    <t>年齢別割合(%)</t>
  </si>
  <si>
    <t>35歳～39歳</t>
  </si>
  <si>
    <t>40歳～44歳</t>
  </si>
  <si>
    <t>45歳～49歳</t>
  </si>
  <si>
    <t>50歳～54歳</t>
  </si>
  <si>
    <t>55歳～59歳</t>
  </si>
  <si>
    <t>60歳～64歳</t>
  </si>
  <si>
    <t>65歳～69歳</t>
  </si>
  <si>
    <t>70歳～74歳</t>
  </si>
  <si>
    <t>（注）1  推計人口は国勢調査人口を基に算出しているため、当該年の人口移動数を加減しても次の年の人口に一致しない場合がある。</t>
  </si>
  <si>
    <t>資料：総務省統計局「国勢調査報告」</t>
  </si>
  <si>
    <t>資料：総務省統計局「国勢調査報告」</t>
  </si>
  <si>
    <t>米国</t>
  </si>
  <si>
    <t>英国</t>
  </si>
  <si>
    <t>2.7　市区町別年齢階層別人口（75歳以上）</t>
  </si>
  <si>
    <t>2.7　市区町別年齢階層別人口（75歳以上）（続き）</t>
  </si>
  <si>
    <t>2.7  市区町別年齢階層別人口（75歳以上）</t>
  </si>
  <si>
    <t>計</t>
  </si>
  <si>
    <t>他都道府県からの
転入者</t>
  </si>
  <si>
    <t>他都道府県への
転出者</t>
  </si>
  <si>
    <t>転入超過数
（-は転出超過）</t>
  </si>
  <si>
    <t>(2.1)  推計人口：国勢調査の結果を基礎とし、毎月各市町から住民基本台帳法及び</t>
  </si>
  <si>
    <t xml:space="preserve">       　外国人登録法に基づく当該月間の移動数の報告を受け、集計したもの</t>
  </si>
  <si>
    <t>(2.8)  完全失業者：労働力人口（満15歳以上で働く意志を持つ人）のうち、一定期</t>
  </si>
  <si>
    <t>県内の
移動者数</t>
  </si>
  <si>
    <t xml:space="preserve">       就業者：従業者と休業者を合わせたもの</t>
  </si>
  <si>
    <t>2.4  市区町別年齢階層別人口（24歳以下）</t>
  </si>
  <si>
    <t>2.4　市区町別年齢階層別人口（24歳以下）</t>
  </si>
  <si>
    <t>2.4　市区町別年齢階層別人口（24歳以下）（続き）</t>
  </si>
  <si>
    <t>用語解説</t>
  </si>
  <si>
    <t>2.8  市区町別産業別15歳以上就業者数</t>
  </si>
  <si>
    <t>2.9  市区町別産業別65歳以上就業者数</t>
  </si>
  <si>
    <t>2.8　市区町別産業別15歳以上就業者数</t>
  </si>
  <si>
    <t>2.8　市区町別産業別15歳以上就業者数（続き）</t>
  </si>
  <si>
    <t>2.9  市区町別産業別65歳以上就業者数</t>
  </si>
  <si>
    <t>2.9  市区町別産業別65歳以上就業者数（続き）</t>
  </si>
  <si>
    <t>2.15.1  県内移動者数・他都道府県からの転入者数・他都道府県</t>
  </si>
  <si>
    <t>2.15.2  移動前の住所地別転入者数・移動後の住所地別転出者数</t>
  </si>
  <si>
    <t>（注）1  総数には、労働力状態が不詳のものを含む。</t>
  </si>
  <si>
    <t xml:space="preserve">         雇用者で給料などの支払いを受けている者、又は、自営業主で、自分の経</t>
  </si>
  <si>
    <t>（注）1  姫路市、洲本市、三木市、加東市、多可町及び神河町の値は、それぞれ合併前の旧市町の値を合算して表章</t>
  </si>
  <si>
    <t>（注）1  姫路市、洲本市、三木市、加東市、多可町及び神河町の値は、それぞれ合併前の旧市町の値を合算して表章している。</t>
  </si>
  <si>
    <t xml:space="preserve">      2  姫路市、洲本市、三木市、加東市、多可町及び神河町の値は、それぞれ合併前の旧市町の値を合算して表章</t>
  </si>
  <si>
    <t>2.10 市区町別家族類型別一般世帯数</t>
  </si>
  <si>
    <t>2.11 市区町別家族類型別65歳以上親族のいる一般世帯数</t>
  </si>
  <si>
    <t>2.10　市区町別家族類型別一般世帯数</t>
  </si>
  <si>
    <t>2.10　市区町別家族類型別一般世帯数（続き）</t>
  </si>
  <si>
    <t>2.11　市区町別家族類型別65歳以上親族のいる一般世帯数</t>
  </si>
  <si>
    <t>2.11　市区町別家族類型別65歳以上親族のいる一般世帯数（続き）</t>
  </si>
  <si>
    <t>総  数</t>
  </si>
  <si>
    <t>2.1  世帯数・人口の推移</t>
  </si>
  <si>
    <t>2.1  世帯数・人口の推移（続き）</t>
  </si>
  <si>
    <t>平均
世帯人員</t>
  </si>
  <si>
    <t xml:space="preserve">     9(1920)年10月 1日</t>
  </si>
  <si>
    <t xml:space="preserve">    14(1925)年10月 1日</t>
  </si>
  <si>
    <t xml:space="preserve">     5(1930)年10月 1日</t>
  </si>
  <si>
    <t xml:space="preserve">    19(1944)年 2月22日</t>
  </si>
  <si>
    <t xml:space="preserve">    20(1945)年11月 1日　</t>
  </si>
  <si>
    <t xml:space="preserve">    21(1946)年 4月26日　</t>
  </si>
  <si>
    <t xml:space="preserve">    22(1947)年10月 1日　</t>
  </si>
  <si>
    <t xml:space="preserve">    23(1948)年 8月 1日</t>
  </si>
  <si>
    <t xml:space="preserve">      5  世帯数の昭和4年以前（大正9年及び14年を除く）は、戸数である。</t>
  </si>
  <si>
    <t>世帯数
(注5)</t>
  </si>
  <si>
    <t xml:space="preserve">      2  昭和19～21年は資源調査法に基く人口調査、昭和23年は常住人口調査による。</t>
  </si>
  <si>
    <t>（注）  月別は概数のため、その合計は年計とは必ずしも一致しない。</t>
  </si>
  <si>
    <t xml:space="preserve">      4  被災地人口実態調査とは、平成10年10月1日に実施した住宅・土地統計調査の調査票から阪神・淡路大震災の被災地旧10市</t>
  </si>
  <si>
    <t>（注）1　* のついた年は国勢調査（昭和22年は臨時国勢調査）、その他は原則として兵庫県報告例（昭和6年以前）又は統計局若しく</t>
  </si>
  <si>
    <t xml:space="preserve">       に基づく市町からの移動数報告を集計して算出した「推定人口」である。 </t>
  </si>
  <si>
    <t>2.13  市区町別人口動態</t>
  </si>
  <si>
    <t>2.13  市区町別人口動態（続き）</t>
  </si>
  <si>
    <t>2.13 市区町別人口動態</t>
  </si>
  <si>
    <t xml:space="preserve">    11(1999)〃  (注3)　</t>
  </si>
  <si>
    <t>国勢調査人口（平成22年10月1日）</t>
  </si>
  <si>
    <t>12年10月1日</t>
  </si>
  <si>
    <t>17年10月1日</t>
  </si>
  <si>
    <t>（注）  この統計の調査方法と2-12市区町別人口の動きとは調査方法が異なるので、出生数及び死亡数は必ずしも一致しない。</t>
  </si>
  <si>
    <t xml:space="preserve">      3  平成11年は、平成10年10月1日実施の被災地人口実態調査（注4）の結果数値を基礎とし、住民基本台帳法及び外国人登録法</t>
  </si>
  <si>
    <t>　　24(1949)年10月 1日</t>
  </si>
  <si>
    <t xml:space="preserve"> 昭和4(1929)年末　</t>
  </si>
  <si>
    <t>昭和54(1979)年10月 1日　</t>
  </si>
  <si>
    <t>*</t>
  </si>
  <si>
    <t xml:space="preserve">    10(1921)年末</t>
  </si>
  <si>
    <t xml:space="preserve">    11(1922)〃　</t>
  </si>
  <si>
    <t xml:space="preserve">    12(1923)〃　</t>
  </si>
  <si>
    <t xml:space="preserve">    13(1924)〃　</t>
  </si>
  <si>
    <t>昭和元(1926)年末</t>
  </si>
  <si>
    <t xml:space="preserve">     2(1927)〃　</t>
  </si>
  <si>
    <t xml:space="preserve">     3(1928)〃　</t>
  </si>
  <si>
    <t xml:space="preserve">     6(1931)〃</t>
  </si>
  <si>
    <t xml:space="preserve">     7(1932)〃　</t>
  </si>
  <si>
    <t xml:space="preserve">     8(1933)〃　</t>
  </si>
  <si>
    <t xml:space="preserve">     9(1934)〃　</t>
  </si>
  <si>
    <t xml:space="preserve">    10(1935)〃</t>
  </si>
  <si>
    <t xml:space="preserve">    11(1936)〃　</t>
  </si>
  <si>
    <t xml:space="preserve">    12(1937)〃　</t>
  </si>
  <si>
    <t xml:space="preserve">    13(1938)〃　</t>
  </si>
  <si>
    <t xml:space="preserve">    25(1950)〃　</t>
  </si>
  <si>
    <t xml:space="preserve">    26(1951)〃　</t>
  </si>
  <si>
    <t xml:space="preserve">    27(1952)〃　</t>
  </si>
  <si>
    <t xml:space="preserve">    28(1953)〃　</t>
  </si>
  <si>
    <t xml:space="preserve">    29(1954)〃　</t>
  </si>
  <si>
    <t xml:space="preserve">    30(1955)〃　</t>
  </si>
  <si>
    <t xml:space="preserve">    31(1956)〃　</t>
  </si>
  <si>
    <t xml:space="preserve">    32(1957)〃　</t>
  </si>
  <si>
    <t xml:space="preserve">    33(1958)〃　</t>
  </si>
  <si>
    <t xml:space="preserve">    34(1959)〃　</t>
  </si>
  <si>
    <t xml:space="preserve">    35(1960)〃　</t>
  </si>
  <si>
    <t xml:space="preserve">    36(1961)〃　</t>
  </si>
  <si>
    <t xml:space="preserve">    37(1962)〃　</t>
  </si>
  <si>
    <t xml:space="preserve">    38(1963)〃　</t>
  </si>
  <si>
    <t xml:space="preserve">    39(1964)〃　</t>
  </si>
  <si>
    <t xml:space="preserve">    40(1965)〃　</t>
  </si>
  <si>
    <t xml:space="preserve">    41(1966)〃　</t>
  </si>
  <si>
    <t xml:space="preserve">    42(1967)〃　</t>
  </si>
  <si>
    <t xml:space="preserve">    43(1968)〃　</t>
  </si>
  <si>
    <t xml:space="preserve">    44(1969)〃　</t>
  </si>
  <si>
    <t xml:space="preserve">    45(1970)〃　</t>
  </si>
  <si>
    <t xml:space="preserve">    46(1971)〃　</t>
  </si>
  <si>
    <t xml:space="preserve">    47(1972)〃　</t>
  </si>
  <si>
    <t xml:space="preserve">    48(1973)〃　</t>
  </si>
  <si>
    <t xml:space="preserve">    49(1974)〃　</t>
  </si>
  <si>
    <t xml:space="preserve">    50(1975)〃　</t>
  </si>
  <si>
    <t xml:space="preserve">    51(1976)〃　</t>
  </si>
  <si>
    <t xml:space="preserve">    52(1977)〃　</t>
  </si>
  <si>
    <t xml:space="preserve">    53(1978)〃　</t>
  </si>
  <si>
    <t xml:space="preserve">    55(1980)〃　</t>
  </si>
  <si>
    <t>*</t>
  </si>
  <si>
    <t xml:space="preserve">    56(1981)〃　</t>
  </si>
  <si>
    <t xml:space="preserve">    57(1982)〃　</t>
  </si>
  <si>
    <t xml:space="preserve">    58(1983)〃　</t>
  </si>
  <si>
    <t xml:space="preserve">    59(1984)〃　</t>
  </si>
  <si>
    <t xml:space="preserve">    60(1985)〃　</t>
  </si>
  <si>
    <t xml:space="preserve">    61(1986)〃　</t>
  </si>
  <si>
    <t xml:space="preserve">    62(1987)〃　</t>
  </si>
  <si>
    <t xml:space="preserve">    63(1988)〃　</t>
  </si>
  <si>
    <t>平成元(1989)〃</t>
  </si>
  <si>
    <t xml:space="preserve">     2(1990)〃　</t>
  </si>
  <si>
    <t xml:space="preserve">     3(1991)〃　</t>
  </si>
  <si>
    <t xml:space="preserve">     4(1992)〃　</t>
  </si>
  <si>
    <t xml:space="preserve">     5(1993)〃　</t>
  </si>
  <si>
    <t xml:space="preserve">     6(1994)〃　</t>
  </si>
  <si>
    <t xml:space="preserve">     7(1995)〃　　</t>
  </si>
  <si>
    <t xml:space="preserve">     8(1996)〃　</t>
  </si>
  <si>
    <t xml:space="preserve">     9(1997)〃　</t>
  </si>
  <si>
    <t xml:space="preserve">    10(1998)〃　</t>
  </si>
  <si>
    <t xml:space="preserve">    12(2000)〃</t>
  </si>
  <si>
    <t>*</t>
  </si>
  <si>
    <t xml:space="preserve">    13(2001)〃</t>
  </si>
  <si>
    <t xml:space="preserve">    14(2002)〃　</t>
  </si>
  <si>
    <t xml:space="preserve">    15(2003)〃　</t>
  </si>
  <si>
    <t xml:space="preserve">    16(2004)〃　</t>
  </si>
  <si>
    <t xml:space="preserve">    17(2005)〃　</t>
  </si>
  <si>
    <t xml:space="preserve">    18(2006)〃　</t>
  </si>
  <si>
    <t xml:space="preserve">    19(2007)〃　</t>
  </si>
  <si>
    <t xml:space="preserve">    20(2008)〃　</t>
  </si>
  <si>
    <t xml:space="preserve">    21(2009)〃　</t>
  </si>
  <si>
    <t xml:space="preserve">    22(2010)〃　</t>
  </si>
  <si>
    <t xml:space="preserve">    23(2011)〃　</t>
  </si>
  <si>
    <t>区  分</t>
  </si>
  <si>
    <t>総  数</t>
  </si>
  <si>
    <t>県  計</t>
  </si>
  <si>
    <t>100～104歳</t>
  </si>
  <si>
    <t>105～109歳</t>
  </si>
  <si>
    <t>110 歳以上</t>
  </si>
  <si>
    <t>丹波市　</t>
  </si>
  <si>
    <t>南あわじ市</t>
  </si>
  <si>
    <t>朝来市　</t>
  </si>
  <si>
    <t>淡路市　</t>
  </si>
  <si>
    <t>宍粟市　</t>
  </si>
  <si>
    <t>たつの市</t>
  </si>
  <si>
    <t>総  数</t>
  </si>
  <si>
    <t>香美町　</t>
  </si>
  <si>
    <t>新温泉町</t>
  </si>
  <si>
    <t>（単位：人）</t>
  </si>
  <si>
    <t>区    分</t>
  </si>
  <si>
    <t>0～4歳</t>
  </si>
  <si>
    <t>5～9歳</t>
  </si>
  <si>
    <t>10～14歳</t>
  </si>
  <si>
    <t>15～19歳</t>
  </si>
  <si>
    <t>20～24歳</t>
  </si>
  <si>
    <t xml:space="preserve">       している。</t>
  </si>
  <si>
    <t>25～29歳</t>
  </si>
  <si>
    <t>30～34歳</t>
  </si>
  <si>
    <t>35～39歳</t>
  </si>
  <si>
    <t>40～44歳</t>
  </si>
  <si>
    <t>45～49歳</t>
  </si>
  <si>
    <t>女</t>
  </si>
  <si>
    <t>22年10月1日</t>
  </si>
  <si>
    <t>50～54歳</t>
  </si>
  <si>
    <t>55～59歳</t>
  </si>
  <si>
    <t>60～64歳</t>
  </si>
  <si>
    <t>65～69歳</t>
  </si>
  <si>
    <t>70～74歳</t>
  </si>
  <si>
    <t>区    分</t>
  </si>
  <si>
    <t>75～79歳</t>
  </si>
  <si>
    <t>80～84歳</t>
  </si>
  <si>
    <t>85～89歳</t>
  </si>
  <si>
    <t>90～94歳</t>
  </si>
  <si>
    <t>95～99歳</t>
  </si>
  <si>
    <t>100歳以上</t>
  </si>
  <si>
    <t>年齢不詳</t>
  </si>
  <si>
    <t>労  働  力  人  口</t>
  </si>
  <si>
    <t>就  業  者</t>
  </si>
  <si>
    <t>分類不能の
産業</t>
  </si>
  <si>
    <t>単  独</t>
  </si>
  <si>
    <t>核  家  族</t>
  </si>
  <si>
    <t>総  数</t>
  </si>
  <si>
    <t>阪神南地域</t>
  </si>
  <si>
    <t>阪神北地域</t>
  </si>
  <si>
    <t>東播磨地域</t>
  </si>
  <si>
    <t>猪名川町</t>
  </si>
  <si>
    <t>国勢調査人口（平成22年10月1日）</t>
  </si>
  <si>
    <t>人    口</t>
  </si>
  <si>
    <t>総  数</t>
  </si>
  <si>
    <t>台湾</t>
  </si>
  <si>
    <t>（注） 1 平成23年までと平成24年以降とでは調査方法が異なるので、数値の連続性が担保されていない。</t>
  </si>
  <si>
    <t xml:space="preserve">       2 平成23年までと平成24年以降とでは「その他」の内訳が異なる。</t>
  </si>
  <si>
    <t xml:space="preserve">        への転出者数</t>
  </si>
  <si>
    <t>2.16 市区町別国籍別在留外国人数</t>
  </si>
  <si>
    <t xml:space="preserve">      　 間中（毎月月末の1週間）に収入を伴う仕事に従事しなかった人で、実際</t>
  </si>
  <si>
    <t xml:space="preserve">       　に求職活動を行った人</t>
  </si>
  <si>
    <t xml:space="preserve">       従業者：調査期間（月末1週間）中に賃金、給料、諸手当、内職収入などの</t>
  </si>
  <si>
    <t xml:space="preserve">         収入を伴う仕事を1時間以上した者</t>
  </si>
  <si>
    <t xml:space="preserve">       休業者：仕事を持ちながら調査期間中に少しも仕事をしなかった者のうち、</t>
  </si>
  <si>
    <t>　       営する事業を持ったままで、その仕事を休み始めてから30日にならない者</t>
  </si>
  <si>
    <t>区    分</t>
  </si>
  <si>
    <t>人      口</t>
  </si>
  <si>
    <t>（1km2当たり）</t>
  </si>
  <si>
    <t>（明治12年＝100）</t>
  </si>
  <si>
    <t>明治12(1879)年末</t>
  </si>
  <si>
    <t xml:space="preserve">    13(1880)〃　</t>
  </si>
  <si>
    <t xml:space="preserve">    14(1881)〃　</t>
  </si>
  <si>
    <t xml:space="preserve">    15(1882)〃　</t>
  </si>
  <si>
    <t xml:space="preserve">    16(1883)〃　</t>
  </si>
  <si>
    <t xml:space="preserve">    17(1884)〃　</t>
  </si>
  <si>
    <t xml:space="preserve">    18(1885)〃　</t>
  </si>
  <si>
    <t xml:space="preserve">    19(1886)〃　</t>
  </si>
  <si>
    <t xml:space="preserve">    20(1887)〃　</t>
  </si>
  <si>
    <t xml:space="preserve">    21(1888)〃　</t>
  </si>
  <si>
    <t xml:space="preserve">    22(1889)〃　</t>
  </si>
  <si>
    <t xml:space="preserve">    23(1890)〃　</t>
  </si>
  <si>
    <t xml:space="preserve">    24(1891)〃　</t>
  </si>
  <si>
    <t xml:space="preserve">    25(1892)〃　</t>
  </si>
  <si>
    <t xml:space="preserve">    26(1893)〃　</t>
  </si>
  <si>
    <t xml:space="preserve">    27(1894)〃　</t>
  </si>
  <si>
    <t xml:space="preserve">    28(1895)〃　</t>
  </si>
  <si>
    <t xml:space="preserve">    29(1896)〃　</t>
  </si>
  <si>
    <t xml:space="preserve">    30(1897)〃　</t>
  </si>
  <si>
    <t xml:space="preserve">    31(1898)〃　</t>
  </si>
  <si>
    <t xml:space="preserve">    32(1899)〃　</t>
  </si>
  <si>
    <t xml:space="preserve">    33(1900)〃　</t>
  </si>
  <si>
    <t xml:space="preserve">    34(1901)〃　</t>
  </si>
  <si>
    <t xml:space="preserve">    35(1902)〃　</t>
  </si>
  <si>
    <t xml:space="preserve">    36(1903)〃　</t>
  </si>
  <si>
    <t xml:space="preserve">    37(1904)〃　</t>
  </si>
  <si>
    <t xml:space="preserve">    38(1905)〃　</t>
  </si>
  <si>
    <t xml:space="preserve">    39(1906)〃　</t>
  </si>
  <si>
    <t xml:space="preserve">    40(1907)〃　</t>
  </si>
  <si>
    <t xml:space="preserve">    41(1908)〃　</t>
  </si>
  <si>
    <t xml:space="preserve">    42(1909)〃　</t>
  </si>
  <si>
    <t xml:space="preserve">    43(1910)〃　</t>
  </si>
  <si>
    <t xml:space="preserve">    44(1911)〃　</t>
  </si>
  <si>
    <t>大正元(1912)年末</t>
  </si>
  <si>
    <t xml:space="preserve">     2(1913)〃　</t>
  </si>
  <si>
    <t xml:space="preserve">     3(1914)〃　</t>
  </si>
  <si>
    <t xml:space="preserve">     4(1915)〃　</t>
  </si>
  <si>
    <t>　   5(1916)〃　</t>
  </si>
  <si>
    <t>　   6(1917)〃　</t>
  </si>
  <si>
    <t>　   7(1918)〃　</t>
  </si>
  <si>
    <t xml:space="preserve">     8(1919)〃　</t>
  </si>
  <si>
    <t xml:space="preserve">    14(1939)〃　</t>
  </si>
  <si>
    <t xml:space="preserve">    15(1940)〃　</t>
  </si>
  <si>
    <t xml:space="preserve">    16(1941)〃　</t>
  </si>
  <si>
    <t xml:space="preserve">    17(1942)〃　</t>
  </si>
  <si>
    <t xml:space="preserve">    18(1943)〃　</t>
  </si>
  <si>
    <t xml:space="preserve">    24(2012)〃　</t>
  </si>
  <si>
    <t xml:space="preserve">       は兵庫県推計（昭和7年以降）による。</t>
  </si>
  <si>
    <t xml:space="preserve">       10町の世帯人員を転記集計し、実態人口の把握を行ったものである。</t>
  </si>
  <si>
    <t>（単位：世帯、人）</t>
  </si>
  <si>
    <t>県  計</t>
  </si>
  <si>
    <t>猪名川町</t>
  </si>
  <si>
    <t>阪神南地域</t>
  </si>
  <si>
    <t>姫路市　</t>
  </si>
  <si>
    <t>姫路市</t>
  </si>
  <si>
    <t>北播磨地域</t>
  </si>
  <si>
    <t>中播磨地域</t>
  </si>
  <si>
    <t>西播磨地域</t>
  </si>
  <si>
    <t>但馬地域　</t>
  </si>
  <si>
    <t>丹波地域　</t>
  </si>
  <si>
    <t>淡路地域　</t>
  </si>
  <si>
    <t>姫路市</t>
  </si>
  <si>
    <t>出生－死亡</t>
  </si>
  <si>
    <t>転入等</t>
  </si>
  <si>
    <t>転出等</t>
  </si>
  <si>
    <t>転入等－転出等</t>
  </si>
  <si>
    <t>出    生</t>
  </si>
  <si>
    <t>死    亡</t>
  </si>
  <si>
    <t>死  産</t>
  </si>
  <si>
    <t>婚  姻</t>
  </si>
  <si>
    <t>離  婚</t>
  </si>
  <si>
    <t>男</t>
  </si>
  <si>
    <t>女</t>
  </si>
  <si>
    <t>阪神南地域</t>
  </si>
  <si>
    <t>阪神北地域</t>
  </si>
  <si>
    <t>東播磨地域</t>
  </si>
  <si>
    <t>北播磨地域</t>
  </si>
  <si>
    <t>中播磨地域</t>
  </si>
  <si>
    <t>西播磨地域</t>
  </si>
  <si>
    <t>但馬地域　</t>
  </si>
  <si>
    <t>丹波地域　</t>
  </si>
  <si>
    <t>淡路地域　</t>
  </si>
  <si>
    <t>神戸市　　　</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</si>
  <si>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</si>
  <si>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</si>
  <si>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</si>
  <si>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</si>
  <si>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</si>
  <si>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</si>
  <si>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</si>
  <si>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</si>
  <si>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</si>
  <si>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</si>
  <si>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</si>
  <si>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</si>
  <si>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</si>
  <si>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</si>
  <si>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</si>
  <si>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</si>
  <si>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</si>
  <si>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　　　</t>
  </si>
  <si>
    <t>加西市　　　</t>
  </si>
  <si>
    <t>篠山市　　　</t>
  </si>
  <si>
    <t>猪名川町　</t>
  </si>
  <si>
    <t>稲美町　　　</t>
  </si>
  <si>
    <t>播磨町　　　</t>
  </si>
  <si>
    <t>市川町　　　</t>
  </si>
  <si>
    <t>福崎町　　　</t>
  </si>
  <si>
    <t>太子町　　　</t>
  </si>
  <si>
    <t>上郡町　　　</t>
  </si>
  <si>
    <t>佐用町　　　</t>
  </si>
  <si>
    <t>区  分</t>
  </si>
  <si>
    <t>総 数</t>
  </si>
  <si>
    <t>5歳～
9歳</t>
  </si>
  <si>
    <t>10歳～14歳</t>
  </si>
  <si>
    <t>15歳～19歳</t>
  </si>
  <si>
    <t>20歳～24歳</t>
  </si>
  <si>
    <t>25歳～29歳</t>
  </si>
  <si>
    <t>30歳～34歳</t>
  </si>
  <si>
    <t>区  分</t>
  </si>
  <si>
    <t>75歳～79歳</t>
  </si>
  <si>
    <t>80歳～84歳</t>
  </si>
  <si>
    <t>85歳～89歳</t>
  </si>
  <si>
    <t>90歳～94歳</t>
  </si>
  <si>
    <t>95歳～99歳</t>
  </si>
  <si>
    <t>100歳以上</t>
  </si>
  <si>
    <t>年齢
不詳</t>
  </si>
  <si>
    <t>2.15  転出入状況</t>
  </si>
  <si>
    <t>移動前の住所地別転入者数</t>
  </si>
  <si>
    <t>移動後の住所地別転出者数</t>
  </si>
  <si>
    <t>転入超過数
（－は転出超過）</t>
  </si>
  <si>
    <t>2.16  市区町別国籍別在留外国人数</t>
  </si>
  <si>
    <t>ブラジル</t>
  </si>
  <si>
    <t>ベトナム</t>
  </si>
  <si>
    <t>ペルー</t>
  </si>
  <si>
    <t>インドネシア</t>
  </si>
  <si>
    <t>阪神南地域</t>
  </si>
  <si>
    <t>阪神北地域</t>
  </si>
  <si>
    <t>東播磨地域</t>
  </si>
  <si>
    <t>北播磨地域</t>
  </si>
  <si>
    <t>中播磨地域</t>
  </si>
  <si>
    <t>西播磨地域</t>
  </si>
  <si>
    <t>但馬地域　</t>
  </si>
  <si>
    <t>丹波地域　</t>
  </si>
  <si>
    <t>淡路地域　</t>
  </si>
  <si>
    <t>姫路市　</t>
  </si>
  <si>
    <t>猪名川町</t>
  </si>
  <si>
    <t>資料：県国際交流課、法務省「在留外国人統計」</t>
  </si>
  <si>
    <t>区    分</t>
  </si>
  <si>
    <t>オーストラリア</t>
  </si>
  <si>
    <t>マレーシア</t>
  </si>
  <si>
    <t>パキスタン</t>
  </si>
  <si>
    <t>ニュージーランド</t>
  </si>
  <si>
    <t>阪神南地域</t>
  </si>
  <si>
    <t>阪神北地域</t>
  </si>
  <si>
    <t>東播磨地域</t>
  </si>
  <si>
    <t>北播磨地域</t>
  </si>
  <si>
    <t>中播磨地域</t>
  </si>
  <si>
    <t>西播磨地域</t>
  </si>
  <si>
    <t>但馬地域　</t>
  </si>
  <si>
    <t>丹波地域　</t>
  </si>
  <si>
    <t>淡路地域　</t>
  </si>
  <si>
    <t>姫路市　</t>
  </si>
  <si>
    <t>猪名川町</t>
  </si>
  <si>
    <t>2.16  市区町別国籍別在留外国人数（続き）</t>
  </si>
  <si>
    <t>ネパール</t>
  </si>
  <si>
    <t>フランス</t>
  </si>
  <si>
    <t>カナダ</t>
  </si>
  <si>
    <t>ロシア</t>
  </si>
  <si>
    <t>タイ</t>
  </si>
  <si>
    <t>26年</t>
  </si>
  <si>
    <t>24年</t>
  </si>
  <si>
    <t>24年12月末</t>
  </si>
  <si>
    <t xml:space="preserve">    25(2013)〃　</t>
  </si>
  <si>
    <t>27年</t>
  </si>
  <si>
    <t>25年</t>
  </si>
  <si>
    <t>26年</t>
  </si>
  <si>
    <t>25年12月末</t>
  </si>
  <si>
    <t>26年12月末</t>
  </si>
  <si>
    <t xml:space="preserve">      2  この統計の調査方法と2-13市区町別人口動態とは調査方法が異なるので、出生数及び死亡数は必ずしも一致しない。</t>
  </si>
  <si>
    <t xml:space="preserve">    26(2014)〃　</t>
  </si>
  <si>
    <t>国勢調査人口（平成27年10月1日）</t>
  </si>
  <si>
    <t>平成 7年10月1日</t>
  </si>
  <si>
    <t>22年10月1日</t>
  </si>
  <si>
    <t>27年10月1日</t>
  </si>
  <si>
    <t>平成 17年10月1日</t>
  </si>
  <si>
    <t>27年10月1日</t>
  </si>
  <si>
    <t>平成23年</t>
  </si>
  <si>
    <t>27年</t>
  </si>
  <si>
    <t>27年</t>
  </si>
  <si>
    <t>平成23年12月末</t>
  </si>
  <si>
    <t>27年12月末</t>
  </si>
  <si>
    <t>朝鮮</t>
  </si>
  <si>
    <t>韓国</t>
  </si>
  <si>
    <t>28年</t>
  </si>
  <si>
    <t>25年</t>
  </si>
  <si>
    <t>平成24年</t>
  </si>
  <si>
    <t>*</t>
  </si>
  <si>
    <t xml:space="preserve">    27(2015)〃　</t>
  </si>
  <si>
    <t>2.2  各歳別人口〈平成27年10月1日現在〉</t>
  </si>
  <si>
    <t>7年10月1日</t>
  </si>
  <si>
    <t>平成 2年10月1日</t>
  </si>
  <si>
    <t>平成23年</t>
  </si>
  <si>
    <t>26年</t>
  </si>
  <si>
    <t>27年</t>
  </si>
  <si>
    <t>7年10月1日</t>
  </si>
  <si>
    <t>27年 1月</t>
  </si>
  <si>
    <t>2.14  年齢階級別月別死亡者数</t>
  </si>
  <si>
    <t>2.2  各歳別人口〈平成27年10月1日現在〉（続き）</t>
  </si>
  <si>
    <t>-</t>
  </si>
  <si>
    <t>2.15.1  県内移動者数・他都道府県からの転入者数・他都道府県への転出者数&lt;平成27年&gt;</t>
  </si>
  <si>
    <t>-</t>
  </si>
  <si>
    <t>補間補正数</t>
  </si>
  <si>
    <t>区　　分</t>
  </si>
  <si>
    <t>自然増減＋社会増減
＋補間補正数</t>
  </si>
  <si>
    <t>自  然  増  減</t>
  </si>
  <si>
    <t>社  会  増  減</t>
  </si>
  <si>
    <t>出  生</t>
  </si>
  <si>
    <t>死  亡</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</si>
  <si>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</si>
  <si>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</si>
  <si>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</si>
  <si>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</si>
  <si>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</si>
  <si>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</si>
  <si>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</si>
  <si>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</si>
  <si>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</si>
  <si>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</si>
  <si>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</si>
  <si>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</si>
  <si>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</si>
  <si>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</si>
  <si>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</si>
  <si>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</si>
  <si>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</si>
  <si>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t>
  </si>
  <si>
    <t xml:space="preserve">加西市  </t>
  </si>
  <si>
    <t xml:space="preserve">篠山市  </t>
  </si>
  <si>
    <t>推計人口
(1月1日    現在)</t>
  </si>
  <si>
    <t xml:space="preserve">      6  平成27年国勢調査結果公表に基づき、過去公表数値の遡及改訂を行いました。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</si>
</sst>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 numFmtId="178" formatCode="#\ ###\ ###"/>
    <numFmt numFmtId="179" formatCode="#,###.#"/>
    <numFmt numFmtId="180" formatCode="#,###.0"/>
    <numFmt numFmtId="181" formatCode="#\ ###\ ##0;\-#\ ###\ ##0;&quot;－&quot;"/>
    <numFmt numFmtId="182" formatCode="\ ###,###,##0;&quot;-&quot;###,###,##0"/>
    <numFmt numFmtId="183" formatCode="#,###,###,##0;&quot; -&quot;###,###,##0"/>
    <numFmt numFmtId="184" formatCode="\ ###,##0.0;&quot;-&quot;###,##0.0"/>
    <numFmt numFmtId="185" formatCode="###\ ###"/>
    <numFmt numFmtId="186" formatCode="#\ ###;&quot;△&quot;#\ ###"/>
    <numFmt numFmtId="187" formatCode="#,###,##0;\-#,###,##0;&quot;－&quot;"/>
    <numFmt numFmtId="188" formatCode="#,###,###"/>
    <numFmt numFmtId="189" formatCode="#,##0.0_ "/>
    <numFmt numFmtId="190" formatCode="#,##0.00_);[Red]\(#,##0.00\)"/>
    <numFmt numFmtId="191" formatCode="&quot;¥&quot;#,##0.0;&quot;¥&quot;\-#,##0.0"/>
    <numFmt numFmtId="192" formatCode="#,##0.0"/>
    <numFmt numFmtId="193" formatCode="#,##0.0_);[Red]\(#,##0.0\)"/>
    <numFmt numFmtId="194" formatCode="#,##0.00_ "/>
    <numFmt numFmtId="195" formatCode="#,##0.00000_ "/>
    <numFmt numFmtId="196" formatCode="_ * #,##0;_ * \-#,##0;_ * &quot;-&quot;;_ @"/>
    <numFmt numFmtId="197" formatCode="&quot;Yes&quot;;&quot;Yes&quot;;&quot;No&quot;"/>
    <numFmt numFmtId="198" formatCode="&quot;True&quot;;&quot;True&quot;;&quot;False&quot;"/>
    <numFmt numFmtId="199" formatCode="&quot;On&quot;;&quot;On&quot;;&quot;Off&quot;"/>
    <numFmt numFmtId="200" formatCode="[$€-2]\ #,##0.00_);[Red]\([$€-2]\ #,##0.00\)"/>
    <numFmt numFmtId="201" formatCode="#,###,##0;&quot; -&quot;###,##0"/>
    <numFmt numFmtId="202" formatCode="#,###,##0\ ;\-###,##0\ ;&quot;-&quot;"/>
    <numFmt numFmtId="203" formatCode="#,##0;&quot;△ &quot;#,##0"/>
    <numFmt numFmtId="204" formatCode="#,##0_);\(#,##0\)"/>
    <numFmt numFmtId="205" formatCode="#,##0_ "/>
    <numFmt numFmtId="206" formatCode="_ * #,##0;_ * \-#,##0;_ * &quot;- &quot;;_ @"/>
    <numFmt numFmtId="207" formatCode="0.0_ "/>
  </numFmts>
  <fonts count="56">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u val="single"/>
      <sz val="9"/>
      <color indexed="12"/>
      <name val="ＭＳ 明朝"/>
      <family val="1"/>
    </font>
    <font>
      <sz val="11"/>
      <name val="ＭＳ Ｐゴシック"/>
      <family val="3"/>
    </font>
    <font>
      <u val="single"/>
      <sz val="9"/>
      <color indexed="36"/>
      <name val="ＭＳ 明朝"/>
      <family val="1"/>
    </font>
    <font>
      <sz val="6"/>
      <name val="ＭＳ 明朝"/>
      <family val="1"/>
    </font>
    <font>
      <sz val="14"/>
      <name val="Terminal"/>
      <family val="3"/>
    </font>
    <font>
      <sz val="7"/>
      <name val="ＭＳ Ｐゴシック"/>
      <family val="3"/>
    </font>
    <font>
      <sz val="16"/>
      <name val="ＭＳ Ｐゴシック"/>
      <family val="3"/>
    </font>
    <font>
      <sz val="9"/>
      <name val="ＭＳ ゴシック"/>
      <family val="3"/>
    </font>
    <font>
      <sz val="8"/>
      <name val="ＭＳ ゴシック"/>
      <family val="3"/>
    </font>
    <font>
      <sz val="28"/>
      <name val="ＭＳ ゴシック"/>
      <family val="3"/>
    </font>
    <font>
      <sz val="11"/>
      <name val="ＭＳ ゴシック"/>
      <family val="3"/>
    </font>
    <font>
      <sz val="14"/>
      <name val="ＭＳ ゴシック"/>
      <family val="3"/>
    </font>
    <font>
      <sz val="10"/>
      <name val="ＭＳ ゴシック"/>
      <family val="3"/>
    </font>
    <font>
      <sz val="12"/>
      <name val="ＭＳ ゴシック"/>
      <family val="3"/>
    </font>
    <font>
      <sz val="7"/>
      <name val="ＭＳ ゴシック"/>
      <family val="3"/>
    </font>
    <font>
      <sz val="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6" fillId="0" borderId="0">
      <alignment/>
      <protection/>
    </xf>
    <xf numFmtId="0" fontId="0" fillId="0" borderId="0">
      <alignment/>
      <protection/>
    </xf>
    <xf numFmtId="37" fontId="9" fillId="0" borderId="0" applyFill="0" applyBorder="0">
      <alignment/>
      <protection/>
    </xf>
    <xf numFmtId="0" fontId="6" fillId="0" borderId="0">
      <alignment vertical="center"/>
      <protection/>
    </xf>
    <xf numFmtId="0" fontId="7" fillId="0" borderId="0" applyNumberFormat="0" applyFill="0" applyBorder="0" applyAlignment="0" applyProtection="0"/>
    <xf numFmtId="0" fontId="55" fillId="31" borderId="0" applyNumberFormat="0" applyBorder="0" applyAlignment="0" applyProtection="0"/>
  </cellStyleXfs>
  <cellXfs count="228">
    <xf numFmtId="0" fontId="0" fillId="0" borderId="0" xfId="0" applyAlignment="1">
      <alignment/>
    </xf>
    <xf numFmtId="0" fontId="12" fillId="0" borderId="0" xfId="0" applyNumberFormat="1" applyFont="1" applyFill="1" applyAlignment="1">
      <alignment/>
    </xf>
    <xf numFmtId="0" fontId="16" fillId="0" borderId="0" xfId="0" applyNumberFormat="1" applyFont="1" applyFill="1" applyAlignment="1">
      <alignment/>
    </xf>
    <xf numFmtId="0" fontId="12" fillId="0" borderId="0" xfId="0" applyNumberFormat="1" applyFont="1" applyFill="1" applyAlignment="1">
      <alignment/>
    </xf>
    <xf numFmtId="0" fontId="15" fillId="0" borderId="0" xfId="66" applyFont="1" applyFill="1" applyAlignment="1">
      <alignment/>
      <protection/>
    </xf>
    <xf numFmtId="0" fontId="14" fillId="0" borderId="0" xfId="66" applyFont="1" applyFill="1" applyAlignment="1">
      <alignment/>
      <protection/>
    </xf>
    <xf numFmtId="0" fontId="12" fillId="0" borderId="0" xfId="66" applyFont="1" applyFill="1" applyAlignment="1">
      <alignment/>
      <protection/>
    </xf>
    <xf numFmtId="0" fontId="12" fillId="0" borderId="0" xfId="0" applyNumberFormat="1" applyFont="1" applyFill="1" applyBorder="1" applyAlignment="1">
      <alignment/>
    </xf>
    <xf numFmtId="0" fontId="12" fillId="0" borderId="0" xfId="0" applyNumberFormat="1" applyFont="1" applyFill="1" applyBorder="1" applyAlignment="1">
      <alignment horizontal="right"/>
    </xf>
    <xf numFmtId="0" fontId="13" fillId="0" borderId="10"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shrinkToFit="1"/>
    </xf>
    <xf numFmtId="0" fontId="12" fillId="0" borderId="12" xfId="0" applyNumberFormat="1" applyFont="1" applyFill="1" applyBorder="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0" fontId="12" fillId="0" borderId="12" xfId="0" applyNumberFormat="1" applyFont="1" applyFill="1" applyBorder="1" applyAlignment="1">
      <alignment horizontal="left"/>
    </xf>
    <xf numFmtId="0" fontId="12" fillId="0" borderId="0" xfId="0" applyNumberFormat="1" applyFont="1" applyFill="1" applyBorder="1" applyAlignment="1">
      <alignment/>
    </xf>
    <xf numFmtId="0" fontId="12" fillId="0" borderId="12" xfId="0" applyNumberFormat="1" applyFont="1" applyFill="1" applyBorder="1" applyAlignment="1">
      <alignment/>
    </xf>
    <xf numFmtId="0" fontId="12" fillId="0" borderId="12" xfId="0" applyNumberFormat="1" applyFont="1" applyFill="1" applyBorder="1" applyAlignment="1">
      <alignment horizontal="center"/>
    </xf>
    <xf numFmtId="0" fontId="12" fillId="0" borderId="13" xfId="0" applyNumberFormat="1" applyFont="1" applyFill="1" applyBorder="1" applyAlignment="1">
      <alignment/>
    </xf>
    <xf numFmtId="0" fontId="12" fillId="0" borderId="13" xfId="0" applyNumberFormat="1" applyFont="1" applyFill="1" applyBorder="1" applyAlignment="1">
      <alignment horizontal="center"/>
    </xf>
    <xf numFmtId="3" fontId="12" fillId="0" borderId="13" xfId="0" applyNumberFormat="1" applyFont="1" applyFill="1" applyBorder="1" applyAlignment="1">
      <alignment horizontal="right"/>
    </xf>
    <xf numFmtId="0" fontId="12" fillId="0" borderId="0" xfId="0" applyNumberFormat="1" applyFont="1" applyFill="1" applyBorder="1" applyAlignment="1" quotePrefix="1">
      <alignment/>
    </xf>
    <xf numFmtId="0" fontId="12"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3" fontId="12" fillId="0" borderId="14" xfId="0" applyNumberFormat="1" applyFont="1" applyFill="1" applyBorder="1" applyAlignment="1">
      <alignment horizontal="right"/>
    </xf>
    <xf numFmtId="202" fontId="12" fillId="0" borderId="0" xfId="0" applyNumberFormat="1" applyFont="1" applyFill="1" applyBorder="1" applyAlignment="1">
      <alignment horizontal="right"/>
    </xf>
    <xf numFmtId="3" fontId="12" fillId="0" borderId="15" xfId="0" applyNumberFormat="1" applyFont="1" applyFill="1" applyBorder="1" applyAlignment="1">
      <alignment horizontal="right"/>
    </xf>
    <xf numFmtId="0" fontId="16" fillId="0" borderId="0" xfId="0" applyNumberFormat="1" applyFont="1" applyFill="1" applyAlignment="1" quotePrefix="1">
      <alignment horizontal="left" vertical="center"/>
    </xf>
    <xf numFmtId="0" fontId="16" fillId="0" borderId="0" xfId="0" applyNumberFormat="1" applyFont="1" applyFill="1" applyAlignment="1" quotePrefix="1">
      <alignment horizontal="left"/>
    </xf>
    <xf numFmtId="0" fontId="18" fillId="0" borderId="0" xfId="0" applyNumberFormat="1" applyFont="1" applyFill="1" applyBorder="1" applyAlignment="1">
      <alignment/>
    </xf>
    <xf numFmtId="0" fontId="18" fillId="0" borderId="0" xfId="0" applyNumberFormat="1" applyFont="1" applyFill="1" applyAlignment="1">
      <alignment/>
    </xf>
    <xf numFmtId="0" fontId="18" fillId="0" borderId="0" xfId="0" applyNumberFormat="1" applyFont="1" applyFill="1" applyBorder="1" applyAlignment="1" quotePrefix="1">
      <alignment horizontal="right"/>
    </xf>
    <xf numFmtId="0" fontId="12" fillId="0" borderId="0" xfId="0" applyNumberFormat="1" applyFont="1" applyFill="1" applyBorder="1" applyAlignment="1">
      <alignment vertical="center"/>
    </xf>
    <xf numFmtId="0" fontId="12" fillId="0" borderId="16"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7" fillId="0" borderId="0" xfId="0" applyNumberFormat="1" applyFont="1" applyFill="1" applyAlignment="1">
      <alignment/>
    </xf>
    <xf numFmtId="3" fontId="17" fillId="0" borderId="0" xfId="0" applyNumberFormat="1" applyFont="1" applyFill="1" applyAlignment="1">
      <alignment/>
    </xf>
    <xf numFmtId="0" fontId="17" fillId="0" borderId="0" xfId="0" applyNumberFormat="1" applyFont="1" applyFill="1" applyAlignment="1">
      <alignment/>
    </xf>
    <xf numFmtId="0" fontId="12" fillId="0" borderId="17" xfId="0" applyNumberFormat="1" applyFont="1" applyFill="1" applyBorder="1" applyAlignment="1">
      <alignment horizontal="right"/>
    </xf>
    <xf numFmtId="0" fontId="12" fillId="0" borderId="0" xfId="0" applyNumberFormat="1" applyFont="1" applyFill="1" applyAlignment="1">
      <alignment horizontal="left"/>
    </xf>
    <xf numFmtId="0" fontId="17" fillId="0" borderId="0" xfId="0" applyNumberFormat="1" applyFont="1" applyFill="1" applyAlignment="1" quotePrefix="1">
      <alignment horizontal="left"/>
    </xf>
    <xf numFmtId="0" fontId="12" fillId="0" borderId="0" xfId="0" applyNumberFormat="1" applyFont="1" applyFill="1" applyAlignment="1" quotePrefix="1">
      <alignment horizontal="left"/>
    </xf>
    <xf numFmtId="0" fontId="18" fillId="0" borderId="0" xfId="0" applyNumberFormat="1" applyFont="1" applyFill="1" applyBorder="1" applyAlignment="1" quotePrefix="1">
      <alignment horizontal="left" vertical="center"/>
    </xf>
    <xf numFmtId="0" fontId="18" fillId="0" borderId="0" xfId="0" applyNumberFormat="1" applyFont="1" applyFill="1" applyBorder="1" applyAlignment="1">
      <alignment vertical="center"/>
    </xf>
    <xf numFmtId="0" fontId="18" fillId="0" borderId="0" xfId="0" applyNumberFormat="1" applyFont="1" applyFill="1" applyAlignment="1">
      <alignment vertical="center"/>
    </xf>
    <xf numFmtId="0" fontId="12" fillId="0" borderId="0" xfId="0" applyNumberFormat="1" applyFont="1" applyFill="1" applyBorder="1" applyAlignment="1" quotePrefix="1">
      <alignment horizontal="left" vertical="center"/>
    </xf>
    <xf numFmtId="0" fontId="12" fillId="0" borderId="0" xfId="0" applyNumberFormat="1" applyFont="1" applyFill="1" applyAlignment="1">
      <alignment vertical="center"/>
    </xf>
    <xf numFmtId="0" fontId="12" fillId="0" borderId="0" xfId="0" applyNumberFormat="1" applyFont="1" applyFill="1" applyAlignment="1">
      <alignment horizontal="right" vertical="center"/>
    </xf>
    <xf numFmtId="0" fontId="12" fillId="0" borderId="11" xfId="0" applyNumberFormat="1" applyFont="1" applyFill="1" applyBorder="1" applyAlignment="1">
      <alignment horizontal="center" vertical="center" wrapText="1"/>
    </xf>
    <xf numFmtId="3" fontId="17" fillId="0" borderId="18" xfId="0" applyNumberFormat="1" applyFont="1" applyFill="1" applyBorder="1" applyAlignment="1">
      <alignment horizontal="right"/>
    </xf>
    <xf numFmtId="3" fontId="12" fillId="0" borderId="12" xfId="0" applyNumberFormat="1" applyFont="1" applyFill="1" applyBorder="1" applyAlignment="1">
      <alignment horizontal="right"/>
    </xf>
    <xf numFmtId="3" fontId="17" fillId="0" borderId="14" xfId="0" applyNumberFormat="1" applyFont="1" applyFill="1" applyBorder="1" applyAlignment="1">
      <alignment horizontal="right"/>
    </xf>
    <xf numFmtId="0" fontId="12" fillId="0" borderId="0" xfId="0" applyNumberFormat="1" applyFont="1" applyFill="1" applyBorder="1" applyAlignment="1">
      <alignment horizontal="center"/>
    </xf>
    <xf numFmtId="0" fontId="12" fillId="0" borderId="13" xfId="0" applyNumberFormat="1" applyFont="1" applyFill="1" applyBorder="1" applyAlignment="1">
      <alignment/>
    </xf>
    <xf numFmtId="3" fontId="12" fillId="0" borderId="17" xfId="0" applyNumberFormat="1" applyFont="1" applyFill="1" applyBorder="1" applyAlignment="1">
      <alignment horizontal="right"/>
    </xf>
    <xf numFmtId="0" fontId="12" fillId="0" borderId="17" xfId="0" applyNumberFormat="1" applyFont="1" applyFill="1" applyBorder="1" applyAlignment="1">
      <alignment/>
    </xf>
    <xf numFmtId="3" fontId="12" fillId="0" borderId="0" xfId="0" applyNumberFormat="1" applyFont="1" applyFill="1" applyAlignment="1">
      <alignment/>
    </xf>
    <xf numFmtId="0" fontId="12" fillId="0" borderId="0" xfId="0" applyNumberFormat="1" applyFont="1" applyFill="1" applyBorder="1" applyAlignment="1" quotePrefix="1">
      <alignment horizontal="right"/>
    </xf>
    <xf numFmtId="0" fontId="12" fillId="0" borderId="0" xfId="0" applyNumberFormat="1" applyFont="1" applyFill="1" applyAlignment="1">
      <alignment horizontal="right"/>
    </xf>
    <xf numFmtId="0" fontId="12" fillId="0" borderId="16"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196" fontId="12" fillId="0" borderId="0" xfId="0" applyNumberFormat="1" applyFont="1" applyFill="1" applyBorder="1" applyAlignment="1" applyProtection="1">
      <alignment horizontal="right"/>
      <protection locked="0"/>
    </xf>
    <xf numFmtId="0" fontId="12" fillId="0" borderId="12" xfId="0" applyNumberFormat="1" applyFont="1" applyFill="1" applyBorder="1" applyAlignment="1">
      <alignment/>
    </xf>
    <xf numFmtId="0" fontId="12" fillId="0" borderId="12" xfId="0" applyNumberFormat="1" applyFont="1" applyFill="1" applyBorder="1" applyAlignment="1" quotePrefix="1">
      <alignment horizontal="right"/>
    </xf>
    <xf numFmtId="0" fontId="12" fillId="0" borderId="17" xfId="0" applyNumberFormat="1" applyFont="1" applyFill="1" applyBorder="1" applyAlignment="1" quotePrefix="1">
      <alignment horizontal="right"/>
    </xf>
    <xf numFmtId="196" fontId="12" fillId="0" borderId="13" xfId="0" applyNumberFormat="1" applyFont="1" applyFill="1" applyBorder="1" applyAlignment="1" applyProtection="1">
      <alignment horizontal="right"/>
      <protection locked="0"/>
    </xf>
    <xf numFmtId="196" fontId="12" fillId="0" borderId="14" xfId="0" applyNumberFormat="1" applyFont="1" applyFill="1" applyBorder="1" applyAlignment="1" applyProtection="1">
      <alignment horizontal="right"/>
      <protection locked="0"/>
    </xf>
    <xf numFmtId="0" fontId="18" fillId="0" borderId="0" xfId="0" applyNumberFormat="1" applyFont="1" applyFill="1" applyAlignment="1">
      <alignment horizontal="left"/>
    </xf>
    <xf numFmtId="0" fontId="12" fillId="0" borderId="0" xfId="0" applyNumberFormat="1" applyFont="1" applyFill="1" applyBorder="1" applyAlignment="1">
      <alignment horizontal="centerContinuous"/>
    </xf>
    <xf numFmtId="0" fontId="12" fillId="0" borderId="20"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10" xfId="0" applyNumberFormat="1" applyFont="1" applyFill="1" applyBorder="1" applyAlignment="1" quotePrefix="1">
      <alignment horizontal="center" vertical="center"/>
    </xf>
    <xf numFmtId="0" fontId="21" fillId="0" borderId="0" xfId="0" applyFont="1" applyFill="1" applyAlignment="1">
      <alignment/>
    </xf>
    <xf numFmtId="0" fontId="12" fillId="0" borderId="12" xfId="0" applyNumberFormat="1" applyFont="1" applyFill="1" applyBorder="1" applyAlignment="1">
      <alignment horizontal="distributed"/>
    </xf>
    <xf numFmtId="0" fontId="12" fillId="0" borderId="21" xfId="0" applyNumberFormat="1" applyFont="1" applyFill="1" applyBorder="1" applyAlignment="1">
      <alignment horizontal="left"/>
    </xf>
    <xf numFmtId="0" fontId="12" fillId="0" borderId="21" xfId="0" applyNumberFormat="1" applyFont="1" applyFill="1" applyBorder="1" applyAlignment="1" quotePrefix="1">
      <alignment horizontal="left"/>
    </xf>
    <xf numFmtId="0" fontId="12" fillId="0" borderId="21" xfId="0" applyNumberFormat="1" applyFont="1" applyFill="1" applyBorder="1" applyAlignment="1">
      <alignment/>
    </xf>
    <xf numFmtId="0" fontId="12" fillId="0" borderId="12" xfId="65" applyNumberFormat="1" applyFont="1" applyFill="1" applyBorder="1" applyAlignment="1" applyProtection="1">
      <alignment/>
      <protection/>
    </xf>
    <xf numFmtId="0" fontId="12" fillId="0" borderId="0" xfId="65" applyNumberFormat="1" applyFont="1" applyFill="1" applyBorder="1">
      <alignment/>
      <protection/>
    </xf>
    <xf numFmtId="0" fontId="12" fillId="0" borderId="0" xfId="0" applyNumberFormat="1" applyFont="1" applyFill="1" applyBorder="1" applyAlignment="1">
      <alignment horizontal="left"/>
    </xf>
    <xf numFmtId="0" fontId="12" fillId="0" borderId="0" xfId="0" applyNumberFormat="1" applyFont="1" applyFill="1" applyBorder="1" applyAlignment="1" quotePrefix="1">
      <alignment horizontal="left"/>
    </xf>
    <xf numFmtId="187" fontId="12" fillId="0" borderId="0" xfId="0" applyNumberFormat="1" applyFont="1" applyFill="1" applyAlignment="1">
      <alignment horizontal="right"/>
    </xf>
    <xf numFmtId="3" fontId="12" fillId="0" borderId="0" xfId="62" applyNumberFormat="1" applyFont="1" applyFill="1" applyAlignment="1">
      <alignment horizontal="right"/>
      <protection/>
    </xf>
    <xf numFmtId="3" fontId="12" fillId="0" borderId="0" xfId="49" applyNumberFormat="1" applyFont="1" applyFill="1" applyAlignment="1">
      <alignment horizontal="right"/>
    </xf>
    <xf numFmtId="187" fontId="12" fillId="0" borderId="0" xfId="0" applyNumberFormat="1" applyFont="1" applyFill="1" applyAlignment="1">
      <alignment/>
    </xf>
    <xf numFmtId="3" fontId="12" fillId="0" borderId="0" xfId="49" applyNumberFormat="1" applyFont="1" applyFill="1" applyAlignment="1">
      <alignment horizontal="right" shrinkToFit="1"/>
    </xf>
    <xf numFmtId="3" fontId="12" fillId="0" borderId="13" xfId="49" applyNumberFormat="1" applyFont="1" applyFill="1" applyBorder="1" applyAlignment="1">
      <alignment horizontal="right"/>
    </xf>
    <xf numFmtId="3" fontId="12" fillId="0" borderId="0" xfId="49" applyNumberFormat="1" applyFont="1" applyFill="1" applyBorder="1" applyAlignment="1">
      <alignment horizontal="right"/>
    </xf>
    <xf numFmtId="3" fontId="12" fillId="0" borderId="0" xfId="0" applyNumberFormat="1" applyFont="1" applyFill="1" applyBorder="1" applyAlignment="1">
      <alignment/>
    </xf>
    <xf numFmtId="3" fontId="12" fillId="0" borderId="14" xfId="49" applyNumberFormat="1" applyFont="1" applyFill="1" applyBorder="1" applyAlignment="1">
      <alignment horizontal="right"/>
    </xf>
    <xf numFmtId="0" fontId="18" fillId="0" borderId="0" xfId="65" applyNumberFormat="1" applyFont="1" applyFill="1" applyAlignment="1">
      <alignment horizontal="left"/>
      <protection/>
    </xf>
    <xf numFmtId="0" fontId="16" fillId="0" borderId="0" xfId="65" applyNumberFormat="1" applyFont="1" applyFill="1">
      <alignment/>
      <protection/>
    </xf>
    <xf numFmtId="0" fontId="12" fillId="0" borderId="0" xfId="65" applyNumberFormat="1" applyFont="1" applyFill="1">
      <alignment/>
      <protection/>
    </xf>
    <xf numFmtId="0" fontId="12" fillId="0" borderId="0" xfId="65" applyNumberFormat="1" applyFont="1" applyFill="1" applyBorder="1" applyAlignment="1" quotePrefix="1">
      <alignment horizontal="right"/>
      <protection/>
    </xf>
    <xf numFmtId="0" fontId="12" fillId="0" borderId="0" xfId="65" applyNumberFormat="1" applyFont="1" applyFill="1" applyBorder="1" applyAlignment="1">
      <alignment horizontal="right"/>
      <protection/>
    </xf>
    <xf numFmtId="0" fontId="12" fillId="0" borderId="0" xfId="65" applyNumberFormat="1" applyFont="1" applyFill="1" applyAlignment="1">
      <alignment/>
      <protection/>
    </xf>
    <xf numFmtId="0" fontId="12" fillId="0" borderId="17" xfId="65" applyNumberFormat="1" applyFont="1" applyFill="1" applyBorder="1" applyAlignment="1">
      <alignment horizontal="center" vertical="center"/>
      <protection/>
    </xf>
    <xf numFmtId="0" fontId="12" fillId="0" borderId="13" xfId="65" applyNumberFormat="1" applyFont="1" applyFill="1" applyBorder="1" applyAlignment="1">
      <alignment horizontal="center" vertical="center"/>
      <protection/>
    </xf>
    <xf numFmtId="0" fontId="12" fillId="0" borderId="17" xfId="65" applyNumberFormat="1" applyFont="1" applyFill="1" applyBorder="1" applyAlignment="1" applyProtection="1">
      <alignment/>
      <protection/>
    </xf>
    <xf numFmtId="0" fontId="12" fillId="0" borderId="21" xfId="65" applyNumberFormat="1" applyFont="1" applyFill="1" applyBorder="1" applyAlignment="1">
      <alignment/>
      <protection/>
    </xf>
    <xf numFmtId="0" fontId="12" fillId="0" borderId="21" xfId="65" applyNumberFormat="1" applyFont="1" applyFill="1" applyBorder="1" applyAlignment="1" applyProtection="1">
      <alignment horizontal="left"/>
      <protection/>
    </xf>
    <xf numFmtId="0" fontId="12" fillId="0" borderId="21" xfId="65" applyNumberFormat="1" applyFont="1" applyFill="1" applyBorder="1" applyAlignment="1">
      <alignment horizontal="right"/>
      <protection/>
    </xf>
    <xf numFmtId="0" fontId="13" fillId="0" borderId="0" xfId="65" applyNumberFormat="1" applyFont="1" applyFill="1" applyAlignment="1">
      <alignment horizontal="right"/>
      <protection/>
    </xf>
    <xf numFmtId="0" fontId="13" fillId="0" borderId="0" xfId="65" applyNumberFormat="1" applyFont="1" applyFill="1">
      <alignment/>
      <protection/>
    </xf>
    <xf numFmtId="3" fontId="12" fillId="0" borderId="0" xfId="65" applyNumberFormat="1" applyFont="1" applyFill="1">
      <alignment/>
      <protection/>
    </xf>
    <xf numFmtId="0" fontId="16" fillId="0" borderId="0" xfId="65" applyNumberFormat="1" applyFont="1" applyFill="1" applyAlignment="1" quotePrefix="1">
      <alignment horizontal="left"/>
      <protection/>
    </xf>
    <xf numFmtId="0" fontId="12" fillId="0" borderId="12" xfId="65" applyNumberFormat="1" applyFont="1" applyFill="1" applyBorder="1" applyAlignment="1" applyProtection="1">
      <alignment horizontal="left"/>
      <protection/>
    </xf>
    <xf numFmtId="0" fontId="12" fillId="0" borderId="12" xfId="65" applyNumberFormat="1" applyFont="1" applyFill="1" applyBorder="1" applyAlignment="1">
      <alignment/>
      <protection/>
    </xf>
    <xf numFmtId="0" fontId="12" fillId="0" borderId="0" xfId="65" applyNumberFormat="1" applyFont="1" applyFill="1" applyBorder="1" applyAlignment="1">
      <alignment/>
      <protection/>
    </xf>
    <xf numFmtId="0" fontId="18" fillId="0" borderId="0" xfId="64" applyNumberFormat="1" applyFont="1" applyFill="1" applyAlignment="1">
      <alignment horizontal="left"/>
      <protection/>
    </xf>
    <xf numFmtId="0" fontId="16" fillId="0" borderId="0" xfId="64" applyNumberFormat="1" applyFont="1" applyFill="1">
      <alignment/>
      <protection/>
    </xf>
    <xf numFmtId="0" fontId="12" fillId="0" borderId="0" xfId="64" applyNumberFormat="1" applyFont="1" applyFill="1" applyBorder="1" applyAlignment="1">
      <alignment horizontal="left"/>
      <protection/>
    </xf>
    <xf numFmtId="0" fontId="12" fillId="0" borderId="0" xfId="64" applyNumberFormat="1" applyFont="1" applyFill="1" applyBorder="1">
      <alignment/>
      <protection/>
    </xf>
    <xf numFmtId="0" fontId="12" fillId="0" borderId="0" xfId="64" applyNumberFormat="1" applyFont="1" applyFill="1">
      <alignment/>
      <protection/>
    </xf>
    <xf numFmtId="0" fontId="12" fillId="0" borderId="0" xfId="64" applyNumberFormat="1" applyFont="1" applyFill="1" applyAlignment="1">
      <alignment horizontal="right"/>
      <protection/>
    </xf>
    <xf numFmtId="0" fontId="12" fillId="0" borderId="19" xfId="64" applyNumberFormat="1" applyFont="1" applyFill="1" applyBorder="1" applyAlignment="1">
      <alignment horizontal="center" vertical="center"/>
      <protection/>
    </xf>
    <xf numFmtId="0" fontId="12" fillId="0" borderId="10" xfId="64" applyNumberFormat="1" applyFont="1" applyFill="1" applyBorder="1" applyAlignment="1">
      <alignment horizontal="center" vertical="center"/>
      <protection/>
    </xf>
    <xf numFmtId="0" fontId="12" fillId="0" borderId="16" xfId="64" applyNumberFormat="1" applyFont="1" applyFill="1" applyBorder="1" applyAlignment="1">
      <alignment horizontal="center" vertical="center"/>
      <protection/>
    </xf>
    <xf numFmtId="0" fontId="12" fillId="0" borderId="11" xfId="64" applyNumberFormat="1" applyFont="1" applyFill="1" applyBorder="1" applyAlignment="1">
      <alignment horizontal="center" vertical="center"/>
      <protection/>
    </xf>
    <xf numFmtId="0" fontId="12" fillId="0" borderId="0" xfId="64" applyNumberFormat="1" applyFont="1" applyFill="1" applyAlignment="1" quotePrefix="1">
      <alignment horizontal="center"/>
      <protection/>
    </xf>
    <xf numFmtId="3" fontId="12" fillId="0" borderId="18" xfId="49" applyNumberFormat="1" applyFont="1" applyFill="1" applyBorder="1" applyAlignment="1">
      <alignment horizontal="right"/>
    </xf>
    <xf numFmtId="3" fontId="12" fillId="0" borderId="21" xfId="49" applyNumberFormat="1" applyFont="1" applyFill="1" applyBorder="1" applyAlignment="1">
      <alignment horizontal="right"/>
    </xf>
    <xf numFmtId="0" fontId="12" fillId="0" borderId="22" xfId="64" applyNumberFormat="1" applyFont="1" applyFill="1" applyBorder="1" applyAlignment="1" quotePrefix="1">
      <alignment horizontal="center"/>
      <protection/>
    </xf>
    <xf numFmtId="0" fontId="12" fillId="0" borderId="0" xfId="64" applyNumberFormat="1" applyFont="1" applyFill="1" applyAlignment="1">
      <alignment horizontal="center"/>
      <protection/>
    </xf>
    <xf numFmtId="0" fontId="12" fillId="0" borderId="22" xfId="64" applyNumberFormat="1" applyFont="1" applyFill="1" applyBorder="1" applyAlignment="1">
      <alignment horizontal="center"/>
      <protection/>
    </xf>
    <xf numFmtId="0" fontId="12" fillId="0" borderId="0" xfId="64" applyNumberFormat="1" applyFont="1" applyFill="1" applyBorder="1" applyAlignment="1">
      <alignment horizontal="center"/>
      <protection/>
    </xf>
    <xf numFmtId="0" fontId="12" fillId="0" borderId="12" xfId="64" applyNumberFormat="1" applyFont="1" applyFill="1" applyBorder="1" applyAlignment="1">
      <alignment horizontal="center"/>
      <protection/>
    </xf>
    <xf numFmtId="0" fontId="12" fillId="0" borderId="12" xfId="64" applyNumberFormat="1" applyFont="1" applyFill="1" applyBorder="1" applyAlignment="1" quotePrefix="1">
      <alignment horizontal="center"/>
      <protection/>
    </xf>
    <xf numFmtId="192" fontId="12" fillId="0" borderId="0" xfId="63" applyNumberFormat="1" applyFont="1" applyFill="1" applyBorder="1" applyAlignment="1">
      <alignment horizontal="right"/>
      <protection/>
    </xf>
    <xf numFmtId="0" fontId="12" fillId="0" borderId="12" xfId="64" applyNumberFormat="1" applyFont="1" applyFill="1" applyBorder="1" applyAlignment="1">
      <alignment horizontal="left"/>
      <protection/>
    </xf>
    <xf numFmtId="192" fontId="12" fillId="0" borderId="14" xfId="63" applyNumberFormat="1" applyFont="1" applyFill="1" applyBorder="1" applyAlignment="1" quotePrefix="1">
      <alignment horizontal="right"/>
      <protection/>
    </xf>
    <xf numFmtId="192" fontId="12" fillId="0" borderId="0" xfId="63" applyNumberFormat="1" applyFont="1" applyFill="1" applyBorder="1" applyAlignment="1" quotePrefix="1">
      <alignment horizontal="right"/>
      <protection/>
    </xf>
    <xf numFmtId="0" fontId="12" fillId="0" borderId="22" xfId="64" applyNumberFormat="1" applyFont="1" applyFill="1" applyBorder="1">
      <alignment/>
      <protection/>
    </xf>
    <xf numFmtId="192" fontId="12" fillId="0" borderId="0" xfId="64" applyNumberFormat="1" applyFont="1" applyFill="1" applyAlignment="1">
      <alignment horizontal="right"/>
      <protection/>
    </xf>
    <xf numFmtId="0" fontId="12" fillId="0" borderId="17" xfId="64" applyNumberFormat="1" applyFont="1" applyFill="1" applyBorder="1" applyAlignment="1">
      <alignment horizontal="center"/>
      <protection/>
    </xf>
    <xf numFmtId="3" fontId="12" fillId="0" borderId="15" xfId="49" applyNumberFormat="1" applyFont="1" applyFill="1" applyBorder="1" applyAlignment="1">
      <alignment horizontal="right"/>
    </xf>
    <xf numFmtId="0" fontId="12" fillId="0" borderId="23" xfId="64" applyNumberFormat="1" applyFont="1" applyFill="1" applyBorder="1">
      <alignment/>
      <protection/>
    </xf>
    <xf numFmtId="192" fontId="12" fillId="0" borderId="13" xfId="64" applyNumberFormat="1" applyFont="1" applyFill="1" applyBorder="1" applyAlignment="1">
      <alignment horizontal="right"/>
      <protection/>
    </xf>
    <xf numFmtId="0" fontId="12" fillId="0" borderId="0" xfId="64" applyNumberFormat="1" applyFont="1" applyFill="1" applyAlignment="1" quotePrefix="1">
      <alignment horizontal="left"/>
      <protection/>
    </xf>
    <xf numFmtId="0" fontId="12" fillId="0" borderId="0" xfId="64" applyNumberFormat="1" applyFont="1" applyFill="1" applyAlignment="1">
      <alignment horizontal="left"/>
      <protection/>
    </xf>
    <xf numFmtId="0" fontId="16" fillId="0" borderId="0" xfId="64" applyNumberFormat="1" applyFont="1" applyFill="1" applyAlignment="1">
      <alignment horizontal="left"/>
      <protection/>
    </xf>
    <xf numFmtId="0" fontId="12" fillId="0" borderId="24" xfId="64" applyNumberFormat="1" applyFont="1" applyFill="1" applyBorder="1" applyAlignment="1">
      <alignment horizontal="center"/>
      <protection/>
    </xf>
    <xf numFmtId="3" fontId="12" fillId="0" borderId="12" xfId="49" applyNumberFormat="1" applyFont="1" applyFill="1" applyBorder="1" applyAlignment="1">
      <alignment horizontal="right"/>
    </xf>
    <xf numFmtId="0" fontId="18" fillId="0" borderId="0" xfId="0" applyNumberFormat="1" applyFont="1" applyFill="1" applyAlignment="1" quotePrefix="1">
      <alignment horizontal="left"/>
    </xf>
    <xf numFmtId="0" fontId="12" fillId="0" borderId="17" xfId="0" applyNumberFormat="1" applyFont="1" applyFill="1" applyBorder="1" applyAlignment="1">
      <alignment horizontal="center" vertical="center" shrinkToFit="1"/>
    </xf>
    <xf numFmtId="4" fontId="12" fillId="0" borderId="0" xfId="0" applyNumberFormat="1" applyFont="1" applyFill="1" applyAlignment="1">
      <alignment horizontal="right"/>
    </xf>
    <xf numFmtId="192" fontId="12" fillId="0" borderId="0" xfId="0" applyNumberFormat="1" applyFont="1" applyFill="1" applyAlignment="1">
      <alignment horizontal="right"/>
    </xf>
    <xf numFmtId="4" fontId="12" fillId="0" borderId="0" xfId="0" applyNumberFormat="1" applyFont="1" applyFill="1" applyBorder="1" applyAlignment="1">
      <alignment horizontal="right"/>
    </xf>
    <xf numFmtId="192" fontId="12" fillId="0" borderId="0" xfId="0" applyNumberFormat="1" applyFont="1" applyFill="1" applyBorder="1" applyAlignment="1">
      <alignment horizontal="right"/>
    </xf>
    <xf numFmtId="0" fontId="12" fillId="0" borderId="13" xfId="0" applyNumberFormat="1" applyFont="1" applyFill="1" applyBorder="1" applyAlignment="1" quotePrefix="1">
      <alignment horizontal="left"/>
    </xf>
    <xf numFmtId="0" fontId="12" fillId="0" borderId="17" xfId="0" applyNumberFormat="1" applyFont="1" applyFill="1" applyBorder="1" applyAlignment="1" quotePrefix="1">
      <alignment horizontal="center"/>
    </xf>
    <xf numFmtId="4" fontId="12" fillId="0" borderId="13" xfId="0" applyNumberFormat="1" applyFont="1" applyFill="1" applyBorder="1" applyAlignment="1">
      <alignment horizontal="right"/>
    </xf>
    <xf numFmtId="192" fontId="12" fillId="0" borderId="13" xfId="0" applyNumberFormat="1" applyFont="1" applyFill="1" applyBorder="1" applyAlignment="1">
      <alignment horizontal="right"/>
    </xf>
    <xf numFmtId="3" fontId="12" fillId="0" borderId="18" xfId="0" applyNumberFormat="1" applyFont="1" applyFill="1" applyBorder="1" applyAlignment="1">
      <alignment horizontal="right"/>
    </xf>
    <xf numFmtId="3" fontId="17" fillId="0" borderId="0" xfId="0" applyNumberFormat="1" applyFont="1" applyFill="1" applyAlignment="1">
      <alignment horizontal="right"/>
    </xf>
    <xf numFmtId="3" fontId="17" fillId="0" borderId="0" xfId="0" applyNumberFormat="1" applyFont="1" applyFill="1" applyBorder="1" applyAlignment="1">
      <alignment horizontal="right"/>
    </xf>
    <xf numFmtId="0" fontId="14" fillId="0" borderId="0" xfId="66" applyFont="1" applyFill="1" applyAlignment="1">
      <alignment horizontal="center"/>
      <protection/>
    </xf>
    <xf numFmtId="0" fontId="12" fillId="0" borderId="18"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12" fillId="0" borderId="11"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2" fillId="0" borderId="11" xfId="65" applyNumberFormat="1" applyFont="1" applyFill="1" applyBorder="1" applyAlignment="1">
      <alignment horizontal="center" vertical="center"/>
      <protection/>
    </xf>
    <xf numFmtId="0" fontId="12" fillId="0" borderId="19" xfId="65" applyNumberFormat="1" applyFont="1" applyFill="1" applyBorder="1" applyAlignment="1">
      <alignment horizontal="center" vertical="center"/>
      <protection/>
    </xf>
    <xf numFmtId="0" fontId="12" fillId="0" borderId="16" xfId="65" applyNumberFormat="1" applyFont="1" applyFill="1" applyBorder="1" applyAlignment="1">
      <alignment horizontal="center" vertical="center"/>
      <protection/>
    </xf>
    <xf numFmtId="0" fontId="12" fillId="0" borderId="21" xfId="65" applyNumberFormat="1" applyFont="1" applyFill="1" applyBorder="1" applyAlignment="1">
      <alignment horizontal="center" vertical="center"/>
      <protection/>
    </xf>
    <xf numFmtId="0" fontId="12" fillId="0" borderId="20"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2" fillId="0" borderId="12"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24" xfId="65" applyNumberFormat="1" applyFont="1" applyFill="1" applyBorder="1" applyAlignment="1">
      <alignment horizontal="center" vertical="center"/>
      <protection/>
    </xf>
    <xf numFmtId="0" fontId="12" fillId="0" borderId="23" xfId="65" applyNumberFormat="1" applyFont="1" applyFill="1" applyBorder="1" applyAlignment="1">
      <alignment horizontal="center" vertical="center"/>
      <protection/>
    </xf>
    <xf numFmtId="0" fontId="12" fillId="0" borderId="18"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2" fillId="0" borderId="24"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shrinkToFit="1"/>
    </xf>
    <xf numFmtId="0" fontId="12" fillId="0" borderId="16" xfId="0" applyNumberFormat="1" applyFont="1" applyFill="1" applyBorder="1" applyAlignment="1">
      <alignment horizontal="center"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13" fillId="0" borderId="24"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shrinkToFit="1"/>
    </xf>
    <xf numFmtId="0" fontId="12" fillId="0" borderId="1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2" fillId="0" borderId="0" xfId="0" applyNumberFormat="1" applyFont="1" applyFill="1" applyBorder="1" applyAlignment="1">
      <alignment/>
    </xf>
    <xf numFmtId="0" fontId="12" fillId="0" borderId="12" xfId="0" applyNumberFormat="1" applyFont="1" applyFill="1" applyBorder="1" applyAlignment="1">
      <alignment/>
    </xf>
    <xf numFmtId="0" fontId="12" fillId="0" borderId="0" xfId="0" applyNumberFormat="1" applyFont="1" applyFill="1" applyBorder="1" applyAlignment="1">
      <alignment wrapText="1"/>
    </xf>
    <xf numFmtId="0" fontId="12" fillId="0" borderId="0" xfId="0" applyFont="1" applyFill="1" applyBorder="1" applyAlignment="1">
      <alignment horizontal="right"/>
    </xf>
    <xf numFmtId="0" fontId="12" fillId="0" borderId="12" xfId="0" applyFont="1" applyFill="1" applyBorder="1" applyAlignment="1">
      <alignment horizontal="right"/>
    </xf>
    <xf numFmtId="0" fontId="12" fillId="0" borderId="21" xfId="0" applyNumberFormat="1" applyFont="1" applyFill="1" applyBorder="1" applyAlignment="1">
      <alignment/>
    </xf>
    <xf numFmtId="0" fontId="12" fillId="0" borderId="20" xfId="0" applyNumberFormat="1" applyFont="1" applyFill="1" applyBorder="1" applyAlignment="1">
      <alignment/>
    </xf>
    <xf numFmtId="0" fontId="12" fillId="0" borderId="0" xfId="0" applyNumberFormat="1" applyFont="1" applyFill="1" applyBorder="1" applyAlignment="1">
      <alignment horizontal="center"/>
    </xf>
    <xf numFmtId="0" fontId="12" fillId="0" borderId="12" xfId="0" applyNumberFormat="1" applyFont="1" applyFill="1" applyBorder="1" applyAlignment="1">
      <alignment horizontal="center"/>
    </xf>
    <xf numFmtId="0" fontId="0" fillId="0" borderId="12" xfId="0" applyFont="1" applyFill="1" applyBorder="1" applyAlignment="1">
      <alignment/>
    </xf>
    <xf numFmtId="0" fontId="12" fillId="0" borderId="12" xfId="0" applyNumberFormat="1" applyFont="1" applyFill="1" applyBorder="1" applyAlignment="1">
      <alignment wrapText="1"/>
    </xf>
    <xf numFmtId="0" fontId="12" fillId="0" borderId="21" xfId="0" applyNumberFormat="1" applyFont="1" applyFill="1" applyBorder="1" applyAlignment="1">
      <alignment wrapText="1"/>
    </xf>
    <xf numFmtId="0" fontId="12" fillId="0" borderId="0" xfId="0" applyNumberFormat="1" applyFont="1" applyFill="1" applyBorder="1" applyAlignment="1">
      <alignment horizontal="right"/>
    </xf>
    <xf numFmtId="0" fontId="12" fillId="0" borderId="12" xfId="0" applyNumberFormat="1" applyFont="1" applyFill="1" applyBorder="1" applyAlignment="1">
      <alignment horizontal="right"/>
    </xf>
    <xf numFmtId="0" fontId="12" fillId="0" borderId="14" xfId="0" applyNumberFormat="1" applyFont="1" applyFill="1" applyBorder="1" applyAlignment="1">
      <alignment/>
    </xf>
    <xf numFmtId="0" fontId="17" fillId="0" borderId="16" xfId="0" applyNumberFormat="1" applyFont="1" applyFill="1" applyBorder="1" applyAlignment="1">
      <alignment horizontal="center" vertical="center"/>
    </xf>
    <xf numFmtId="202" fontId="12" fillId="0" borderId="21" xfId="0" applyNumberFormat="1" applyFont="1" applyFill="1" applyBorder="1" applyAlignment="1">
      <alignment horizontal="center"/>
    </xf>
    <xf numFmtId="0" fontId="0" fillId="0" borderId="21" xfId="0" applyBorder="1" applyAlignment="1">
      <alignment horizontal="center"/>
    </xf>
    <xf numFmtId="202" fontId="12" fillId="0" borderId="0" xfId="0" applyNumberFormat="1" applyFont="1" applyFill="1" applyBorder="1" applyAlignment="1">
      <alignment horizontal="center"/>
    </xf>
    <xf numFmtId="0" fontId="0" fillId="0" borderId="0" xfId="0"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標準_t1102" xfId="64"/>
    <cellStyle name="標準_T120203a" xfId="65"/>
    <cellStyle name="標準_各章とびら 書式（課内Ｐ未対応）"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5z0112\joho\My%20Documents\&#32113;&#35336;&#26360;\15&#24180;&#32113;&#35336;&#26360;\&#32113;&#35336;&#26360;&#12487;&#12540;&#12479;\2-1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2.13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SheetLayoutView="120" zoomScalePageLayoutView="0" workbookViewId="0" topLeftCell="A1">
      <selection activeCell="A1" sqref="A1:M1"/>
    </sheetView>
  </sheetViews>
  <sheetFormatPr defaultColWidth="10.25390625" defaultRowHeight="12.75"/>
  <cols>
    <col min="1" max="13" width="7.125" style="4" customWidth="1"/>
    <col min="14" max="16384" width="10.25390625" style="4" customWidth="1"/>
  </cols>
  <sheetData>
    <row r="1" spans="1:13" s="5" customFormat="1" ht="32.25" customHeight="1">
      <c r="A1" s="161" t="s">
        <v>273</v>
      </c>
      <c r="B1" s="161"/>
      <c r="C1" s="161"/>
      <c r="D1" s="161"/>
      <c r="E1" s="161"/>
      <c r="F1" s="161"/>
      <c r="G1" s="161"/>
      <c r="H1" s="161"/>
      <c r="I1" s="161"/>
      <c r="J1" s="161"/>
      <c r="K1" s="161"/>
      <c r="L1" s="161"/>
      <c r="M1" s="161"/>
    </row>
    <row r="4" ht="13.5">
      <c r="C4" s="4" t="s">
        <v>332</v>
      </c>
    </row>
    <row r="5" ht="13.5">
      <c r="C5" s="4" t="s">
        <v>269</v>
      </c>
    </row>
    <row r="6" ht="13.5">
      <c r="C6" s="4" t="s">
        <v>268</v>
      </c>
    </row>
    <row r="7" ht="13.5">
      <c r="C7" s="4" t="s">
        <v>308</v>
      </c>
    </row>
    <row r="8" ht="13.5">
      <c r="C8" s="4" t="s">
        <v>270</v>
      </c>
    </row>
    <row r="9" ht="13.5">
      <c r="C9" s="4" t="s">
        <v>271</v>
      </c>
    </row>
    <row r="10" ht="13.5">
      <c r="C10" s="4" t="s">
        <v>298</v>
      </c>
    </row>
    <row r="11" ht="13.5">
      <c r="C11" s="4" t="s">
        <v>312</v>
      </c>
    </row>
    <row r="12" ht="13.5">
      <c r="C12" s="4" t="s">
        <v>313</v>
      </c>
    </row>
    <row r="13" ht="13.5">
      <c r="C13" s="4" t="s">
        <v>325</v>
      </c>
    </row>
    <row r="14" ht="13.5">
      <c r="C14" s="4" t="s">
        <v>326</v>
      </c>
    </row>
    <row r="15" ht="13.5">
      <c r="C15" s="4" t="s">
        <v>265</v>
      </c>
    </row>
    <row r="16" ht="13.5">
      <c r="C16" s="4" t="s">
        <v>352</v>
      </c>
    </row>
    <row r="17" ht="13.5">
      <c r="C17" s="4" t="s">
        <v>266</v>
      </c>
    </row>
    <row r="18" ht="13.5">
      <c r="C18" s="4" t="s">
        <v>267</v>
      </c>
    </row>
    <row r="19" ht="13.5">
      <c r="C19" s="4" t="s">
        <v>318</v>
      </c>
    </row>
    <row r="20" ht="13.5">
      <c r="C20" s="4" t="s">
        <v>499</v>
      </c>
    </row>
    <row r="21" ht="13.5">
      <c r="C21" s="4" t="s">
        <v>319</v>
      </c>
    </row>
    <row r="22" ht="13.5">
      <c r="C22" s="4" t="s">
        <v>500</v>
      </c>
    </row>
    <row r="25" s="6" customFormat="1" ht="11.25">
      <c r="C25" s="6" t="s">
        <v>311</v>
      </c>
    </row>
    <row r="26" s="6" customFormat="1" ht="11.25">
      <c r="C26" s="6" t="s">
        <v>303</v>
      </c>
    </row>
    <row r="27" s="6" customFormat="1" ht="11.25">
      <c r="C27" s="6" t="s">
        <v>304</v>
      </c>
    </row>
    <row r="28" s="6" customFormat="1" ht="11.25">
      <c r="C28" s="6" t="s">
        <v>305</v>
      </c>
    </row>
    <row r="29" s="6" customFormat="1" ht="11.25">
      <c r="C29" s="6" t="s">
        <v>501</v>
      </c>
    </row>
    <row r="30" s="6" customFormat="1" ht="11.25">
      <c r="C30" s="6" t="s">
        <v>502</v>
      </c>
    </row>
    <row r="31" s="6" customFormat="1" ht="11.25">
      <c r="C31" s="6" t="s">
        <v>274</v>
      </c>
    </row>
    <row r="32" s="6" customFormat="1" ht="11.25">
      <c r="C32" s="6" t="s">
        <v>307</v>
      </c>
    </row>
    <row r="33" s="6" customFormat="1" ht="11.25">
      <c r="C33" s="6" t="s">
        <v>503</v>
      </c>
    </row>
    <row r="34" s="6" customFormat="1" ht="11.25">
      <c r="C34" s="6" t="s">
        <v>504</v>
      </c>
    </row>
    <row r="35" s="6" customFormat="1" ht="11.25">
      <c r="C35" s="6" t="s">
        <v>505</v>
      </c>
    </row>
    <row r="36" s="6" customFormat="1" ht="11.25">
      <c r="C36" s="6" t="s">
        <v>321</v>
      </c>
    </row>
    <row r="37" s="6" customFormat="1" ht="11.25">
      <c r="C37" s="6" t="s">
        <v>506</v>
      </c>
    </row>
    <row r="38" s="6" customFormat="1" ht="11.2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M43"/>
  <sheetViews>
    <sheetView zoomScaleSheetLayoutView="100" zoomScalePageLayoutView="0" workbookViewId="0" topLeftCell="A1">
      <selection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ustomHeight="1">
      <c r="A1" s="33" t="s">
        <v>310</v>
      </c>
    </row>
    <row r="2" spans="1:12" ht="11.25">
      <c r="A2" s="21"/>
      <c r="B2" s="7"/>
      <c r="C2" s="7"/>
      <c r="D2" s="7"/>
      <c r="E2" s="7"/>
      <c r="F2" s="7"/>
      <c r="G2" s="7"/>
      <c r="H2" s="7"/>
      <c r="I2" s="7"/>
      <c r="J2" s="7"/>
      <c r="K2" s="7"/>
      <c r="L2" s="62" t="s">
        <v>455</v>
      </c>
    </row>
    <row r="3" spans="1:12" s="3" customFormat="1" ht="22.5" customHeight="1">
      <c r="A3" s="169" t="s">
        <v>456</v>
      </c>
      <c r="B3" s="177"/>
      <c r="C3" s="166" t="s">
        <v>457</v>
      </c>
      <c r="D3" s="168"/>
      <c r="E3" s="166" t="s">
        <v>458</v>
      </c>
      <c r="F3" s="168"/>
      <c r="G3" s="166" t="s">
        <v>459</v>
      </c>
      <c r="H3" s="168"/>
      <c r="I3" s="166" t="s">
        <v>460</v>
      </c>
      <c r="J3" s="168"/>
      <c r="K3" s="166" t="s">
        <v>461</v>
      </c>
      <c r="L3" s="167"/>
    </row>
    <row r="4" spans="1:12" s="3" customFormat="1" ht="22.5" customHeight="1">
      <c r="A4" s="180"/>
      <c r="B4" s="181"/>
      <c r="C4" s="37" t="s">
        <v>29</v>
      </c>
      <c r="D4" s="37" t="s">
        <v>30</v>
      </c>
      <c r="E4" s="37" t="s">
        <v>29</v>
      </c>
      <c r="F4" s="37" t="s">
        <v>30</v>
      </c>
      <c r="G4" s="37" t="s">
        <v>29</v>
      </c>
      <c r="H4" s="37" t="s">
        <v>30</v>
      </c>
      <c r="I4" s="37" t="s">
        <v>29</v>
      </c>
      <c r="J4" s="37" t="s">
        <v>30</v>
      </c>
      <c r="K4" s="37" t="s">
        <v>29</v>
      </c>
      <c r="L4" s="38" t="s">
        <v>30</v>
      </c>
    </row>
    <row r="5" spans="1:13" s="3" customFormat="1" ht="22.5" customHeight="1">
      <c r="A5" s="1">
        <v>210</v>
      </c>
      <c r="B5" s="19" t="s">
        <v>81</v>
      </c>
      <c r="C5" s="60">
        <v>5880</v>
      </c>
      <c r="D5" s="60">
        <v>5560</v>
      </c>
      <c r="E5" s="60">
        <v>6187</v>
      </c>
      <c r="F5" s="60">
        <v>5967</v>
      </c>
      <c r="G5" s="60">
        <v>6752</v>
      </c>
      <c r="H5" s="60">
        <v>6378</v>
      </c>
      <c r="I5" s="60">
        <v>7290</v>
      </c>
      <c r="J5" s="60">
        <v>6810</v>
      </c>
      <c r="K5" s="60">
        <v>6269</v>
      </c>
      <c r="L5" s="60">
        <v>5934</v>
      </c>
      <c r="M5" s="1"/>
    </row>
    <row r="6" spans="1:13" s="3" customFormat="1" ht="22.5" customHeight="1">
      <c r="A6" s="1">
        <v>212</v>
      </c>
      <c r="B6" s="19" t="s">
        <v>82</v>
      </c>
      <c r="C6" s="60">
        <v>924</v>
      </c>
      <c r="D6" s="60">
        <v>819</v>
      </c>
      <c r="E6" s="60">
        <v>1056</v>
      </c>
      <c r="F6" s="60">
        <v>928</v>
      </c>
      <c r="G6" s="60">
        <v>1192</v>
      </c>
      <c r="H6" s="60">
        <v>1145</v>
      </c>
      <c r="I6" s="60">
        <v>1269</v>
      </c>
      <c r="J6" s="60">
        <v>1254</v>
      </c>
      <c r="K6" s="60">
        <v>962</v>
      </c>
      <c r="L6" s="60">
        <v>988</v>
      </c>
      <c r="M6" s="1"/>
    </row>
    <row r="7" spans="1:13" s="3" customFormat="1" ht="22.5" customHeight="1">
      <c r="A7" s="1">
        <v>213</v>
      </c>
      <c r="B7" s="19" t="s">
        <v>83</v>
      </c>
      <c r="C7" s="60">
        <v>825</v>
      </c>
      <c r="D7" s="60">
        <v>743</v>
      </c>
      <c r="E7" s="60">
        <v>899</v>
      </c>
      <c r="F7" s="60">
        <v>825</v>
      </c>
      <c r="G7" s="60">
        <v>989</v>
      </c>
      <c r="H7" s="60">
        <v>967</v>
      </c>
      <c r="I7" s="60">
        <v>1037</v>
      </c>
      <c r="J7" s="60">
        <v>972</v>
      </c>
      <c r="K7" s="60">
        <v>720</v>
      </c>
      <c r="L7" s="60">
        <v>777</v>
      </c>
      <c r="M7" s="1"/>
    </row>
    <row r="8" spans="1:13" s="3" customFormat="1" ht="22.5" customHeight="1">
      <c r="A8" s="1">
        <v>214</v>
      </c>
      <c r="B8" s="19" t="s">
        <v>84</v>
      </c>
      <c r="C8" s="60">
        <v>4519</v>
      </c>
      <c r="D8" s="60">
        <v>4336</v>
      </c>
      <c r="E8" s="60">
        <v>5076</v>
      </c>
      <c r="F8" s="60">
        <v>5013</v>
      </c>
      <c r="G8" s="60">
        <v>5462</v>
      </c>
      <c r="H8" s="60">
        <v>5285</v>
      </c>
      <c r="I8" s="60">
        <v>5339</v>
      </c>
      <c r="J8" s="60">
        <v>5739</v>
      </c>
      <c r="K8" s="60">
        <v>4317</v>
      </c>
      <c r="L8" s="60">
        <v>4926</v>
      </c>
      <c r="M8" s="1"/>
    </row>
    <row r="9" spans="1:13" s="3" customFormat="1" ht="22.5" customHeight="1">
      <c r="A9" s="1">
        <v>215</v>
      </c>
      <c r="B9" s="19" t="s">
        <v>253</v>
      </c>
      <c r="C9" s="60">
        <v>1301</v>
      </c>
      <c r="D9" s="60">
        <v>1285</v>
      </c>
      <c r="E9" s="60">
        <v>1527</v>
      </c>
      <c r="F9" s="60">
        <v>1473</v>
      </c>
      <c r="G9" s="60">
        <v>1771</v>
      </c>
      <c r="H9" s="60">
        <v>1639</v>
      </c>
      <c r="I9" s="60">
        <v>1880</v>
      </c>
      <c r="J9" s="60">
        <v>1854</v>
      </c>
      <c r="K9" s="60">
        <v>1529</v>
      </c>
      <c r="L9" s="60">
        <v>1585</v>
      </c>
      <c r="M9" s="1"/>
    </row>
    <row r="10" spans="1:13" s="3" customFormat="1" ht="22.5" customHeight="1">
      <c r="A10" s="1">
        <v>216</v>
      </c>
      <c r="B10" s="19" t="s">
        <v>86</v>
      </c>
      <c r="C10" s="60">
        <v>1844</v>
      </c>
      <c r="D10" s="60">
        <v>1757</v>
      </c>
      <c r="E10" s="60">
        <v>2057</v>
      </c>
      <c r="F10" s="60">
        <v>2045</v>
      </c>
      <c r="G10" s="60">
        <v>2287</v>
      </c>
      <c r="H10" s="60">
        <v>2147</v>
      </c>
      <c r="I10" s="60">
        <v>2404</v>
      </c>
      <c r="J10" s="60">
        <v>2318</v>
      </c>
      <c r="K10" s="60">
        <v>2335</v>
      </c>
      <c r="L10" s="60">
        <v>2015</v>
      </c>
      <c r="M10" s="1"/>
    </row>
    <row r="11" spans="1:13" s="3" customFormat="1" ht="22.5" customHeight="1">
      <c r="A11" s="1">
        <v>217</v>
      </c>
      <c r="B11" s="19" t="s">
        <v>87</v>
      </c>
      <c r="C11" s="60">
        <v>3038</v>
      </c>
      <c r="D11" s="60">
        <v>2855</v>
      </c>
      <c r="E11" s="60">
        <v>3490</v>
      </c>
      <c r="F11" s="60">
        <v>3365</v>
      </c>
      <c r="G11" s="60">
        <v>3881</v>
      </c>
      <c r="H11" s="60">
        <v>3718</v>
      </c>
      <c r="I11" s="60">
        <v>4020</v>
      </c>
      <c r="J11" s="60">
        <v>3794</v>
      </c>
      <c r="K11" s="60">
        <v>3006</v>
      </c>
      <c r="L11" s="60">
        <v>3369</v>
      </c>
      <c r="M11" s="1"/>
    </row>
    <row r="12" spans="1:13" s="3" customFormat="1" ht="22.5" customHeight="1">
      <c r="A12" s="1">
        <v>218</v>
      </c>
      <c r="B12" s="19" t="s">
        <v>88</v>
      </c>
      <c r="C12" s="60">
        <v>1067</v>
      </c>
      <c r="D12" s="60">
        <v>960</v>
      </c>
      <c r="E12" s="60">
        <v>1250</v>
      </c>
      <c r="F12" s="60">
        <v>1155</v>
      </c>
      <c r="G12" s="60">
        <v>1339</v>
      </c>
      <c r="H12" s="60">
        <v>1281</v>
      </c>
      <c r="I12" s="60">
        <v>1295</v>
      </c>
      <c r="J12" s="60">
        <v>1242</v>
      </c>
      <c r="K12" s="60">
        <v>1105</v>
      </c>
      <c r="L12" s="60">
        <v>1051</v>
      </c>
      <c r="M12" s="1"/>
    </row>
    <row r="13" spans="1:13" s="3" customFormat="1" ht="22.5" customHeight="1">
      <c r="A13" s="1">
        <v>219</v>
      </c>
      <c r="B13" s="19" t="s">
        <v>89</v>
      </c>
      <c r="C13" s="60">
        <v>2265</v>
      </c>
      <c r="D13" s="60">
        <v>2150</v>
      </c>
      <c r="E13" s="60">
        <v>2563</v>
      </c>
      <c r="F13" s="60">
        <v>2369</v>
      </c>
      <c r="G13" s="60">
        <v>2735</v>
      </c>
      <c r="H13" s="60">
        <v>2552</v>
      </c>
      <c r="I13" s="60">
        <v>3379</v>
      </c>
      <c r="J13" s="60">
        <v>3441</v>
      </c>
      <c r="K13" s="60">
        <v>3411</v>
      </c>
      <c r="L13" s="60">
        <v>3531</v>
      </c>
      <c r="M13" s="1"/>
    </row>
    <row r="14" spans="1:13" s="3" customFormat="1" ht="22.5" customHeight="1">
      <c r="A14" s="1">
        <v>220</v>
      </c>
      <c r="B14" s="19" t="s">
        <v>90</v>
      </c>
      <c r="C14" s="60">
        <v>719</v>
      </c>
      <c r="D14" s="60">
        <v>755</v>
      </c>
      <c r="E14" s="60">
        <v>851</v>
      </c>
      <c r="F14" s="60">
        <v>793</v>
      </c>
      <c r="G14" s="60">
        <v>1052</v>
      </c>
      <c r="H14" s="60">
        <v>955</v>
      </c>
      <c r="I14" s="60">
        <v>1186</v>
      </c>
      <c r="J14" s="60">
        <v>1111</v>
      </c>
      <c r="K14" s="60">
        <v>944</v>
      </c>
      <c r="L14" s="60">
        <v>870</v>
      </c>
      <c r="M14" s="1"/>
    </row>
    <row r="15" spans="1:13" s="3" customFormat="1" ht="22.5" customHeight="1">
      <c r="A15" s="1">
        <v>221</v>
      </c>
      <c r="B15" s="19" t="s">
        <v>91</v>
      </c>
      <c r="C15" s="60">
        <v>775</v>
      </c>
      <c r="D15" s="60">
        <v>757</v>
      </c>
      <c r="E15" s="60">
        <v>821</v>
      </c>
      <c r="F15" s="60">
        <v>766</v>
      </c>
      <c r="G15" s="60">
        <v>920</v>
      </c>
      <c r="H15" s="60">
        <v>851</v>
      </c>
      <c r="I15" s="60">
        <v>940</v>
      </c>
      <c r="J15" s="60">
        <v>863</v>
      </c>
      <c r="K15" s="60">
        <v>778</v>
      </c>
      <c r="L15" s="60">
        <v>763</v>
      </c>
      <c r="M15" s="1"/>
    </row>
    <row r="16" spans="1:13" s="3" customFormat="1" ht="22.5" customHeight="1">
      <c r="A16" s="1">
        <v>222</v>
      </c>
      <c r="B16" s="19" t="s">
        <v>222</v>
      </c>
      <c r="C16" s="60">
        <v>425</v>
      </c>
      <c r="D16" s="60">
        <v>386</v>
      </c>
      <c r="E16" s="60">
        <v>491</v>
      </c>
      <c r="F16" s="60">
        <v>436</v>
      </c>
      <c r="G16" s="60">
        <v>562</v>
      </c>
      <c r="H16" s="60">
        <v>520</v>
      </c>
      <c r="I16" s="60">
        <v>526</v>
      </c>
      <c r="J16" s="60">
        <v>487</v>
      </c>
      <c r="K16" s="60">
        <v>299</v>
      </c>
      <c r="L16" s="60">
        <v>300</v>
      </c>
      <c r="M16" s="1"/>
    </row>
    <row r="17" spans="1:13" s="3" customFormat="1" ht="22.5" customHeight="1">
      <c r="A17" s="1">
        <v>223</v>
      </c>
      <c r="B17" s="19" t="s">
        <v>223</v>
      </c>
      <c r="C17" s="60">
        <v>1273</v>
      </c>
      <c r="D17" s="60">
        <v>1240</v>
      </c>
      <c r="E17" s="60">
        <v>1355</v>
      </c>
      <c r="F17" s="60">
        <v>1336</v>
      </c>
      <c r="G17" s="60">
        <v>1641</v>
      </c>
      <c r="H17" s="60">
        <v>1507</v>
      </c>
      <c r="I17" s="60">
        <v>1464</v>
      </c>
      <c r="J17" s="60">
        <v>1637</v>
      </c>
      <c r="K17" s="60">
        <v>1091</v>
      </c>
      <c r="L17" s="60">
        <v>1074</v>
      </c>
      <c r="M17" s="1"/>
    </row>
    <row r="18" spans="1:13" s="3" customFormat="1" ht="22.5" customHeight="1">
      <c r="A18" s="1">
        <v>224</v>
      </c>
      <c r="B18" s="19" t="s">
        <v>224</v>
      </c>
      <c r="C18" s="60">
        <v>850</v>
      </c>
      <c r="D18" s="60">
        <v>887</v>
      </c>
      <c r="E18" s="60">
        <v>950</v>
      </c>
      <c r="F18" s="60">
        <v>937</v>
      </c>
      <c r="G18" s="60">
        <v>1088</v>
      </c>
      <c r="H18" s="60">
        <v>1048</v>
      </c>
      <c r="I18" s="60">
        <v>950</v>
      </c>
      <c r="J18" s="60">
        <v>926</v>
      </c>
      <c r="K18" s="60">
        <v>725</v>
      </c>
      <c r="L18" s="60">
        <v>680</v>
      </c>
      <c r="M18" s="1"/>
    </row>
    <row r="19" spans="1:13" s="3" customFormat="1" ht="22.5" customHeight="1">
      <c r="A19" s="1">
        <v>225</v>
      </c>
      <c r="B19" s="19" t="s">
        <v>225</v>
      </c>
      <c r="C19" s="60">
        <v>604</v>
      </c>
      <c r="D19" s="60">
        <v>554</v>
      </c>
      <c r="E19" s="60">
        <v>634</v>
      </c>
      <c r="F19" s="60">
        <v>592</v>
      </c>
      <c r="G19" s="60">
        <v>775</v>
      </c>
      <c r="H19" s="60">
        <v>663</v>
      </c>
      <c r="I19" s="60">
        <v>709</v>
      </c>
      <c r="J19" s="60">
        <v>667</v>
      </c>
      <c r="K19" s="60">
        <v>409</v>
      </c>
      <c r="L19" s="60">
        <v>457</v>
      </c>
      <c r="M19" s="1"/>
    </row>
    <row r="20" spans="1:13" s="3" customFormat="1" ht="22.5" customHeight="1">
      <c r="A20" s="1">
        <v>226</v>
      </c>
      <c r="B20" s="19" t="s">
        <v>226</v>
      </c>
      <c r="C20" s="60">
        <v>750</v>
      </c>
      <c r="D20" s="60">
        <v>734</v>
      </c>
      <c r="E20" s="60">
        <v>837</v>
      </c>
      <c r="F20" s="60">
        <v>792</v>
      </c>
      <c r="G20" s="60">
        <v>963</v>
      </c>
      <c r="H20" s="60">
        <v>868</v>
      </c>
      <c r="I20" s="60">
        <v>933</v>
      </c>
      <c r="J20" s="60">
        <v>908</v>
      </c>
      <c r="K20" s="60">
        <v>720</v>
      </c>
      <c r="L20" s="60">
        <v>712</v>
      </c>
      <c r="M20" s="1"/>
    </row>
    <row r="21" spans="1:13" s="3" customFormat="1" ht="22.5" customHeight="1">
      <c r="A21" s="1">
        <v>227</v>
      </c>
      <c r="B21" s="19" t="s">
        <v>227</v>
      </c>
      <c r="C21" s="60">
        <v>703</v>
      </c>
      <c r="D21" s="60">
        <v>616</v>
      </c>
      <c r="E21" s="60">
        <v>837</v>
      </c>
      <c r="F21" s="60">
        <v>823</v>
      </c>
      <c r="G21" s="60">
        <v>946</v>
      </c>
      <c r="H21" s="60">
        <v>904</v>
      </c>
      <c r="I21" s="60">
        <v>863</v>
      </c>
      <c r="J21" s="60">
        <v>828</v>
      </c>
      <c r="K21" s="60">
        <v>573</v>
      </c>
      <c r="L21" s="60">
        <v>490</v>
      </c>
      <c r="M21" s="1"/>
    </row>
    <row r="22" spans="1:13" s="3" customFormat="1" ht="22.5" customHeight="1">
      <c r="A22" s="1">
        <v>228</v>
      </c>
      <c r="B22" s="19" t="s">
        <v>254</v>
      </c>
      <c r="C22" s="60">
        <v>867</v>
      </c>
      <c r="D22" s="60">
        <v>855</v>
      </c>
      <c r="E22" s="60">
        <v>900</v>
      </c>
      <c r="F22" s="60">
        <v>901</v>
      </c>
      <c r="G22" s="60">
        <v>960</v>
      </c>
      <c r="H22" s="60">
        <v>943</v>
      </c>
      <c r="I22" s="60">
        <v>1044</v>
      </c>
      <c r="J22" s="60">
        <v>1039</v>
      </c>
      <c r="K22" s="60">
        <v>1013</v>
      </c>
      <c r="L22" s="60">
        <v>1211</v>
      </c>
      <c r="M22" s="1"/>
    </row>
    <row r="23" spans="1:13" s="3" customFormat="1" ht="22.5" customHeight="1">
      <c r="A23" s="1">
        <v>229</v>
      </c>
      <c r="B23" s="19" t="s">
        <v>228</v>
      </c>
      <c r="C23" s="60">
        <v>1608</v>
      </c>
      <c r="D23" s="60">
        <v>1461</v>
      </c>
      <c r="E23" s="60">
        <v>1750</v>
      </c>
      <c r="F23" s="60">
        <v>1630</v>
      </c>
      <c r="G23" s="60">
        <v>1874</v>
      </c>
      <c r="H23" s="60">
        <v>1865</v>
      </c>
      <c r="I23" s="60">
        <v>2015</v>
      </c>
      <c r="J23" s="60">
        <v>1991</v>
      </c>
      <c r="K23" s="60">
        <v>1728</v>
      </c>
      <c r="L23" s="60">
        <v>1584</v>
      </c>
      <c r="M23" s="1"/>
    </row>
    <row r="24" spans="1:12" ht="22.5" customHeight="1">
      <c r="A24" s="1">
        <v>301</v>
      </c>
      <c r="B24" s="19" t="s">
        <v>92</v>
      </c>
      <c r="C24" s="88">
        <v>528</v>
      </c>
      <c r="D24" s="88">
        <v>533</v>
      </c>
      <c r="E24" s="88">
        <v>851</v>
      </c>
      <c r="F24" s="88">
        <v>815</v>
      </c>
      <c r="G24" s="88">
        <v>1006</v>
      </c>
      <c r="H24" s="88">
        <v>918</v>
      </c>
      <c r="I24" s="92">
        <v>824</v>
      </c>
      <c r="J24" s="92">
        <v>800</v>
      </c>
      <c r="K24" s="88">
        <v>538</v>
      </c>
      <c r="L24" s="88">
        <v>639</v>
      </c>
    </row>
    <row r="25" spans="1:12" ht="22.5" customHeight="1">
      <c r="A25" s="1">
        <v>365</v>
      </c>
      <c r="B25" s="19" t="s">
        <v>255</v>
      </c>
      <c r="C25" s="60">
        <v>338</v>
      </c>
      <c r="D25" s="60">
        <v>311</v>
      </c>
      <c r="E25" s="60">
        <v>410</v>
      </c>
      <c r="F25" s="60">
        <v>420</v>
      </c>
      <c r="G25" s="60">
        <v>598</v>
      </c>
      <c r="H25" s="60">
        <v>503</v>
      </c>
      <c r="I25" s="60">
        <v>553</v>
      </c>
      <c r="J25" s="60">
        <v>516</v>
      </c>
      <c r="K25" s="60">
        <v>354</v>
      </c>
      <c r="L25" s="60">
        <v>362</v>
      </c>
    </row>
    <row r="26" spans="1:12" ht="22.5" customHeight="1">
      <c r="A26" s="1">
        <v>381</v>
      </c>
      <c r="B26" s="19" t="s">
        <v>93</v>
      </c>
      <c r="C26" s="60">
        <v>649</v>
      </c>
      <c r="D26" s="60">
        <v>594</v>
      </c>
      <c r="E26" s="93">
        <v>722</v>
      </c>
      <c r="F26" s="93">
        <v>640</v>
      </c>
      <c r="G26" s="93">
        <v>774</v>
      </c>
      <c r="H26" s="93">
        <v>731</v>
      </c>
      <c r="I26" s="60">
        <v>765</v>
      </c>
      <c r="J26" s="60">
        <v>740</v>
      </c>
      <c r="K26" s="60">
        <v>656</v>
      </c>
      <c r="L26" s="60">
        <v>624</v>
      </c>
    </row>
    <row r="27" spans="1:12" s="7" customFormat="1" ht="22.5" customHeight="1">
      <c r="A27" s="7">
        <v>382</v>
      </c>
      <c r="B27" s="19" t="s">
        <v>94</v>
      </c>
      <c r="C27" s="93">
        <v>833</v>
      </c>
      <c r="D27" s="93">
        <v>782</v>
      </c>
      <c r="E27" s="60">
        <v>854</v>
      </c>
      <c r="F27" s="60">
        <v>790</v>
      </c>
      <c r="G27" s="60">
        <v>848</v>
      </c>
      <c r="H27" s="60">
        <v>826</v>
      </c>
      <c r="I27" s="60">
        <v>877</v>
      </c>
      <c r="J27" s="60">
        <v>855</v>
      </c>
      <c r="K27" s="60">
        <v>803</v>
      </c>
      <c r="L27" s="60">
        <v>846</v>
      </c>
    </row>
    <row r="28" spans="1:12" ht="22.5" customHeight="1">
      <c r="A28" s="1">
        <v>442</v>
      </c>
      <c r="B28" s="19" t="s">
        <v>95</v>
      </c>
      <c r="C28" s="60">
        <v>179</v>
      </c>
      <c r="D28" s="60">
        <v>174</v>
      </c>
      <c r="E28" s="60">
        <v>223</v>
      </c>
      <c r="F28" s="60">
        <v>222</v>
      </c>
      <c r="G28" s="60">
        <v>254</v>
      </c>
      <c r="H28" s="60">
        <v>258</v>
      </c>
      <c r="I28" s="60">
        <v>328</v>
      </c>
      <c r="J28" s="60">
        <v>286</v>
      </c>
      <c r="K28" s="60">
        <v>257</v>
      </c>
      <c r="L28" s="60">
        <v>242</v>
      </c>
    </row>
    <row r="29" spans="1:12" ht="22.5" customHeight="1">
      <c r="A29" s="1">
        <v>443</v>
      </c>
      <c r="B29" s="19" t="s">
        <v>96</v>
      </c>
      <c r="C29" s="60">
        <v>401</v>
      </c>
      <c r="D29" s="60">
        <v>412</v>
      </c>
      <c r="E29" s="60">
        <v>448</v>
      </c>
      <c r="F29" s="60">
        <v>450</v>
      </c>
      <c r="G29" s="60">
        <v>479</v>
      </c>
      <c r="H29" s="60">
        <v>508</v>
      </c>
      <c r="I29" s="60">
        <v>602</v>
      </c>
      <c r="J29" s="60">
        <v>570</v>
      </c>
      <c r="K29" s="60">
        <v>537</v>
      </c>
      <c r="L29" s="60">
        <v>603</v>
      </c>
    </row>
    <row r="30" spans="1:12" ht="22.5" customHeight="1">
      <c r="A30" s="1">
        <v>446</v>
      </c>
      <c r="B30" s="19" t="s">
        <v>256</v>
      </c>
      <c r="C30" s="60">
        <v>164</v>
      </c>
      <c r="D30" s="60">
        <v>139</v>
      </c>
      <c r="E30" s="60">
        <v>233</v>
      </c>
      <c r="F30" s="60">
        <v>256</v>
      </c>
      <c r="G30" s="60">
        <v>265</v>
      </c>
      <c r="H30" s="60">
        <v>272</v>
      </c>
      <c r="I30" s="60">
        <v>275</v>
      </c>
      <c r="J30" s="60">
        <v>293</v>
      </c>
      <c r="K30" s="60">
        <v>200</v>
      </c>
      <c r="L30" s="60">
        <v>217</v>
      </c>
    </row>
    <row r="31" spans="1:12" ht="22.5" customHeight="1">
      <c r="A31" s="1">
        <v>464</v>
      </c>
      <c r="B31" s="19" t="s">
        <v>97</v>
      </c>
      <c r="C31" s="60">
        <v>817</v>
      </c>
      <c r="D31" s="60">
        <v>768</v>
      </c>
      <c r="E31" s="60">
        <v>1022</v>
      </c>
      <c r="F31" s="60">
        <v>889</v>
      </c>
      <c r="G31" s="60">
        <v>1033</v>
      </c>
      <c r="H31" s="60">
        <v>989</v>
      </c>
      <c r="I31" s="60">
        <v>850</v>
      </c>
      <c r="J31" s="60">
        <v>928</v>
      </c>
      <c r="K31" s="60">
        <v>609</v>
      </c>
      <c r="L31" s="60">
        <v>645</v>
      </c>
    </row>
    <row r="32" spans="1:12" ht="22.5" customHeight="1">
      <c r="A32" s="1">
        <v>481</v>
      </c>
      <c r="B32" s="19" t="s">
        <v>98</v>
      </c>
      <c r="C32" s="60">
        <v>237</v>
      </c>
      <c r="D32" s="60">
        <v>198</v>
      </c>
      <c r="E32" s="60">
        <v>301</v>
      </c>
      <c r="F32" s="60">
        <v>259</v>
      </c>
      <c r="G32" s="60">
        <v>357</v>
      </c>
      <c r="H32" s="60">
        <v>334</v>
      </c>
      <c r="I32" s="60">
        <v>366</v>
      </c>
      <c r="J32" s="60">
        <v>299</v>
      </c>
      <c r="K32" s="60">
        <v>217</v>
      </c>
      <c r="L32" s="60">
        <v>241</v>
      </c>
    </row>
    <row r="33" spans="1:12" ht="22.5" customHeight="1">
      <c r="A33" s="1">
        <v>501</v>
      </c>
      <c r="B33" s="19" t="s">
        <v>99</v>
      </c>
      <c r="C33" s="60">
        <v>263</v>
      </c>
      <c r="D33" s="60">
        <v>226</v>
      </c>
      <c r="E33" s="60">
        <v>299</v>
      </c>
      <c r="F33" s="60">
        <v>299</v>
      </c>
      <c r="G33" s="60">
        <v>371</v>
      </c>
      <c r="H33" s="60">
        <v>329</v>
      </c>
      <c r="I33" s="60">
        <v>354</v>
      </c>
      <c r="J33" s="60">
        <v>310</v>
      </c>
      <c r="K33" s="60">
        <v>244</v>
      </c>
      <c r="L33" s="60">
        <v>247</v>
      </c>
    </row>
    <row r="34" spans="1:12" ht="22.5" customHeight="1">
      <c r="A34" s="1">
        <v>585</v>
      </c>
      <c r="B34" s="19" t="s">
        <v>229</v>
      </c>
      <c r="C34" s="60">
        <v>311</v>
      </c>
      <c r="D34" s="60">
        <v>274</v>
      </c>
      <c r="E34" s="60">
        <v>335</v>
      </c>
      <c r="F34" s="60">
        <v>329</v>
      </c>
      <c r="G34" s="60">
        <v>430</v>
      </c>
      <c r="H34" s="60">
        <v>386</v>
      </c>
      <c r="I34" s="60">
        <v>464</v>
      </c>
      <c r="J34" s="60">
        <v>352</v>
      </c>
      <c r="K34" s="60">
        <v>244</v>
      </c>
      <c r="L34" s="60">
        <v>220</v>
      </c>
    </row>
    <row r="35" spans="1:12" ht="22.5" customHeight="1">
      <c r="A35" s="1">
        <v>586</v>
      </c>
      <c r="B35" s="19" t="s">
        <v>230</v>
      </c>
      <c r="C35" s="60">
        <v>229</v>
      </c>
      <c r="D35" s="60">
        <v>234</v>
      </c>
      <c r="E35" s="60">
        <v>309</v>
      </c>
      <c r="F35" s="60">
        <v>289</v>
      </c>
      <c r="G35" s="60">
        <v>341</v>
      </c>
      <c r="H35" s="60">
        <v>306</v>
      </c>
      <c r="I35" s="60">
        <v>285</v>
      </c>
      <c r="J35" s="60">
        <v>279</v>
      </c>
      <c r="K35" s="60">
        <v>205</v>
      </c>
      <c r="L35" s="60">
        <v>164</v>
      </c>
    </row>
    <row r="36" spans="1:12" ht="3.75" customHeight="1">
      <c r="A36" s="21"/>
      <c r="B36" s="59"/>
      <c r="C36" s="91"/>
      <c r="D36" s="91"/>
      <c r="E36" s="91"/>
      <c r="F36" s="91"/>
      <c r="G36" s="91"/>
      <c r="H36" s="91"/>
      <c r="I36" s="91"/>
      <c r="J36" s="91"/>
      <c r="K36" s="91"/>
      <c r="L36" s="91"/>
    </row>
    <row r="37" spans="1:12" ht="11.25">
      <c r="A37" s="84" t="s">
        <v>293</v>
      </c>
      <c r="B37" s="85"/>
      <c r="C37" s="7"/>
      <c r="D37" s="7"/>
      <c r="E37" s="7"/>
      <c r="F37" s="7"/>
      <c r="G37" s="7"/>
      <c r="H37" s="7"/>
      <c r="I37" s="7"/>
      <c r="J37" s="7"/>
      <c r="K37" s="7"/>
      <c r="L37" s="7"/>
    </row>
    <row r="38" spans="1:2" ht="11.25">
      <c r="A38" s="83" t="s">
        <v>322</v>
      </c>
      <c r="B38" s="45"/>
    </row>
    <row r="39" spans="1:2" ht="11.25">
      <c r="A39" s="83" t="s">
        <v>462</v>
      </c>
      <c r="B39" s="45"/>
    </row>
    <row r="40" ht="11.25">
      <c r="A40" s="83" t="s">
        <v>10</v>
      </c>
    </row>
    <row r="43" ht="11.25">
      <c r="C43" s="60"/>
    </row>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9" r:id="rId1"/>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L61"/>
  <sheetViews>
    <sheetView zoomScalePageLayoutView="0" workbookViewId="0" topLeftCell="A1">
      <pane ySplit="4" topLeftCell="A5" activePane="bottomLeft" state="frozen"/>
      <selection pane="topLeft" activeCell="B7" sqref="B7"/>
      <selection pane="bottomLeft"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 r="A1" s="2" t="s">
        <v>11</v>
      </c>
    </row>
    <row r="2" spans="1:12" ht="11.25">
      <c r="A2" s="21"/>
      <c r="B2" s="7"/>
      <c r="C2" s="7"/>
      <c r="D2" s="7"/>
      <c r="E2" s="7"/>
      <c r="F2" s="7"/>
      <c r="G2" s="7"/>
      <c r="H2" s="7"/>
      <c r="I2" s="7"/>
      <c r="J2" s="7"/>
      <c r="K2" s="7"/>
      <c r="L2" s="62" t="s">
        <v>9</v>
      </c>
    </row>
    <row r="3" spans="1:12" s="3" customFormat="1" ht="22.5" customHeight="1">
      <c r="A3" s="169" t="s">
        <v>456</v>
      </c>
      <c r="B3" s="177"/>
      <c r="C3" s="166" t="s">
        <v>463</v>
      </c>
      <c r="D3" s="168"/>
      <c r="E3" s="166" t="s">
        <v>464</v>
      </c>
      <c r="F3" s="168"/>
      <c r="G3" s="166" t="s">
        <v>465</v>
      </c>
      <c r="H3" s="168"/>
      <c r="I3" s="166" t="s">
        <v>466</v>
      </c>
      <c r="J3" s="168"/>
      <c r="K3" s="166" t="s">
        <v>467</v>
      </c>
      <c r="L3" s="167"/>
    </row>
    <row r="4" spans="1:12" s="3" customFormat="1" ht="22.5" customHeight="1">
      <c r="A4" s="180"/>
      <c r="B4" s="181"/>
      <c r="C4" s="36" t="s">
        <v>29</v>
      </c>
      <c r="D4" s="37" t="s">
        <v>30</v>
      </c>
      <c r="E4" s="37" t="s">
        <v>29</v>
      </c>
      <c r="F4" s="37" t="s">
        <v>30</v>
      </c>
      <c r="G4" s="37" t="s">
        <v>29</v>
      </c>
      <c r="H4" s="37" t="s">
        <v>30</v>
      </c>
      <c r="I4" s="37" t="s">
        <v>29</v>
      </c>
      <c r="J4" s="37" t="s">
        <v>30</v>
      </c>
      <c r="K4" s="37" t="s">
        <v>29</v>
      </c>
      <c r="L4" s="38" t="s">
        <v>468</v>
      </c>
    </row>
    <row r="5" spans="1:12" ht="22.5" customHeight="1">
      <c r="A5" s="80"/>
      <c r="B5" s="67" t="s">
        <v>693</v>
      </c>
      <c r="C5" s="88">
        <v>184321</v>
      </c>
      <c r="D5" s="88">
        <v>190518</v>
      </c>
      <c r="E5" s="88">
        <v>169993</v>
      </c>
      <c r="F5" s="88">
        <v>177088</v>
      </c>
      <c r="G5" s="88">
        <v>161954</v>
      </c>
      <c r="H5" s="88">
        <v>167050</v>
      </c>
      <c r="I5" s="88">
        <v>187412</v>
      </c>
      <c r="J5" s="88">
        <v>191660</v>
      </c>
      <c r="K5" s="88">
        <v>232708</v>
      </c>
      <c r="L5" s="88">
        <v>234966</v>
      </c>
    </row>
    <row r="6" spans="1:12" ht="22.5" customHeight="1">
      <c r="A6" s="24"/>
      <c r="B6" s="67" t="s">
        <v>355</v>
      </c>
      <c r="C6" s="88">
        <v>212667</v>
      </c>
      <c r="D6" s="88">
        <v>219926</v>
      </c>
      <c r="E6" s="88">
        <v>190128</v>
      </c>
      <c r="F6" s="88">
        <v>197212</v>
      </c>
      <c r="G6" s="88">
        <v>174537</v>
      </c>
      <c r="H6" s="88">
        <v>181120</v>
      </c>
      <c r="I6" s="88">
        <v>164361</v>
      </c>
      <c r="J6" s="88">
        <v>169940</v>
      </c>
      <c r="K6" s="88">
        <v>186955</v>
      </c>
      <c r="L6" s="88">
        <v>192651</v>
      </c>
    </row>
    <row r="7" spans="1:12" ht="22.5" customHeight="1">
      <c r="A7" s="24"/>
      <c r="B7" s="67" t="s">
        <v>356</v>
      </c>
      <c r="C7" s="88">
        <v>167884</v>
      </c>
      <c r="D7" s="88">
        <v>179006</v>
      </c>
      <c r="E7" s="88">
        <v>210912</v>
      </c>
      <c r="F7" s="88">
        <v>220103</v>
      </c>
      <c r="G7" s="88">
        <v>188620</v>
      </c>
      <c r="H7" s="88">
        <v>197229</v>
      </c>
      <c r="I7" s="88">
        <v>172838</v>
      </c>
      <c r="J7" s="88">
        <v>181437</v>
      </c>
      <c r="K7" s="88">
        <v>160373</v>
      </c>
      <c r="L7" s="88">
        <v>169101</v>
      </c>
    </row>
    <row r="8" spans="1:12" ht="22.5" customHeight="1">
      <c r="A8" s="24"/>
      <c r="B8" s="67" t="s">
        <v>469</v>
      </c>
      <c r="C8" s="88">
        <v>147496</v>
      </c>
      <c r="D8" s="88">
        <v>153856</v>
      </c>
      <c r="E8" s="88">
        <v>170931</v>
      </c>
      <c r="F8" s="88">
        <v>180189</v>
      </c>
      <c r="G8" s="88">
        <v>212974</v>
      </c>
      <c r="H8" s="88">
        <v>220983</v>
      </c>
      <c r="I8" s="88">
        <v>189760</v>
      </c>
      <c r="J8" s="88">
        <v>197672</v>
      </c>
      <c r="K8" s="88">
        <v>171733</v>
      </c>
      <c r="L8" s="88">
        <v>181118</v>
      </c>
    </row>
    <row r="9" spans="1:12" ht="22.5" customHeight="1">
      <c r="A9" s="84"/>
      <c r="B9" s="67" t="s">
        <v>695</v>
      </c>
      <c r="C9" s="88">
        <v>130001</v>
      </c>
      <c r="D9" s="88">
        <v>132438</v>
      </c>
      <c r="E9" s="88">
        <v>146692</v>
      </c>
      <c r="F9" s="88">
        <v>153026</v>
      </c>
      <c r="G9" s="88">
        <v>170553</v>
      </c>
      <c r="H9" s="88">
        <v>179315</v>
      </c>
      <c r="I9" s="88">
        <v>210980</v>
      </c>
      <c r="J9" s="88">
        <v>219644</v>
      </c>
      <c r="K9" s="88">
        <v>186728</v>
      </c>
      <c r="L9" s="88">
        <v>196428</v>
      </c>
    </row>
    <row r="10" spans="2:12" ht="22.5" customHeight="1">
      <c r="B10" s="19"/>
      <c r="C10" s="88"/>
      <c r="D10" s="88"/>
      <c r="E10" s="88"/>
      <c r="F10" s="88"/>
      <c r="G10" s="88"/>
      <c r="H10" s="88"/>
      <c r="I10" s="88"/>
      <c r="J10" s="88"/>
      <c r="K10" s="88"/>
      <c r="L10" s="88"/>
    </row>
    <row r="11" spans="2:12" ht="22.5" customHeight="1">
      <c r="B11" s="19" t="s">
        <v>53</v>
      </c>
      <c r="C11" s="15">
        <v>22920</v>
      </c>
      <c r="D11" s="15">
        <v>25039</v>
      </c>
      <c r="E11" s="15">
        <v>27263</v>
      </c>
      <c r="F11" s="15">
        <v>29996</v>
      </c>
      <c r="G11" s="15">
        <v>32288</v>
      </c>
      <c r="H11" s="15">
        <v>35775</v>
      </c>
      <c r="I11" s="15">
        <v>40999</v>
      </c>
      <c r="J11" s="15">
        <v>44489</v>
      </c>
      <c r="K11" s="15">
        <v>37818</v>
      </c>
      <c r="L11" s="15">
        <v>39831</v>
      </c>
    </row>
    <row r="12" spans="2:12" ht="22.5" customHeight="1">
      <c r="B12" s="19" t="s">
        <v>54</v>
      </c>
      <c r="C12" s="15">
        <v>15630</v>
      </c>
      <c r="D12" s="15">
        <v>16338</v>
      </c>
      <c r="E12" s="15">
        <v>17725</v>
      </c>
      <c r="F12" s="15">
        <v>19397</v>
      </c>
      <c r="G12" s="15">
        <v>21784</v>
      </c>
      <c r="H12" s="15">
        <v>23798</v>
      </c>
      <c r="I12" s="15">
        <v>28008</v>
      </c>
      <c r="J12" s="15">
        <v>30123</v>
      </c>
      <c r="K12" s="15">
        <v>25685</v>
      </c>
      <c r="L12" s="15">
        <v>28084</v>
      </c>
    </row>
    <row r="13" spans="2:12" ht="22.5" customHeight="1">
      <c r="B13" s="19" t="s">
        <v>55</v>
      </c>
      <c r="C13" s="15">
        <v>19367</v>
      </c>
      <c r="D13" s="15">
        <v>17800</v>
      </c>
      <c r="E13" s="15">
        <v>21087</v>
      </c>
      <c r="F13" s="15">
        <v>20735</v>
      </c>
      <c r="G13" s="15">
        <v>23832</v>
      </c>
      <c r="H13" s="15">
        <v>23600</v>
      </c>
      <c r="I13" s="15">
        <v>28873</v>
      </c>
      <c r="J13" s="15">
        <v>28827</v>
      </c>
      <c r="K13" s="15">
        <v>24806</v>
      </c>
      <c r="L13" s="15">
        <v>25100</v>
      </c>
    </row>
    <row r="14" spans="2:12" ht="22.5" customHeight="1">
      <c r="B14" s="19" t="s">
        <v>56</v>
      </c>
      <c r="C14" s="15">
        <v>6243</v>
      </c>
      <c r="D14" s="15">
        <v>5917</v>
      </c>
      <c r="E14" s="15">
        <v>6975</v>
      </c>
      <c r="F14" s="15">
        <v>6634</v>
      </c>
      <c r="G14" s="15">
        <v>8031</v>
      </c>
      <c r="H14" s="15">
        <v>7829</v>
      </c>
      <c r="I14" s="15">
        <v>9787</v>
      </c>
      <c r="J14" s="15">
        <v>9606</v>
      </c>
      <c r="K14" s="15">
        <v>8433</v>
      </c>
      <c r="L14" s="15">
        <v>8656</v>
      </c>
    </row>
    <row r="15" spans="2:12" ht="22.5" customHeight="1">
      <c r="B15" s="19" t="s">
        <v>57</v>
      </c>
      <c r="C15" s="15">
        <v>14936</v>
      </c>
      <c r="D15" s="15">
        <v>14306</v>
      </c>
      <c r="E15" s="15">
        <v>16189</v>
      </c>
      <c r="F15" s="15">
        <v>16095</v>
      </c>
      <c r="G15" s="15">
        <v>18692</v>
      </c>
      <c r="H15" s="15">
        <v>18699</v>
      </c>
      <c r="I15" s="15">
        <v>23002</v>
      </c>
      <c r="J15" s="15">
        <v>23047</v>
      </c>
      <c r="K15" s="15">
        <v>19240</v>
      </c>
      <c r="L15" s="15">
        <v>19999</v>
      </c>
    </row>
    <row r="16" spans="2:12" ht="22.5" customHeight="1">
      <c r="B16" s="19" t="s">
        <v>58</v>
      </c>
      <c r="C16" s="15">
        <v>5823</v>
      </c>
      <c r="D16" s="15">
        <v>5521</v>
      </c>
      <c r="E16" s="15">
        <v>6642</v>
      </c>
      <c r="F16" s="15">
        <v>6312</v>
      </c>
      <c r="G16" s="15">
        <v>7838</v>
      </c>
      <c r="H16" s="15">
        <v>7539</v>
      </c>
      <c r="I16" s="15">
        <v>9239</v>
      </c>
      <c r="J16" s="15">
        <v>9190</v>
      </c>
      <c r="K16" s="15">
        <v>7657</v>
      </c>
      <c r="L16" s="15">
        <v>7995</v>
      </c>
    </row>
    <row r="17" spans="2:12" ht="22.5" customHeight="1">
      <c r="B17" s="19" t="s">
        <v>59</v>
      </c>
      <c r="C17" s="15">
        <v>3357</v>
      </c>
      <c r="D17" s="15">
        <v>3057</v>
      </c>
      <c r="E17" s="15">
        <v>4059</v>
      </c>
      <c r="F17" s="15">
        <v>3829</v>
      </c>
      <c r="G17" s="15">
        <v>4698</v>
      </c>
      <c r="H17" s="15">
        <v>4381</v>
      </c>
      <c r="I17" s="15">
        <v>5475</v>
      </c>
      <c r="J17" s="15">
        <v>5163</v>
      </c>
      <c r="K17" s="15">
        <v>4895</v>
      </c>
      <c r="L17" s="15">
        <v>4895</v>
      </c>
    </row>
    <row r="18" spans="2:12" ht="22.5" customHeight="1">
      <c r="B18" s="19" t="s">
        <v>60</v>
      </c>
      <c r="C18" s="15">
        <v>2281</v>
      </c>
      <c r="D18" s="15">
        <v>2183</v>
      </c>
      <c r="E18" s="15">
        <v>2580</v>
      </c>
      <c r="F18" s="15">
        <v>2516</v>
      </c>
      <c r="G18" s="15">
        <v>3006</v>
      </c>
      <c r="H18" s="15">
        <v>2891</v>
      </c>
      <c r="I18" s="15">
        <v>3318</v>
      </c>
      <c r="J18" s="15">
        <v>3272</v>
      </c>
      <c r="K18" s="15">
        <v>2897</v>
      </c>
      <c r="L18" s="15">
        <v>3096</v>
      </c>
    </row>
    <row r="19" spans="2:12" s="7" customFormat="1" ht="22.5" customHeight="1">
      <c r="B19" s="19" t="s">
        <v>61</v>
      </c>
      <c r="C19" s="15">
        <v>2560</v>
      </c>
      <c r="D19" s="15">
        <v>2575</v>
      </c>
      <c r="E19" s="15">
        <v>3064</v>
      </c>
      <c r="F19" s="15">
        <v>3087</v>
      </c>
      <c r="G19" s="15">
        <v>3686</v>
      </c>
      <c r="H19" s="15">
        <v>3718</v>
      </c>
      <c r="I19" s="15">
        <v>4394</v>
      </c>
      <c r="J19" s="15">
        <v>4313</v>
      </c>
      <c r="K19" s="15">
        <v>3879</v>
      </c>
      <c r="L19" s="15">
        <v>4014</v>
      </c>
    </row>
    <row r="20" spans="2:12" s="7" customFormat="1" ht="22.5" customHeight="1">
      <c r="B20" s="19"/>
      <c r="C20" s="92"/>
      <c r="D20" s="92"/>
      <c r="E20" s="92"/>
      <c r="F20" s="92"/>
      <c r="G20" s="92"/>
      <c r="H20" s="92"/>
      <c r="I20" s="92"/>
      <c r="J20" s="92"/>
      <c r="K20" s="92"/>
      <c r="L20" s="92"/>
    </row>
    <row r="21" spans="1:12" ht="22.5" customHeight="1">
      <c r="A21" s="18">
        <v>100</v>
      </c>
      <c r="B21" s="19" t="s">
        <v>62</v>
      </c>
      <c r="C21" s="92">
        <v>36884</v>
      </c>
      <c r="D21" s="92">
        <v>39702</v>
      </c>
      <c r="E21" s="92">
        <v>41108</v>
      </c>
      <c r="F21" s="92">
        <v>44425</v>
      </c>
      <c r="G21" s="92">
        <v>46698</v>
      </c>
      <c r="H21" s="92">
        <v>51085</v>
      </c>
      <c r="I21" s="92">
        <v>57885</v>
      </c>
      <c r="J21" s="92">
        <v>61614</v>
      </c>
      <c r="K21" s="92">
        <v>51418</v>
      </c>
      <c r="L21" s="92">
        <v>54758</v>
      </c>
    </row>
    <row r="22" spans="1:12" ht="22.5" customHeight="1">
      <c r="A22" s="18">
        <v>101</v>
      </c>
      <c r="B22" s="19" t="s">
        <v>63</v>
      </c>
      <c r="C22" s="92">
        <v>4979</v>
      </c>
      <c r="D22" s="92">
        <v>5216</v>
      </c>
      <c r="E22" s="92">
        <v>5603</v>
      </c>
      <c r="F22" s="92">
        <v>6250</v>
      </c>
      <c r="G22" s="92">
        <v>6651</v>
      </c>
      <c r="H22" s="92">
        <v>7483</v>
      </c>
      <c r="I22" s="88">
        <v>8381</v>
      </c>
      <c r="J22" s="88">
        <v>9629</v>
      </c>
      <c r="K22" s="88">
        <v>7932</v>
      </c>
      <c r="L22" s="88">
        <v>8713</v>
      </c>
    </row>
    <row r="23" spans="1:12" ht="22.5" customHeight="1">
      <c r="A23" s="18">
        <v>102</v>
      </c>
      <c r="B23" s="19" t="s">
        <v>64</v>
      </c>
      <c r="C23" s="88">
        <v>3354</v>
      </c>
      <c r="D23" s="88">
        <v>3690</v>
      </c>
      <c r="E23" s="88">
        <v>3664</v>
      </c>
      <c r="F23" s="88">
        <v>4332</v>
      </c>
      <c r="G23" s="88">
        <v>4412</v>
      </c>
      <c r="H23" s="88">
        <v>4958</v>
      </c>
      <c r="I23" s="88">
        <v>5473</v>
      </c>
      <c r="J23" s="88">
        <v>5999</v>
      </c>
      <c r="K23" s="88">
        <v>4758</v>
      </c>
      <c r="L23" s="88">
        <v>5032</v>
      </c>
    </row>
    <row r="24" spans="1:12" ht="22.5" customHeight="1">
      <c r="A24" s="18">
        <v>105</v>
      </c>
      <c r="B24" s="19" t="s">
        <v>65</v>
      </c>
      <c r="C24" s="60">
        <v>3342</v>
      </c>
      <c r="D24" s="60">
        <v>3223</v>
      </c>
      <c r="E24" s="60">
        <v>3433</v>
      </c>
      <c r="F24" s="60">
        <v>3249</v>
      </c>
      <c r="G24" s="60">
        <v>3500</v>
      </c>
      <c r="H24" s="60">
        <v>3227</v>
      </c>
      <c r="I24" s="60">
        <v>4144</v>
      </c>
      <c r="J24" s="60">
        <v>3891</v>
      </c>
      <c r="K24" s="60">
        <v>3778</v>
      </c>
      <c r="L24" s="60">
        <v>3400</v>
      </c>
    </row>
    <row r="25" spans="1:12" ht="22.5" customHeight="1">
      <c r="A25" s="18">
        <v>106</v>
      </c>
      <c r="B25" s="19" t="s">
        <v>66</v>
      </c>
      <c r="C25" s="60">
        <v>2352</v>
      </c>
      <c r="D25" s="60">
        <v>2426</v>
      </c>
      <c r="E25" s="60">
        <v>2449</v>
      </c>
      <c r="F25" s="60">
        <v>2506</v>
      </c>
      <c r="G25" s="60">
        <v>2679</v>
      </c>
      <c r="H25" s="60">
        <v>2759</v>
      </c>
      <c r="I25" s="60">
        <v>3491</v>
      </c>
      <c r="J25" s="60">
        <v>3520</v>
      </c>
      <c r="K25" s="60">
        <v>3149</v>
      </c>
      <c r="L25" s="60">
        <v>3237</v>
      </c>
    </row>
    <row r="26" spans="1:12" ht="22.5" customHeight="1">
      <c r="A26" s="18">
        <v>107</v>
      </c>
      <c r="B26" s="19" t="s">
        <v>67</v>
      </c>
      <c r="C26" s="60">
        <v>3443</v>
      </c>
      <c r="D26" s="60">
        <v>3907</v>
      </c>
      <c r="E26" s="60">
        <v>4006</v>
      </c>
      <c r="F26" s="60">
        <v>4375</v>
      </c>
      <c r="G26" s="60">
        <v>4538</v>
      </c>
      <c r="H26" s="60">
        <v>5106</v>
      </c>
      <c r="I26" s="60">
        <v>5571</v>
      </c>
      <c r="J26" s="60">
        <v>5997</v>
      </c>
      <c r="K26" s="60">
        <v>5063</v>
      </c>
      <c r="L26" s="60">
        <v>5639</v>
      </c>
    </row>
    <row r="27" spans="1:12" ht="22.5" customHeight="1">
      <c r="A27" s="18">
        <v>108</v>
      </c>
      <c r="B27" s="19" t="s">
        <v>68</v>
      </c>
      <c r="C27" s="60">
        <v>4973</v>
      </c>
      <c r="D27" s="60">
        <v>5131</v>
      </c>
      <c r="E27" s="60">
        <v>5794</v>
      </c>
      <c r="F27" s="60">
        <v>6219</v>
      </c>
      <c r="G27" s="60">
        <v>6430</v>
      </c>
      <c r="H27" s="60">
        <v>7098</v>
      </c>
      <c r="I27" s="60">
        <v>8031</v>
      </c>
      <c r="J27" s="60">
        <v>8724</v>
      </c>
      <c r="K27" s="60">
        <v>6947</v>
      </c>
      <c r="L27" s="60">
        <v>7654</v>
      </c>
    </row>
    <row r="28" spans="1:12" ht="22.5" customHeight="1">
      <c r="A28" s="18">
        <v>109</v>
      </c>
      <c r="B28" s="19" t="s">
        <v>69</v>
      </c>
      <c r="C28" s="60">
        <v>4248</v>
      </c>
      <c r="D28" s="60">
        <v>4781</v>
      </c>
      <c r="E28" s="60">
        <v>5034</v>
      </c>
      <c r="F28" s="60">
        <v>5467</v>
      </c>
      <c r="G28" s="60">
        <v>6183</v>
      </c>
      <c r="H28" s="60">
        <v>6797</v>
      </c>
      <c r="I28" s="60">
        <v>8280</v>
      </c>
      <c r="J28" s="60">
        <v>8590</v>
      </c>
      <c r="K28" s="60">
        <v>7180</v>
      </c>
      <c r="L28" s="60">
        <v>7768</v>
      </c>
    </row>
    <row r="29" spans="1:12" ht="22.5" customHeight="1">
      <c r="A29" s="18">
        <v>110</v>
      </c>
      <c r="B29" s="19" t="s">
        <v>70</v>
      </c>
      <c r="C29" s="60">
        <v>4489</v>
      </c>
      <c r="D29" s="60">
        <v>5318</v>
      </c>
      <c r="E29" s="60">
        <v>4597</v>
      </c>
      <c r="F29" s="60">
        <v>5299</v>
      </c>
      <c r="G29" s="60">
        <v>4620</v>
      </c>
      <c r="H29" s="60">
        <v>5404</v>
      </c>
      <c r="I29" s="60">
        <v>5115</v>
      </c>
      <c r="J29" s="60">
        <v>5703</v>
      </c>
      <c r="K29" s="60">
        <v>4519</v>
      </c>
      <c r="L29" s="60">
        <v>4763</v>
      </c>
    </row>
    <row r="30" spans="1:12" ht="22.5" customHeight="1">
      <c r="A30" s="18">
        <v>111</v>
      </c>
      <c r="B30" s="19" t="s">
        <v>71</v>
      </c>
      <c r="C30" s="60">
        <v>5704</v>
      </c>
      <c r="D30" s="60">
        <v>6010</v>
      </c>
      <c r="E30" s="60">
        <v>6528</v>
      </c>
      <c r="F30" s="60">
        <v>6728</v>
      </c>
      <c r="G30" s="60">
        <v>7685</v>
      </c>
      <c r="H30" s="60">
        <v>8253</v>
      </c>
      <c r="I30" s="60">
        <v>9399</v>
      </c>
      <c r="J30" s="60">
        <v>9561</v>
      </c>
      <c r="K30" s="60">
        <v>8092</v>
      </c>
      <c r="L30" s="60">
        <v>8552</v>
      </c>
    </row>
    <row r="31" spans="1:12" ht="22.5" customHeight="1">
      <c r="A31" s="18">
        <v>201</v>
      </c>
      <c r="B31" s="19" t="s">
        <v>251</v>
      </c>
      <c r="C31" s="60">
        <v>14001</v>
      </c>
      <c r="D31" s="60">
        <v>13364</v>
      </c>
      <c r="E31" s="60">
        <v>15155</v>
      </c>
      <c r="F31" s="60">
        <v>15106</v>
      </c>
      <c r="G31" s="60">
        <v>17488</v>
      </c>
      <c r="H31" s="60">
        <v>17493</v>
      </c>
      <c r="I31" s="60">
        <v>21597</v>
      </c>
      <c r="J31" s="60">
        <v>21633</v>
      </c>
      <c r="K31" s="60">
        <v>18056</v>
      </c>
      <c r="L31" s="60">
        <v>18748</v>
      </c>
    </row>
    <row r="32" spans="1:12" ht="22.5" customHeight="1">
      <c r="A32" s="1">
        <v>202</v>
      </c>
      <c r="B32" s="19" t="s">
        <v>73</v>
      </c>
      <c r="C32" s="60">
        <v>11226</v>
      </c>
      <c r="D32" s="60">
        <v>11592</v>
      </c>
      <c r="E32" s="60">
        <v>12889</v>
      </c>
      <c r="F32" s="60">
        <v>13167</v>
      </c>
      <c r="G32" s="60">
        <v>14895</v>
      </c>
      <c r="H32" s="60">
        <v>14871</v>
      </c>
      <c r="I32" s="60">
        <v>18154</v>
      </c>
      <c r="J32" s="60">
        <v>18015</v>
      </c>
      <c r="K32" s="60">
        <v>16275</v>
      </c>
      <c r="L32" s="60">
        <v>15994</v>
      </c>
    </row>
    <row r="33" spans="1:12" ht="22.5" customHeight="1">
      <c r="A33" s="1">
        <v>203</v>
      </c>
      <c r="B33" s="19" t="s">
        <v>74</v>
      </c>
      <c r="C33" s="60">
        <v>7722</v>
      </c>
      <c r="D33" s="60">
        <v>7404</v>
      </c>
      <c r="E33" s="60">
        <v>8585</v>
      </c>
      <c r="F33" s="60">
        <v>8800</v>
      </c>
      <c r="G33" s="60">
        <v>9747</v>
      </c>
      <c r="H33" s="60">
        <v>9893</v>
      </c>
      <c r="I33" s="60">
        <v>11765</v>
      </c>
      <c r="J33" s="60">
        <v>11983</v>
      </c>
      <c r="K33" s="60">
        <v>10727</v>
      </c>
      <c r="L33" s="60">
        <v>10791</v>
      </c>
    </row>
    <row r="34" spans="1:12" ht="22.5" customHeight="1">
      <c r="A34" s="1">
        <v>204</v>
      </c>
      <c r="B34" s="19" t="s">
        <v>75</v>
      </c>
      <c r="C34" s="60">
        <v>10104</v>
      </c>
      <c r="D34" s="60">
        <v>11503</v>
      </c>
      <c r="E34" s="60">
        <v>12302</v>
      </c>
      <c r="F34" s="60">
        <v>14235</v>
      </c>
      <c r="G34" s="60">
        <v>14803</v>
      </c>
      <c r="H34" s="60">
        <v>17588</v>
      </c>
      <c r="I34" s="60">
        <v>19327</v>
      </c>
      <c r="J34" s="60">
        <v>22027</v>
      </c>
      <c r="K34" s="60">
        <v>18006</v>
      </c>
      <c r="L34" s="60">
        <v>19693</v>
      </c>
    </row>
    <row r="35" spans="1:12" ht="22.5" customHeight="1">
      <c r="A35" s="1">
        <v>205</v>
      </c>
      <c r="B35" s="19" t="s">
        <v>252</v>
      </c>
      <c r="C35" s="60">
        <v>805</v>
      </c>
      <c r="D35" s="60">
        <v>807</v>
      </c>
      <c r="E35" s="60">
        <v>1009</v>
      </c>
      <c r="F35" s="60">
        <v>1036</v>
      </c>
      <c r="G35" s="60">
        <v>1263</v>
      </c>
      <c r="H35" s="60">
        <v>1247</v>
      </c>
      <c r="I35" s="60">
        <v>1476</v>
      </c>
      <c r="J35" s="60">
        <v>1507</v>
      </c>
      <c r="K35" s="60">
        <v>1332</v>
      </c>
      <c r="L35" s="60">
        <v>1442</v>
      </c>
    </row>
    <row r="36" spans="1:12" ht="22.5" customHeight="1">
      <c r="A36" s="1">
        <v>206</v>
      </c>
      <c r="B36" s="19" t="s">
        <v>77</v>
      </c>
      <c r="C36" s="60">
        <v>1590</v>
      </c>
      <c r="D36" s="60">
        <v>1944</v>
      </c>
      <c r="E36" s="60">
        <v>2072</v>
      </c>
      <c r="F36" s="60">
        <v>2594</v>
      </c>
      <c r="G36" s="60">
        <v>2590</v>
      </c>
      <c r="H36" s="60">
        <v>3316</v>
      </c>
      <c r="I36" s="60">
        <v>3518</v>
      </c>
      <c r="J36" s="60">
        <v>4447</v>
      </c>
      <c r="K36" s="60">
        <v>3537</v>
      </c>
      <c r="L36" s="60">
        <v>4144</v>
      </c>
    </row>
    <row r="37" spans="1:12" ht="22.5" customHeight="1">
      <c r="A37" s="1">
        <v>207</v>
      </c>
      <c r="B37" s="19" t="s">
        <v>78</v>
      </c>
      <c r="C37" s="60">
        <v>5305</v>
      </c>
      <c r="D37" s="60">
        <v>4876</v>
      </c>
      <c r="E37" s="60">
        <v>5793</v>
      </c>
      <c r="F37" s="60">
        <v>5856</v>
      </c>
      <c r="G37" s="60">
        <v>7013</v>
      </c>
      <c r="H37" s="60">
        <v>7024</v>
      </c>
      <c r="I37" s="60">
        <v>8376</v>
      </c>
      <c r="J37" s="60">
        <v>8476</v>
      </c>
      <c r="K37" s="60">
        <v>7372</v>
      </c>
      <c r="L37" s="60">
        <v>7602</v>
      </c>
    </row>
    <row r="38" spans="1:12" ht="22.5" customHeight="1">
      <c r="A38" s="1">
        <v>208</v>
      </c>
      <c r="B38" s="19" t="s">
        <v>79</v>
      </c>
      <c r="C38" s="60">
        <v>710</v>
      </c>
      <c r="D38" s="60">
        <v>616</v>
      </c>
      <c r="E38" s="60">
        <v>767</v>
      </c>
      <c r="F38" s="60">
        <v>736</v>
      </c>
      <c r="G38" s="60">
        <v>873</v>
      </c>
      <c r="H38" s="60">
        <v>801</v>
      </c>
      <c r="I38" s="60">
        <v>1031</v>
      </c>
      <c r="J38" s="60">
        <v>1002</v>
      </c>
      <c r="K38" s="60">
        <v>857</v>
      </c>
      <c r="L38" s="60">
        <v>858</v>
      </c>
    </row>
    <row r="39" spans="1:12" ht="22.5" customHeight="1">
      <c r="A39" s="1">
        <v>209</v>
      </c>
      <c r="B39" s="19" t="s">
        <v>80</v>
      </c>
      <c r="C39" s="60">
        <v>1698</v>
      </c>
      <c r="D39" s="60">
        <v>1555</v>
      </c>
      <c r="E39" s="60">
        <v>2061</v>
      </c>
      <c r="F39" s="60">
        <v>1991</v>
      </c>
      <c r="G39" s="60">
        <v>2379</v>
      </c>
      <c r="H39" s="60">
        <v>2214</v>
      </c>
      <c r="I39" s="60">
        <v>2872</v>
      </c>
      <c r="J39" s="60">
        <v>2679</v>
      </c>
      <c r="K39" s="60">
        <v>2485</v>
      </c>
      <c r="L39" s="60">
        <v>2527</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1.25" customHeight="1"/>
    <row r="60" ht="11.25">
      <c r="C60" s="60"/>
    </row>
    <row r="61" ht="11.25">
      <c r="C61" s="60"/>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2.75" customHeight="1"/>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4" r:id="rId1"/>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L41"/>
  <sheetViews>
    <sheetView zoomScalePageLayoutView="0" workbookViewId="0" topLeftCell="A1">
      <selection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ustomHeight="1">
      <c r="A1" s="33" t="s">
        <v>13</v>
      </c>
    </row>
    <row r="2" spans="1:12" ht="11.25">
      <c r="A2" s="21"/>
      <c r="B2" s="7"/>
      <c r="C2" s="7"/>
      <c r="D2" s="7"/>
      <c r="E2" s="7"/>
      <c r="F2" s="7"/>
      <c r="G2" s="7"/>
      <c r="H2" s="7"/>
      <c r="I2" s="7"/>
      <c r="J2" s="7"/>
      <c r="K2" s="7"/>
      <c r="L2" s="62" t="s">
        <v>455</v>
      </c>
    </row>
    <row r="3" spans="1:12" s="3" customFormat="1" ht="21.75" customHeight="1">
      <c r="A3" s="169" t="s">
        <v>456</v>
      </c>
      <c r="B3" s="177"/>
      <c r="C3" s="166" t="s">
        <v>463</v>
      </c>
      <c r="D3" s="168"/>
      <c r="E3" s="166" t="s">
        <v>464</v>
      </c>
      <c r="F3" s="168"/>
      <c r="G3" s="166" t="s">
        <v>465</v>
      </c>
      <c r="H3" s="168"/>
      <c r="I3" s="166" t="s">
        <v>466</v>
      </c>
      <c r="J3" s="168"/>
      <c r="K3" s="166" t="s">
        <v>467</v>
      </c>
      <c r="L3" s="167"/>
    </row>
    <row r="4" spans="1:12" s="3" customFormat="1" ht="21.75" customHeight="1">
      <c r="A4" s="180"/>
      <c r="B4" s="181"/>
      <c r="C4" s="36" t="s">
        <v>29</v>
      </c>
      <c r="D4" s="37" t="s">
        <v>30</v>
      </c>
      <c r="E4" s="37" t="s">
        <v>29</v>
      </c>
      <c r="F4" s="37" t="s">
        <v>30</v>
      </c>
      <c r="G4" s="37" t="s">
        <v>29</v>
      </c>
      <c r="H4" s="37" t="s">
        <v>30</v>
      </c>
      <c r="I4" s="37" t="s">
        <v>29</v>
      </c>
      <c r="J4" s="37" t="s">
        <v>30</v>
      </c>
      <c r="K4" s="37" t="s">
        <v>29</v>
      </c>
      <c r="L4" s="38" t="s">
        <v>468</v>
      </c>
    </row>
    <row r="5" spans="1:12" s="3" customFormat="1" ht="22.5" customHeight="1">
      <c r="A5" s="1">
        <v>210</v>
      </c>
      <c r="B5" s="19" t="s">
        <v>81</v>
      </c>
      <c r="C5" s="60">
        <v>7440</v>
      </c>
      <c r="D5" s="60">
        <v>6650</v>
      </c>
      <c r="E5" s="60">
        <v>8089</v>
      </c>
      <c r="F5" s="60">
        <v>7654</v>
      </c>
      <c r="G5" s="60">
        <v>9114</v>
      </c>
      <c r="H5" s="60">
        <v>8724</v>
      </c>
      <c r="I5" s="60">
        <v>10945</v>
      </c>
      <c r="J5" s="60">
        <v>10815</v>
      </c>
      <c r="K5" s="60">
        <v>9103</v>
      </c>
      <c r="L5" s="60">
        <v>9193</v>
      </c>
    </row>
    <row r="6" spans="1:12" s="3" customFormat="1" ht="22.5" customHeight="1">
      <c r="A6" s="1">
        <v>212</v>
      </c>
      <c r="B6" s="19" t="s">
        <v>82</v>
      </c>
      <c r="C6" s="60">
        <v>1186</v>
      </c>
      <c r="D6" s="60">
        <v>1067</v>
      </c>
      <c r="E6" s="60">
        <v>1216</v>
      </c>
      <c r="F6" s="60">
        <v>1105</v>
      </c>
      <c r="G6" s="60">
        <v>1416</v>
      </c>
      <c r="H6" s="60">
        <v>1402</v>
      </c>
      <c r="I6" s="60">
        <v>1647</v>
      </c>
      <c r="J6" s="60">
        <v>1731</v>
      </c>
      <c r="K6" s="60">
        <v>1545</v>
      </c>
      <c r="L6" s="60">
        <v>1572</v>
      </c>
    </row>
    <row r="7" spans="1:12" s="3" customFormat="1" ht="22.5" customHeight="1">
      <c r="A7" s="1">
        <v>213</v>
      </c>
      <c r="B7" s="19" t="s">
        <v>83</v>
      </c>
      <c r="C7" s="60">
        <v>900</v>
      </c>
      <c r="D7" s="60">
        <v>822</v>
      </c>
      <c r="E7" s="60">
        <v>1014</v>
      </c>
      <c r="F7" s="60">
        <v>956</v>
      </c>
      <c r="G7" s="60">
        <v>1184</v>
      </c>
      <c r="H7" s="60">
        <v>1149</v>
      </c>
      <c r="I7" s="60">
        <v>1420</v>
      </c>
      <c r="J7" s="60">
        <v>1459</v>
      </c>
      <c r="K7" s="60">
        <v>1303</v>
      </c>
      <c r="L7" s="60">
        <v>1306</v>
      </c>
    </row>
    <row r="8" spans="1:12" s="3" customFormat="1" ht="22.5" customHeight="1">
      <c r="A8" s="1">
        <v>214</v>
      </c>
      <c r="B8" s="19" t="s">
        <v>84</v>
      </c>
      <c r="C8" s="60">
        <v>3922</v>
      </c>
      <c r="D8" s="60">
        <v>4794</v>
      </c>
      <c r="E8" s="60">
        <v>4894</v>
      </c>
      <c r="F8" s="60">
        <v>5901</v>
      </c>
      <c r="G8" s="60">
        <v>6459</v>
      </c>
      <c r="H8" s="60">
        <v>7569</v>
      </c>
      <c r="I8" s="60">
        <v>8815</v>
      </c>
      <c r="J8" s="60">
        <v>9862</v>
      </c>
      <c r="K8" s="60">
        <v>8119</v>
      </c>
      <c r="L8" s="60">
        <v>9153</v>
      </c>
    </row>
    <row r="9" spans="1:12" s="3" customFormat="1" ht="22.5" customHeight="1">
      <c r="A9" s="1">
        <v>215</v>
      </c>
      <c r="B9" s="19" t="s">
        <v>253</v>
      </c>
      <c r="C9" s="60">
        <v>1586</v>
      </c>
      <c r="D9" s="60">
        <v>1598</v>
      </c>
      <c r="E9" s="60">
        <v>1857</v>
      </c>
      <c r="F9" s="60">
        <v>1826</v>
      </c>
      <c r="G9" s="60">
        <v>2220</v>
      </c>
      <c r="H9" s="60">
        <v>2272</v>
      </c>
      <c r="I9" s="60">
        <v>2755</v>
      </c>
      <c r="J9" s="60">
        <v>2656</v>
      </c>
      <c r="K9" s="60">
        <v>2308</v>
      </c>
      <c r="L9" s="60">
        <v>2397</v>
      </c>
    </row>
    <row r="10" spans="1:12" s="3" customFormat="1" ht="22.5" customHeight="1">
      <c r="A10" s="1">
        <v>216</v>
      </c>
      <c r="B10" s="19" t="s">
        <v>86</v>
      </c>
      <c r="C10" s="60">
        <v>2653</v>
      </c>
      <c r="D10" s="60">
        <v>2261</v>
      </c>
      <c r="E10" s="60">
        <v>2597</v>
      </c>
      <c r="F10" s="60">
        <v>2509</v>
      </c>
      <c r="G10" s="60">
        <v>2857</v>
      </c>
      <c r="H10" s="60">
        <v>2849</v>
      </c>
      <c r="I10" s="60">
        <v>3567</v>
      </c>
      <c r="J10" s="60">
        <v>3518</v>
      </c>
      <c r="K10" s="60">
        <v>2901</v>
      </c>
      <c r="L10" s="60">
        <v>3005</v>
      </c>
    </row>
    <row r="11" spans="1:12" s="3" customFormat="1" ht="22.5" customHeight="1">
      <c r="A11" s="1">
        <v>217</v>
      </c>
      <c r="B11" s="19" t="s">
        <v>87</v>
      </c>
      <c r="C11" s="60">
        <v>2935</v>
      </c>
      <c r="D11" s="60">
        <v>3189</v>
      </c>
      <c r="E11" s="60">
        <v>3592</v>
      </c>
      <c r="F11" s="60">
        <v>3956</v>
      </c>
      <c r="G11" s="60">
        <v>4367</v>
      </c>
      <c r="H11" s="60">
        <v>4869</v>
      </c>
      <c r="I11" s="60">
        <v>6218</v>
      </c>
      <c r="J11" s="60">
        <v>6634</v>
      </c>
      <c r="K11" s="60">
        <v>5619</v>
      </c>
      <c r="L11" s="60">
        <v>6023</v>
      </c>
    </row>
    <row r="12" spans="1:12" s="3" customFormat="1" ht="22.5" customHeight="1">
      <c r="A12" s="1">
        <v>218</v>
      </c>
      <c r="B12" s="19" t="s">
        <v>88</v>
      </c>
      <c r="C12" s="60">
        <v>1205</v>
      </c>
      <c r="D12" s="60">
        <v>1093</v>
      </c>
      <c r="E12" s="60">
        <v>1302</v>
      </c>
      <c r="F12" s="60">
        <v>1292</v>
      </c>
      <c r="G12" s="60">
        <v>1558</v>
      </c>
      <c r="H12" s="60">
        <v>1517</v>
      </c>
      <c r="I12" s="60">
        <v>1871</v>
      </c>
      <c r="J12" s="60">
        <v>1935</v>
      </c>
      <c r="K12" s="60">
        <v>1574</v>
      </c>
      <c r="L12" s="60">
        <v>1611</v>
      </c>
    </row>
    <row r="13" spans="1:12" s="3" customFormat="1" ht="22.5" customHeight="1">
      <c r="A13" s="1">
        <v>219</v>
      </c>
      <c r="B13" s="19" t="s">
        <v>89</v>
      </c>
      <c r="C13" s="60">
        <v>2964</v>
      </c>
      <c r="D13" s="60">
        <v>2913</v>
      </c>
      <c r="E13" s="60">
        <v>2868</v>
      </c>
      <c r="F13" s="60">
        <v>2993</v>
      </c>
      <c r="G13" s="60">
        <v>3074</v>
      </c>
      <c r="H13" s="60">
        <v>3316</v>
      </c>
      <c r="I13" s="60">
        <v>3481</v>
      </c>
      <c r="J13" s="60">
        <v>3904</v>
      </c>
      <c r="K13" s="60">
        <v>3538</v>
      </c>
      <c r="L13" s="60">
        <v>4161</v>
      </c>
    </row>
    <row r="14" spans="1:12" s="3" customFormat="1" ht="22.5" customHeight="1">
      <c r="A14" s="1">
        <v>220</v>
      </c>
      <c r="B14" s="19" t="s">
        <v>90</v>
      </c>
      <c r="C14" s="60">
        <v>1030</v>
      </c>
      <c r="D14" s="60">
        <v>955</v>
      </c>
      <c r="E14" s="60">
        <v>1171</v>
      </c>
      <c r="F14" s="60">
        <v>1007</v>
      </c>
      <c r="G14" s="60">
        <v>1232</v>
      </c>
      <c r="H14" s="60">
        <v>1141</v>
      </c>
      <c r="I14" s="60">
        <v>1523</v>
      </c>
      <c r="J14" s="60">
        <v>1416</v>
      </c>
      <c r="K14" s="60">
        <v>1339</v>
      </c>
      <c r="L14" s="60">
        <v>1413</v>
      </c>
    </row>
    <row r="15" spans="1:12" s="3" customFormat="1" ht="22.5" customHeight="1">
      <c r="A15" s="1">
        <v>221</v>
      </c>
      <c r="B15" s="19" t="s">
        <v>91</v>
      </c>
      <c r="C15" s="60">
        <v>851</v>
      </c>
      <c r="D15" s="60">
        <v>902</v>
      </c>
      <c r="E15" s="60">
        <v>1000</v>
      </c>
      <c r="F15" s="60">
        <v>997</v>
      </c>
      <c r="G15" s="60">
        <v>1089</v>
      </c>
      <c r="H15" s="60">
        <v>1122</v>
      </c>
      <c r="I15" s="60">
        <v>1299</v>
      </c>
      <c r="J15" s="60">
        <v>1260</v>
      </c>
      <c r="K15" s="60">
        <v>1126</v>
      </c>
      <c r="L15" s="60">
        <v>1214</v>
      </c>
    </row>
    <row r="16" spans="1:12" s="3" customFormat="1" ht="22.5" customHeight="1">
      <c r="A16" s="1">
        <v>222</v>
      </c>
      <c r="B16" s="19" t="s">
        <v>222</v>
      </c>
      <c r="C16" s="60">
        <v>449</v>
      </c>
      <c r="D16" s="60">
        <v>422</v>
      </c>
      <c r="E16" s="60">
        <v>545</v>
      </c>
      <c r="F16" s="60">
        <v>523</v>
      </c>
      <c r="G16" s="60">
        <v>635</v>
      </c>
      <c r="H16" s="60">
        <v>593</v>
      </c>
      <c r="I16" s="60">
        <v>730</v>
      </c>
      <c r="J16" s="60">
        <v>669</v>
      </c>
      <c r="K16" s="60">
        <v>643</v>
      </c>
      <c r="L16" s="60">
        <v>636</v>
      </c>
    </row>
    <row r="17" spans="1:12" s="3" customFormat="1" ht="22.5" customHeight="1">
      <c r="A17" s="1">
        <v>223</v>
      </c>
      <c r="B17" s="19" t="s">
        <v>223</v>
      </c>
      <c r="C17" s="60">
        <v>1430</v>
      </c>
      <c r="D17" s="60">
        <v>1281</v>
      </c>
      <c r="E17" s="60">
        <v>1580</v>
      </c>
      <c r="F17" s="60">
        <v>1519</v>
      </c>
      <c r="G17" s="60">
        <v>1917</v>
      </c>
      <c r="H17" s="60">
        <v>1769</v>
      </c>
      <c r="I17" s="60">
        <v>2019</v>
      </c>
      <c r="J17" s="60">
        <v>2012</v>
      </c>
      <c r="K17" s="60">
        <v>1771</v>
      </c>
      <c r="L17" s="60">
        <v>1882</v>
      </c>
    </row>
    <row r="18" spans="1:12" s="3" customFormat="1" ht="22.5" customHeight="1">
      <c r="A18" s="1">
        <v>224</v>
      </c>
      <c r="B18" s="19" t="s">
        <v>224</v>
      </c>
      <c r="C18" s="60">
        <v>873</v>
      </c>
      <c r="D18" s="60">
        <v>925</v>
      </c>
      <c r="E18" s="60">
        <v>1116</v>
      </c>
      <c r="F18" s="60">
        <v>1109</v>
      </c>
      <c r="G18" s="60">
        <v>1305</v>
      </c>
      <c r="H18" s="60">
        <v>1264</v>
      </c>
      <c r="I18" s="60">
        <v>1586</v>
      </c>
      <c r="J18" s="60">
        <v>1521</v>
      </c>
      <c r="K18" s="60">
        <v>1375</v>
      </c>
      <c r="L18" s="60">
        <v>1363</v>
      </c>
    </row>
    <row r="19" spans="1:12" s="3" customFormat="1" ht="22.5" customHeight="1">
      <c r="A19" s="1">
        <v>225</v>
      </c>
      <c r="B19" s="19" t="s">
        <v>225</v>
      </c>
      <c r="C19" s="60">
        <v>640</v>
      </c>
      <c r="D19" s="60">
        <v>581</v>
      </c>
      <c r="E19" s="60">
        <v>710</v>
      </c>
      <c r="F19" s="60">
        <v>715</v>
      </c>
      <c r="G19" s="60">
        <v>857</v>
      </c>
      <c r="H19" s="60">
        <v>805</v>
      </c>
      <c r="I19" s="60">
        <v>967</v>
      </c>
      <c r="J19" s="60">
        <v>966</v>
      </c>
      <c r="K19" s="60">
        <v>919</v>
      </c>
      <c r="L19" s="60">
        <v>867</v>
      </c>
    </row>
    <row r="20" spans="1:12" s="3" customFormat="1" ht="22.5" customHeight="1">
      <c r="A20" s="1">
        <v>226</v>
      </c>
      <c r="B20" s="19" t="s">
        <v>226</v>
      </c>
      <c r="C20" s="60">
        <v>882</v>
      </c>
      <c r="D20" s="60">
        <v>843</v>
      </c>
      <c r="E20" s="60">
        <v>939</v>
      </c>
      <c r="F20" s="60">
        <v>942</v>
      </c>
      <c r="G20" s="60">
        <v>1118</v>
      </c>
      <c r="H20" s="60">
        <v>1207</v>
      </c>
      <c r="I20" s="60">
        <v>1332</v>
      </c>
      <c r="J20" s="60">
        <v>1285</v>
      </c>
      <c r="K20" s="60">
        <v>1172</v>
      </c>
      <c r="L20" s="60">
        <v>1209</v>
      </c>
    </row>
    <row r="21" spans="1:12" s="3" customFormat="1" ht="22.5" customHeight="1">
      <c r="A21" s="1">
        <v>227</v>
      </c>
      <c r="B21" s="19" t="s">
        <v>227</v>
      </c>
      <c r="C21" s="60">
        <v>759</v>
      </c>
      <c r="D21" s="60">
        <v>764</v>
      </c>
      <c r="E21" s="60">
        <v>927</v>
      </c>
      <c r="F21" s="60">
        <v>846</v>
      </c>
      <c r="G21" s="60">
        <v>1050</v>
      </c>
      <c r="H21" s="60">
        <v>1019</v>
      </c>
      <c r="I21" s="60">
        <v>1252</v>
      </c>
      <c r="J21" s="60">
        <v>1221</v>
      </c>
      <c r="K21" s="60">
        <v>987</v>
      </c>
      <c r="L21" s="60">
        <v>1096</v>
      </c>
    </row>
    <row r="22" spans="1:12" s="3" customFormat="1" ht="22.5" customHeight="1">
      <c r="A22" s="1">
        <v>228</v>
      </c>
      <c r="B22" s="19" t="s">
        <v>254</v>
      </c>
      <c r="C22" s="60">
        <v>1109</v>
      </c>
      <c r="D22" s="60">
        <v>1108</v>
      </c>
      <c r="E22" s="60">
        <v>1193</v>
      </c>
      <c r="F22" s="60">
        <v>1130</v>
      </c>
      <c r="G22" s="60">
        <v>1320</v>
      </c>
      <c r="H22" s="60">
        <v>1252</v>
      </c>
      <c r="I22" s="60">
        <v>1538</v>
      </c>
      <c r="J22" s="60">
        <v>1438</v>
      </c>
      <c r="K22" s="60">
        <v>1280</v>
      </c>
      <c r="L22" s="60">
        <v>1310</v>
      </c>
    </row>
    <row r="23" spans="1:12" s="3" customFormat="1" ht="22.5" customHeight="1">
      <c r="A23" s="1">
        <v>229</v>
      </c>
      <c r="B23" s="19" t="s">
        <v>228</v>
      </c>
      <c r="C23" s="60">
        <v>1780</v>
      </c>
      <c r="D23" s="60">
        <v>1750</v>
      </c>
      <c r="E23" s="60">
        <v>2112</v>
      </c>
      <c r="F23" s="60">
        <v>2008</v>
      </c>
      <c r="G23" s="60">
        <v>2415</v>
      </c>
      <c r="H23" s="60">
        <v>2315</v>
      </c>
      <c r="I23" s="60">
        <v>2835</v>
      </c>
      <c r="J23" s="60">
        <v>2841</v>
      </c>
      <c r="K23" s="60">
        <v>2347</v>
      </c>
      <c r="L23" s="60">
        <v>2482</v>
      </c>
    </row>
    <row r="24" spans="1:12" ht="22.5" customHeight="1">
      <c r="A24" s="1">
        <v>301</v>
      </c>
      <c r="B24" s="19" t="s">
        <v>92</v>
      </c>
      <c r="C24" s="88">
        <v>504</v>
      </c>
      <c r="D24" s="88">
        <v>566</v>
      </c>
      <c r="E24" s="88">
        <v>578</v>
      </c>
      <c r="F24" s="88">
        <v>691</v>
      </c>
      <c r="G24" s="88">
        <v>871</v>
      </c>
      <c r="H24" s="88">
        <v>1020</v>
      </c>
      <c r="I24" s="88">
        <v>1118</v>
      </c>
      <c r="J24" s="88">
        <v>1247</v>
      </c>
      <c r="K24" s="88">
        <v>1037</v>
      </c>
      <c r="L24" s="88">
        <v>1145</v>
      </c>
    </row>
    <row r="25" spans="1:12" ht="22.5" customHeight="1">
      <c r="A25" s="1">
        <v>365</v>
      </c>
      <c r="B25" s="19" t="s">
        <v>255</v>
      </c>
      <c r="C25" s="60">
        <v>413</v>
      </c>
      <c r="D25" s="60">
        <v>341</v>
      </c>
      <c r="E25" s="60">
        <v>438</v>
      </c>
      <c r="F25" s="60">
        <v>423</v>
      </c>
      <c r="G25" s="60">
        <v>517</v>
      </c>
      <c r="H25" s="60">
        <v>498</v>
      </c>
      <c r="I25" s="60">
        <v>680</v>
      </c>
      <c r="J25" s="60">
        <v>702</v>
      </c>
      <c r="K25" s="60">
        <v>629</v>
      </c>
      <c r="L25" s="60">
        <v>619</v>
      </c>
    </row>
    <row r="26" spans="1:12" ht="22.5" customHeight="1">
      <c r="A26" s="1">
        <v>381</v>
      </c>
      <c r="B26" s="19" t="s">
        <v>93</v>
      </c>
      <c r="C26" s="60">
        <v>670</v>
      </c>
      <c r="D26" s="60">
        <v>666</v>
      </c>
      <c r="E26" s="60">
        <v>834</v>
      </c>
      <c r="F26" s="60">
        <v>788</v>
      </c>
      <c r="G26" s="60">
        <v>940</v>
      </c>
      <c r="H26" s="60">
        <v>956</v>
      </c>
      <c r="I26" s="60">
        <v>1212</v>
      </c>
      <c r="J26" s="60">
        <v>1167</v>
      </c>
      <c r="K26" s="60">
        <v>953</v>
      </c>
      <c r="L26" s="60">
        <v>977</v>
      </c>
    </row>
    <row r="27" spans="1:12" s="7" customFormat="1" ht="22.5" customHeight="1">
      <c r="A27" s="7">
        <v>382</v>
      </c>
      <c r="B27" s="19" t="s">
        <v>94</v>
      </c>
      <c r="C27" s="60">
        <v>882</v>
      </c>
      <c r="D27" s="60">
        <v>819</v>
      </c>
      <c r="E27" s="60">
        <v>982</v>
      </c>
      <c r="F27" s="60">
        <v>984</v>
      </c>
      <c r="G27" s="60">
        <v>1174</v>
      </c>
      <c r="H27" s="60">
        <v>1178</v>
      </c>
      <c r="I27" s="60">
        <v>1384</v>
      </c>
      <c r="J27" s="60">
        <v>1344</v>
      </c>
      <c r="K27" s="60">
        <v>1122</v>
      </c>
      <c r="L27" s="60">
        <v>1134</v>
      </c>
    </row>
    <row r="28" spans="1:12" ht="22.5" customHeight="1">
      <c r="A28" s="1">
        <v>442</v>
      </c>
      <c r="B28" s="19" t="s">
        <v>95</v>
      </c>
      <c r="C28" s="60">
        <v>267</v>
      </c>
      <c r="D28" s="60">
        <v>228</v>
      </c>
      <c r="E28" s="60">
        <v>284</v>
      </c>
      <c r="F28" s="60">
        <v>258</v>
      </c>
      <c r="G28" s="60">
        <v>320</v>
      </c>
      <c r="H28" s="60">
        <v>318</v>
      </c>
      <c r="I28" s="60">
        <v>383</v>
      </c>
      <c r="J28" s="60">
        <v>370</v>
      </c>
      <c r="K28" s="60">
        <v>316</v>
      </c>
      <c r="L28" s="60">
        <v>351</v>
      </c>
    </row>
    <row r="29" spans="1:12" ht="22.5" customHeight="1">
      <c r="A29" s="1">
        <v>443</v>
      </c>
      <c r="B29" s="19" t="s">
        <v>96</v>
      </c>
      <c r="C29" s="60">
        <v>444</v>
      </c>
      <c r="D29" s="60">
        <v>502</v>
      </c>
      <c r="E29" s="60">
        <v>503</v>
      </c>
      <c r="F29" s="60">
        <v>513</v>
      </c>
      <c r="G29" s="60">
        <v>611</v>
      </c>
      <c r="H29" s="60">
        <v>606</v>
      </c>
      <c r="I29" s="60">
        <v>711</v>
      </c>
      <c r="J29" s="60">
        <v>696</v>
      </c>
      <c r="K29" s="60">
        <v>551</v>
      </c>
      <c r="L29" s="60">
        <v>559</v>
      </c>
    </row>
    <row r="30" spans="1:12" ht="22.5" customHeight="1">
      <c r="A30" s="1">
        <v>446</v>
      </c>
      <c r="B30" s="19" t="s">
        <v>256</v>
      </c>
      <c r="C30" s="60">
        <v>224</v>
      </c>
      <c r="D30" s="60">
        <v>212</v>
      </c>
      <c r="E30" s="60">
        <v>247</v>
      </c>
      <c r="F30" s="60">
        <v>218</v>
      </c>
      <c r="G30" s="60">
        <v>273</v>
      </c>
      <c r="H30" s="60">
        <v>282</v>
      </c>
      <c r="I30" s="60">
        <v>311</v>
      </c>
      <c r="J30" s="60">
        <v>348</v>
      </c>
      <c r="K30" s="60">
        <v>317</v>
      </c>
      <c r="L30" s="60">
        <v>341</v>
      </c>
    </row>
    <row r="31" spans="1:12" ht="22.5" customHeight="1">
      <c r="A31" s="1">
        <v>464</v>
      </c>
      <c r="B31" s="19" t="s">
        <v>97</v>
      </c>
      <c r="C31" s="60">
        <v>751</v>
      </c>
      <c r="D31" s="60">
        <v>765</v>
      </c>
      <c r="E31" s="60">
        <v>920</v>
      </c>
      <c r="F31" s="60">
        <v>995</v>
      </c>
      <c r="G31" s="60">
        <v>1238</v>
      </c>
      <c r="H31" s="60">
        <v>1192</v>
      </c>
      <c r="I31" s="60">
        <v>1512</v>
      </c>
      <c r="J31" s="60">
        <v>1498</v>
      </c>
      <c r="K31" s="60">
        <v>1092</v>
      </c>
      <c r="L31" s="60">
        <v>1100</v>
      </c>
    </row>
    <row r="32" spans="1:12" ht="22.5" customHeight="1">
      <c r="A32" s="1">
        <v>481</v>
      </c>
      <c r="B32" s="19" t="s">
        <v>98</v>
      </c>
      <c r="C32" s="60">
        <v>318</v>
      </c>
      <c r="D32" s="60">
        <v>279</v>
      </c>
      <c r="E32" s="60">
        <v>360</v>
      </c>
      <c r="F32" s="60">
        <v>304</v>
      </c>
      <c r="G32" s="60">
        <v>373</v>
      </c>
      <c r="H32" s="60">
        <v>395</v>
      </c>
      <c r="I32" s="60">
        <v>489</v>
      </c>
      <c r="J32" s="60">
        <v>469</v>
      </c>
      <c r="K32" s="60">
        <v>411</v>
      </c>
      <c r="L32" s="60">
        <v>426</v>
      </c>
    </row>
    <row r="33" spans="1:12" ht="22.5" customHeight="1">
      <c r="A33" s="1">
        <v>501</v>
      </c>
      <c r="B33" s="19" t="s">
        <v>99</v>
      </c>
      <c r="C33" s="60">
        <v>319</v>
      </c>
      <c r="D33" s="60">
        <v>280</v>
      </c>
      <c r="E33" s="60">
        <v>340</v>
      </c>
      <c r="F33" s="60">
        <v>318</v>
      </c>
      <c r="G33" s="60">
        <v>473</v>
      </c>
      <c r="H33" s="60">
        <v>415</v>
      </c>
      <c r="I33" s="60">
        <v>473</v>
      </c>
      <c r="J33" s="60">
        <v>428</v>
      </c>
      <c r="K33" s="60">
        <v>418</v>
      </c>
      <c r="L33" s="60">
        <v>461</v>
      </c>
    </row>
    <row r="34" spans="1:12" ht="22.5" customHeight="1">
      <c r="A34" s="1">
        <v>585</v>
      </c>
      <c r="B34" s="19" t="s">
        <v>229</v>
      </c>
      <c r="C34" s="60">
        <v>295</v>
      </c>
      <c r="D34" s="60">
        <v>278</v>
      </c>
      <c r="E34" s="60">
        <v>397</v>
      </c>
      <c r="F34" s="60">
        <v>323</v>
      </c>
      <c r="G34" s="60">
        <v>421</v>
      </c>
      <c r="H34" s="60">
        <v>395</v>
      </c>
      <c r="I34" s="60">
        <v>513</v>
      </c>
      <c r="J34" s="60">
        <v>481</v>
      </c>
      <c r="K34" s="60">
        <v>485</v>
      </c>
      <c r="L34" s="60">
        <v>490</v>
      </c>
    </row>
    <row r="35" spans="1:12" ht="22.5" customHeight="1">
      <c r="A35" s="1">
        <v>586</v>
      </c>
      <c r="B35" s="19" t="s">
        <v>230</v>
      </c>
      <c r="C35" s="60">
        <v>275</v>
      </c>
      <c r="D35" s="60">
        <v>221</v>
      </c>
      <c r="E35" s="60">
        <v>346</v>
      </c>
      <c r="F35" s="60">
        <v>277</v>
      </c>
      <c r="G35" s="60">
        <v>406</v>
      </c>
      <c r="H35" s="60">
        <v>374</v>
      </c>
      <c r="I35" s="60">
        <v>393</v>
      </c>
      <c r="J35" s="60">
        <v>368</v>
      </c>
      <c r="K35" s="60">
        <v>363</v>
      </c>
      <c r="L35" s="60">
        <v>375</v>
      </c>
    </row>
    <row r="36" spans="1:12" ht="3.75" customHeight="1">
      <c r="A36" s="21"/>
      <c r="B36" s="59"/>
      <c r="C36" s="91"/>
      <c r="D36" s="91"/>
      <c r="E36" s="91"/>
      <c r="F36" s="91"/>
      <c r="G36" s="91"/>
      <c r="H36" s="91"/>
      <c r="I36" s="91"/>
      <c r="J36" s="91"/>
      <c r="K36" s="91"/>
      <c r="L36" s="91"/>
    </row>
    <row r="37" spans="1:12" ht="11.25">
      <c r="A37" s="84" t="s">
        <v>293</v>
      </c>
      <c r="B37" s="85"/>
      <c r="C37" s="7"/>
      <c r="D37" s="7"/>
      <c r="E37" s="7"/>
      <c r="F37" s="7"/>
      <c r="G37" s="7"/>
      <c r="H37" s="7"/>
      <c r="I37" s="7"/>
      <c r="J37" s="7"/>
      <c r="K37" s="7"/>
      <c r="L37" s="7"/>
    </row>
    <row r="38" spans="1:2" ht="11.25">
      <c r="A38" s="83" t="s">
        <v>322</v>
      </c>
      <c r="B38" s="45"/>
    </row>
    <row r="39" ht="11.25">
      <c r="A39" s="83" t="s">
        <v>462</v>
      </c>
    </row>
    <row r="40" ht="11.25">
      <c r="A40" s="83" t="s">
        <v>10</v>
      </c>
    </row>
    <row r="41" ht="11.25">
      <c r="C41" s="60">
        <v>5362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2.75" customHeight="1"/>
  </sheetData>
  <sheetProtection/>
  <mergeCells count="6">
    <mergeCell ref="A3:B4"/>
    <mergeCell ref="K3:L3"/>
    <mergeCell ref="I3:J3"/>
    <mergeCell ref="G3:H3"/>
    <mergeCell ref="E3:F3"/>
    <mergeCell ref="C3:D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8"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L39"/>
  <sheetViews>
    <sheetView zoomScalePageLayoutView="0" workbookViewId="0" topLeftCell="A1">
      <pane ySplit="4" topLeftCell="A5" activePane="bottomLeft" state="frozen"/>
      <selection pane="topLeft" activeCell="B7" sqref="B7"/>
      <selection pane="bottomLeft"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 r="A1" s="2" t="s">
        <v>12</v>
      </c>
    </row>
    <row r="2" spans="1:12" ht="11.25">
      <c r="A2" s="21"/>
      <c r="B2" s="7"/>
      <c r="C2" s="7"/>
      <c r="D2" s="7"/>
      <c r="E2" s="7"/>
      <c r="F2" s="7"/>
      <c r="G2" s="7"/>
      <c r="H2" s="7"/>
      <c r="I2" s="7"/>
      <c r="J2" s="7"/>
      <c r="K2" s="7"/>
      <c r="L2" s="62" t="s">
        <v>455</v>
      </c>
    </row>
    <row r="3" spans="1:12" s="3" customFormat="1" ht="22.5" customHeight="1">
      <c r="A3" s="169" t="s">
        <v>456</v>
      </c>
      <c r="B3" s="177"/>
      <c r="C3" s="166" t="s">
        <v>470</v>
      </c>
      <c r="D3" s="168"/>
      <c r="E3" s="166" t="s">
        <v>471</v>
      </c>
      <c r="F3" s="168"/>
      <c r="G3" s="166" t="s">
        <v>472</v>
      </c>
      <c r="H3" s="168"/>
      <c r="I3" s="166" t="s">
        <v>473</v>
      </c>
      <c r="J3" s="168"/>
      <c r="K3" s="166" t="s">
        <v>474</v>
      </c>
      <c r="L3" s="167"/>
    </row>
    <row r="4" spans="1:12" s="3" customFormat="1" ht="22.5" customHeight="1">
      <c r="A4" s="180"/>
      <c r="B4" s="181"/>
      <c r="C4" s="36" t="s">
        <v>29</v>
      </c>
      <c r="D4" s="37" t="s">
        <v>30</v>
      </c>
      <c r="E4" s="37" t="s">
        <v>29</v>
      </c>
      <c r="F4" s="37" t="s">
        <v>30</v>
      </c>
      <c r="G4" s="37" t="s">
        <v>29</v>
      </c>
      <c r="H4" s="74" t="s">
        <v>30</v>
      </c>
      <c r="I4" s="37" t="s">
        <v>29</v>
      </c>
      <c r="J4" s="37" t="s">
        <v>30</v>
      </c>
      <c r="K4" s="37" t="s">
        <v>29</v>
      </c>
      <c r="L4" s="38" t="s">
        <v>30</v>
      </c>
    </row>
    <row r="5" spans="1:12" ht="22.5" customHeight="1">
      <c r="A5" s="24"/>
      <c r="B5" s="14" t="s">
        <v>693</v>
      </c>
      <c r="C5" s="88">
        <v>197366</v>
      </c>
      <c r="D5" s="88">
        <v>202914</v>
      </c>
      <c r="E5" s="88">
        <v>168973</v>
      </c>
      <c r="F5" s="88">
        <v>175091</v>
      </c>
      <c r="G5" s="88">
        <v>155633</v>
      </c>
      <c r="H5" s="88">
        <v>167501</v>
      </c>
      <c r="I5" s="88">
        <v>128635</v>
      </c>
      <c r="J5" s="88">
        <v>143378</v>
      </c>
      <c r="K5" s="88">
        <v>80835</v>
      </c>
      <c r="L5" s="88">
        <v>114244</v>
      </c>
    </row>
    <row r="6" spans="1:12" ht="22.5" customHeight="1">
      <c r="A6" s="24"/>
      <c r="B6" s="67" t="s">
        <v>355</v>
      </c>
      <c r="C6" s="88">
        <v>229304</v>
      </c>
      <c r="D6" s="88">
        <v>235528</v>
      </c>
      <c r="E6" s="88">
        <v>193658</v>
      </c>
      <c r="F6" s="88">
        <v>203078</v>
      </c>
      <c r="G6" s="88">
        <v>164063</v>
      </c>
      <c r="H6" s="88">
        <v>174504</v>
      </c>
      <c r="I6" s="88">
        <v>146092</v>
      </c>
      <c r="J6" s="88">
        <v>164538</v>
      </c>
      <c r="K6" s="88">
        <v>114971</v>
      </c>
      <c r="L6" s="88">
        <v>137794</v>
      </c>
    </row>
    <row r="7" spans="1:12" ht="22.5" customHeight="1">
      <c r="A7" s="24"/>
      <c r="B7" s="67" t="s">
        <v>356</v>
      </c>
      <c r="C7" s="88">
        <v>181910</v>
      </c>
      <c r="D7" s="88">
        <v>191162</v>
      </c>
      <c r="E7" s="88">
        <v>223381</v>
      </c>
      <c r="F7" s="88">
        <v>233876</v>
      </c>
      <c r="G7" s="88">
        <v>188025</v>
      </c>
      <c r="H7" s="88">
        <v>201343</v>
      </c>
      <c r="I7" s="88">
        <v>155154</v>
      </c>
      <c r="J7" s="88">
        <v>170737</v>
      </c>
      <c r="K7" s="88">
        <v>133012</v>
      </c>
      <c r="L7" s="88">
        <v>158046</v>
      </c>
    </row>
    <row r="8" spans="1:12" ht="22.5" customHeight="1">
      <c r="A8" s="84"/>
      <c r="B8" s="67" t="s">
        <v>694</v>
      </c>
      <c r="C8" s="88">
        <v>157962</v>
      </c>
      <c r="D8" s="88">
        <v>168498</v>
      </c>
      <c r="E8" s="88">
        <v>179109</v>
      </c>
      <c r="F8" s="88">
        <v>190117</v>
      </c>
      <c r="G8" s="88">
        <v>218167</v>
      </c>
      <c r="H8" s="88">
        <v>232057</v>
      </c>
      <c r="I8" s="88">
        <v>178711</v>
      </c>
      <c r="J8" s="88">
        <v>196810</v>
      </c>
      <c r="K8" s="88">
        <v>141667</v>
      </c>
      <c r="L8" s="88">
        <v>163975</v>
      </c>
    </row>
    <row r="9" spans="1:12" ht="22.5" customHeight="1">
      <c r="A9" s="84"/>
      <c r="B9" s="67" t="s">
        <v>695</v>
      </c>
      <c r="C9" s="88">
        <v>168080</v>
      </c>
      <c r="D9" s="88">
        <v>179695</v>
      </c>
      <c r="E9" s="88">
        <v>154977</v>
      </c>
      <c r="F9" s="88">
        <v>167116</v>
      </c>
      <c r="G9" s="88">
        <v>174574</v>
      </c>
      <c r="H9" s="88">
        <v>188401</v>
      </c>
      <c r="I9" s="88">
        <v>207193</v>
      </c>
      <c r="J9" s="88">
        <v>226918</v>
      </c>
      <c r="K9" s="88">
        <v>163152</v>
      </c>
      <c r="L9" s="88">
        <v>189514</v>
      </c>
    </row>
    <row r="10" spans="2:12" ht="22.5" customHeight="1">
      <c r="B10" s="19"/>
      <c r="C10" s="88"/>
      <c r="D10" s="88"/>
      <c r="E10" s="88"/>
      <c r="F10" s="88"/>
      <c r="G10" s="88"/>
      <c r="H10" s="88"/>
      <c r="I10" s="88"/>
      <c r="J10" s="88"/>
      <c r="K10" s="88"/>
      <c r="L10" s="88"/>
    </row>
    <row r="11" spans="2:12" ht="22.5" customHeight="1">
      <c r="B11" s="19" t="s">
        <v>53</v>
      </c>
      <c r="C11" s="15">
        <v>31779</v>
      </c>
      <c r="D11" s="15">
        <v>33977</v>
      </c>
      <c r="E11" s="15">
        <v>26744</v>
      </c>
      <c r="F11" s="15">
        <v>29111</v>
      </c>
      <c r="G11" s="15">
        <v>28923</v>
      </c>
      <c r="H11" s="15">
        <v>32482</v>
      </c>
      <c r="I11" s="15">
        <v>35878</v>
      </c>
      <c r="J11" s="15">
        <v>40536</v>
      </c>
      <c r="K11" s="15">
        <v>28660</v>
      </c>
      <c r="L11" s="15">
        <v>33867</v>
      </c>
    </row>
    <row r="12" spans="2:12" ht="22.5" customHeight="1">
      <c r="B12" s="19" t="s">
        <v>54</v>
      </c>
      <c r="C12" s="15">
        <v>22951</v>
      </c>
      <c r="D12" s="15">
        <v>24900</v>
      </c>
      <c r="E12" s="15">
        <v>19711</v>
      </c>
      <c r="F12" s="15">
        <v>22223</v>
      </c>
      <c r="G12" s="15">
        <v>21629</v>
      </c>
      <c r="H12" s="15">
        <v>24295</v>
      </c>
      <c r="I12" s="15">
        <v>25830</v>
      </c>
      <c r="J12" s="15">
        <v>29143</v>
      </c>
      <c r="K12" s="15">
        <v>21112</v>
      </c>
      <c r="L12" s="15">
        <v>24775</v>
      </c>
    </row>
    <row r="13" spans="2:12" ht="22.5" customHeight="1">
      <c r="B13" s="19" t="s">
        <v>55</v>
      </c>
      <c r="C13" s="15">
        <v>21409</v>
      </c>
      <c r="D13" s="15">
        <v>22646</v>
      </c>
      <c r="E13" s="15">
        <v>19509</v>
      </c>
      <c r="F13" s="15">
        <v>20700</v>
      </c>
      <c r="G13" s="15">
        <v>22859</v>
      </c>
      <c r="H13" s="15">
        <v>24408</v>
      </c>
      <c r="I13" s="15">
        <v>27247</v>
      </c>
      <c r="J13" s="15">
        <v>29971</v>
      </c>
      <c r="K13" s="15">
        <v>22151</v>
      </c>
      <c r="L13" s="15">
        <v>24501</v>
      </c>
    </row>
    <row r="14" spans="2:12" ht="22.5" customHeight="1">
      <c r="B14" s="19" t="s">
        <v>56</v>
      </c>
      <c r="C14" s="15">
        <v>8221</v>
      </c>
      <c r="D14" s="15">
        <v>8385</v>
      </c>
      <c r="E14" s="15">
        <v>8304</v>
      </c>
      <c r="F14" s="15">
        <v>8573</v>
      </c>
      <c r="G14" s="15">
        <v>9712</v>
      </c>
      <c r="H14" s="15">
        <v>10224</v>
      </c>
      <c r="I14" s="15">
        <v>11163</v>
      </c>
      <c r="J14" s="15">
        <v>11696</v>
      </c>
      <c r="K14" s="15">
        <v>8776</v>
      </c>
      <c r="L14" s="15">
        <v>9844</v>
      </c>
    </row>
    <row r="15" spans="2:12" ht="22.5" customHeight="1">
      <c r="B15" s="19" t="s">
        <v>57</v>
      </c>
      <c r="C15" s="15">
        <v>17761</v>
      </c>
      <c r="D15" s="15">
        <v>18569</v>
      </c>
      <c r="E15" s="15">
        <v>16140</v>
      </c>
      <c r="F15" s="15">
        <v>16722</v>
      </c>
      <c r="G15" s="15">
        <v>17913</v>
      </c>
      <c r="H15" s="15">
        <v>18867</v>
      </c>
      <c r="I15" s="15">
        <v>20963</v>
      </c>
      <c r="J15" s="15">
        <v>23005</v>
      </c>
      <c r="K15" s="15">
        <v>16617</v>
      </c>
      <c r="L15" s="15">
        <v>19545</v>
      </c>
    </row>
    <row r="16" spans="2:12" ht="22.5" customHeight="1">
      <c r="B16" s="19" t="s">
        <v>58</v>
      </c>
      <c r="C16" s="15">
        <v>7503</v>
      </c>
      <c r="D16" s="15">
        <v>7833</v>
      </c>
      <c r="E16" s="15">
        <v>7821</v>
      </c>
      <c r="F16" s="15">
        <v>8172</v>
      </c>
      <c r="G16" s="15">
        <v>9613</v>
      </c>
      <c r="H16" s="15">
        <v>10136</v>
      </c>
      <c r="I16" s="15">
        <v>11120</v>
      </c>
      <c r="J16" s="15">
        <v>11726</v>
      </c>
      <c r="K16" s="15">
        <v>8422</v>
      </c>
      <c r="L16" s="15">
        <v>9572</v>
      </c>
    </row>
    <row r="17" spans="2:12" ht="22.5" customHeight="1">
      <c r="B17" s="19" t="s">
        <v>59</v>
      </c>
      <c r="C17" s="15">
        <v>5078</v>
      </c>
      <c r="D17" s="15">
        <v>5374</v>
      </c>
      <c r="E17" s="15">
        <v>5983</v>
      </c>
      <c r="F17" s="15">
        <v>5863</v>
      </c>
      <c r="G17" s="15">
        <v>6630</v>
      </c>
      <c r="H17" s="15">
        <v>6687</v>
      </c>
      <c r="I17" s="15">
        <v>7063</v>
      </c>
      <c r="J17" s="15">
        <v>7169</v>
      </c>
      <c r="K17" s="15">
        <v>5256</v>
      </c>
      <c r="L17" s="15">
        <v>6168</v>
      </c>
    </row>
    <row r="18" spans="2:12" ht="22.5" customHeight="1">
      <c r="B18" s="19" t="s">
        <v>60</v>
      </c>
      <c r="C18" s="15">
        <v>3010</v>
      </c>
      <c r="D18" s="15">
        <v>3275</v>
      </c>
      <c r="E18" s="15">
        <v>3464</v>
      </c>
      <c r="F18" s="15">
        <v>3664</v>
      </c>
      <c r="G18" s="15">
        <v>4072</v>
      </c>
      <c r="H18" s="15">
        <v>4122</v>
      </c>
      <c r="I18" s="15">
        <v>4534</v>
      </c>
      <c r="J18" s="15">
        <v>4551</v>
      </c>
      <c r="K18" s="15">
        <v>3265</v>
      </c>
      <c r="L18" s="15">
        <v>3661</v>
      </c>
    </row>
    <row r="19" spans="2:12" s="7" customFormat="1" ht="22.5" customHeight="1">
      <c r="B19" s="19" t="s">
        <v>61</v>
      </c>
      <c r="C19" s="15">
        <v>3882</v>
      </c>
      <c r="D19" s="15">
        <v>4105</v>
      </c>
      <c r="E19" s="15">
        <v>4287</v>
      </c>
      <c r="F19" s="15">
        <v>4499</v>
      </c>
      <c r="G19" s="15">
        <v>5279</v>
      </c>
      <c r="H19" s="15">
        <v>5393</v>
      </c>
      <c r="I19" s="15">
        <v>6179</v>
      </c>
      <c r="J19" s="15">
        <v>6259</v>
      </c>
      <c r="K19" s="15">
        <v>4309</v>
      </c>
      <c r="L19" s="15">
        <v>4868</v>
      </c>
    </row>
    <row r="20" spans="2:12" s="7" customFormat="1" ht="22.5" customHeight="1">
      <c r="B20" s="19"/>
      <c r="C20" s="92"/>
      <c r="D20" s="92"/>
      <c r="E20" s="92"/>
      <c r="F20" s="92"/>
      <c r="G20" s="92"/>
      <c r="H20" s="92"/>
      <c r="I20" s="92"/>
      <c r="J20" s="92"/>
      <c r="K20" s="92"/>
      <c r="L20" s="92"/>
    </row>
    <row r="21" spans="1:12" ht="22.5" customHeight="1">
      <c r="A21" s="18">
        <v>100</v>
      </c>
      <c r="B21" s="19" t="s">
        <v>62</v>
      </c>
      <c r="C21" s="92">
        <v>46486</v>
      </c>
      <c r="D21" s="92">
        <v>50631</v>
      </c>
      <c r="E21" s="92">
        <v>43014</v>
      </c>
      <c r="F21" s="92">
        <v>47589</v>
      </c>
      <c r="G21" s="92">
        <v>47944</v>
      </c>
      <c r="H21" s="92">
        <v>51787</v>
      </c>
      <c r="I21" s="92">
        <v>57216</v>
      </c>
      <c r="J21" s="92">
        <v>62862</v>
      </c>
      <c r="K21" s="88">
        <v>44584</v>
      </c>
      <c r="L21" s="88">
        <v>52713</v>
      </c>
    </row>
    <row r="22" spans="1:12" ht="22.5" customHeight="1">
      <c r="A22" s="18">
        <v>101</v>
      </c>
      <c r="B22" s="19" t="s">
        <v>63</v>
      </c>
      <c r="C22" s="60">
        <v>6975</v>
      </c>
      <c r="D22" s="60">
        <v>7572</v>
      </c>
      <c r="E22" s="60">
        <v>5992</v>
      </c>
      <c r="F22" s="60">
        <v>6536</v>
      </c>
      <c r="G22" s="60">
        <v>5772</v>
      </c>
      <c r="H22" s="60">
        <v>6453</v>
      </c>
      <c r="I22" s="60">
        <v>6947</v>
      </c>
      <c r="J22" s="60">
        <v>7740</v>
      </c>
      <c r="K22" s="88">
        <v>5037</v>
      </c>
      <c r="L22" s="88">
        <v>6259</v>
      </c>
    </row>
    <row r="23" spans="1:12" ht="22.5" customHeight="1">
      <c r="A23" s="18">
        <v>102</v>
      </c>
      <c r="B23" s="19" t="s">
        <v>64</v>
      </c>
      <c r="C23" s="88">
        <v>4096</v>
      </c>
      <c r="D23" s="88">
        <v>4318</v>
      </c>
      <c r="E23" s="88">
        <v>3386</v>
      </c>
      <c r="F23" s="88">
        <v>3710</v>
      </c>
      <c r="G23" s="88">
        <v>3636</v>
      </c>
      <c r="H23" s="88">
        <v>4052</v>
      </c>
      <c r="I23" s="88">
        <v>4241</v>
      </c>
      <c r="J23" s="88">
        <v>4859</v>
      </c>
      <c r="K23" s="88">
        <v>3307</v>
      </c>
      <c r="L23" s="88">
        <v>4110</v>
      </c>
    </row>
    <row r="24" spans="1:12" ht="22.5" customHeight="1">
      <c r="A24" s="18">
        <v>105</v>
      </c>
      <c r="B24" s="19" t="s">
        <v>65</v>
      </c>
      <c r="C24" s="60">
        <v>3314</v>
      </c>
      <c r="D24" s="60">
        <v>3104</v>
      </c>
      <c r="E24" s="60">
        <v>2999</v>
      </c>
      <c r="F24" s="60">
        <v>2935</v>
      </c>
      <c r="G24" s="60">
        <v>3518</v>
      </c>
      <c r="H24" s="60">
        <v>3211</v>
      </c>
      <c r="I24" s="60">
        <v>4403</v>
      </c>
      <c r="J24" s="60">
        <v>4141</v>
      </c>
      <c r="K24" s="60">
        <v>3539</v>
      </c>
      <c r="L24" s="60">
        <v>3984</v>
      </c>
    </row>
    <row r="25" spans="1:12" ht="22.5" customHeight="1">
      <c r="A25" s="18">
        <v>106</v>
      </c>
      <c r="B25" s="19" t="s">
        <v>66</v>
      </c>
      <c r="C25" s="60">
        <v>2962</v>
      </c>
      <c r="D25" s="60">
        <v>3076</v>
      </c>
      <c r="E25" s="60">
        <v>2688</v>
      </c>
      <c r="F25" s="60">
        <v>2886</v>
      </c>
      <c r="G25" s="60">
        <v>3342</v>
      </c>
      <c r="H25" s="60">
        <v>3321</v>
      </c>
      <c r="I25" s="60">
        <v>3987</v>
      </c>
      <c r="J25" s="60">
        <v>4303</v>
      </c>
      <c r="K25" s="60">
        <v>3265</v>
      </c>
      <c r="L25" s="60">
        <v>4204</v>
      </c>
    </row>
    <row r="26" spans="1:12" ht="22.5" customHeight="1">
      <c r="A26" s="18">
        <v>107</v>
      </c>
      <c r="B26" s="19" t="s">
        <v>67</v>
      </c>
      <c r="C26" s="60">
        <v>4749</v>
      </c>
      <c r="D26" s="60">
        <v>5381</v>
      </c>
      <c r="E26" s="60">
        <v>4455</v>
      </c>
      <c r="F26" s="60">
        <v>5143</v>
      </c>
      <c r="G26" s="60">
        <v>4973</v>
      </c>
      <c r="H26" s="60">
        <v>6008</v>
      </c>
      <c r="I26" s="60">
        <v>6640</v>
      </c>
      <c r="J26" s="60">
        <v>7658</v>
      </c>
      <c r="K26" s="60">
        <v>5372</v>
      </c>
      <c r="L26" s="60">
        <v>6598</v>
      </c>
    </row>
    <row r="27" spans="1:12" ht="22.5" customHeight="1">
      <c r="A27" s="18">
        <v>108</v>
      </c>
      <c r="B27" s="19" t="s">
        <v>68</v>
      </c>
      <c r="C27" s="60">
        <v>6250</v>
      </c>
      <c r="D27" s="60">
        <v>7102</v>
      </c>
      <c r="E27" s="60">
        <v>5806</v>
      </c>
      <c r="F27" s="60">
        <v>6692</v>
      </c>
      <c r="G27" s="60">
        <v>6562</v>
      </c>
      <c r="H27" s="60">
        <v>7369</v>
      </c>
      <c r="I27" s="60">
        <v>7863</v>
      </c>
      <c r="J27" s="60">
        <v>9319</v>
      </c>
      <c r="K27" s="60">
        <v>6557</v>
      </c>
      <c r="L27" s="60">
        <v>8134</v>
      </c>
    </row>
    <row r="28" spans="1:12" ht="22.5" customHeight="1">
      <c r="A28" s="18">
        <v>109</v>
      </c>
      <c r="B28" s="19" t="s">
        <v>69</v>
      </c>
      <c r="C28" s="60">
        <v>6461</v>
      </c>
      <c r="D28" s="60">
        <v>7327</v>
      </c>
      <c r="E28" s="60">
        <v>6283</v>
      </c>
      <c r="F28" s="60">
        <v>7012</v>
      </c>
      <c r="G28" s="60">
        <v>7150</v>
      </c>
      <c r="H28" s="60">
        <v>7916</v>
      </c>
      <c r="I28" s="60">
        <v>8680</v>
      </c>
      <c r="J28" s="60">
        <v>9995</v>
      </c>
      <c r="K28" s="60">
        <v>7218</v>
      </c>
      <c r="L28" s="60">
        <v>8159</v>
      </c>
    </row>
    <row r="29" spans="1:12" ht="22.5" customHeight="1">
      <c r="A29" s="18">
        <v>110</v>
      </c>
      <c r="B29" s="19" t="s">
        <v>70</v>
      </c>
      <c r="C29" s="60">
        <v>4079</v>
      </c>
      <c r="D29" s="60">
        <v>4128</v>
      </c>
      <c r="E29" s="60">
        <v>3723</v>
      </c>
      <c r="F29" s="60">
        <v>3839</v>
      </c>
      <c r="G29" s="60">
        <v>3985</v>
      </c>
      <c r="H29" s="60">
        <v>4108</v>
      </c>
      <c r="I29" s="60">
        <v>4771</v>
      </c>
      <c r="J29" s="60">
        <v>5090</v>
      </c>
      <c r="K29" s="60">
        <v>3568</v>
      </c>
      <c r="L29" s="60">
        <v>4266</v>
      </c>
    </row>
    <row r="30" spans="1:12" ht="22.5" customHeight="1">
      <c r="A30" s="18">
        <v>111</v>
      </c>
      <c r="B30" s="19" t="s">
        <v>71</v>
      </c>
      <c r="C30" s="60">
        <v>7600</v>
      </c>
      <c r="D30" s="60">
        <v>8623</v>
      </c>
      <c r="E30" s="60">
        <v>7682</v>
      </c>
      <c r="F30" s="60">
        <v>8836</v>
      </c>
      <c r="G30" s="60">
        <v>9006</v>
      </c>
      <c r="H30" s="60">
        <v>9349</v>
      </c>
      <c r="I30" s="60">
        <v>9684</v>
      </c>
      <c r="J30" s="60">
        <v>9757</v>
      </c>
      <c r="K30" s="60">
        <v>6721</v>
      </c>
      <c r="L30" s="60">
        <v>6999</v>
      </c>
    </row>
    <row r="31" spans="1:12" ht="22.5" customHeight="1">
      <c r="A31" s="18">
        <v>201</v>
      </c>
      <c r="B31" s="19" t="s">
        <v>564</v>
      </c>
      <c r="C31" s="60">
        <v>16459</v>
      </c>
      <c r="D31" s="60">
        <v>17234</v>
      </c>
      <c r="E31" s="60">
        <v>14778</v>
      </c>
      <c r="F31" s="60">
        <v>15265</v>
      </c>
      <c r="G31" s="60">
        <v>16279</v>
      </c>
      <c r="H31" s="60">
        <v>17196</v>
      </c>
      <c r="I31" s="60">
        <v>19155</v>
      </c>
      <c r="J31" s="60">
        <v>21142</v>
      </c>
      <c r="K31" s="60">
        <v>15200</v>
      </c>
      <c r="L31" s="60">
        <v>18040</v>
      </c>
    </row>
    <row r="32" spans="1:12" ht="22.5" customHeight="1">
      <c r="A32" s="1">
        <v>202</v>
      </c>
      <c r="B32" s="19" t="s">
        <v>73</v>
      </c>
      <c r="C32" s="60">
        <v>13590</v>
      </c>
      <c r="D32" s="60">
        <v>14050</v>
      </c>
      <c r="E32" s="60">
        <v>11902</v>
      </c>
      <c r="F32" s="60">
        <v>12211</v>
      </c>
      <c r="G32" s="60">
        <v>13676</v>
      </c>
      <c r="H32" s="60">
        <v>14507</v>
      </c>
      <c r="I32" s="60">
        <v>16832</v>
      </c>
      <c r="J32" s="60">
        <v>18588</v>
      </c>
      <c r="K32" s="60">
        <v>14193</v>
      </c>
      <c r="L32" s="60">
        <v>16298</v>
      </c>
    </row>
    <row r="33" spans="1:12" ht="22.5" customHeight="1">
      <c r="A33" s="1">
        <v>203</v>
      </c>
      <c r="B33" s="19" t="s">
        <v>74</v>
      </c>
      <c r="C33" s="60">
        <v>9190</v>
      </c>
      <c r="D33" s="60">
        <v>9658</v>
      </c>
      <c r="E33" s="60">
        <v>8101</v>
      </c>
      <c r="F33" s="60">
        <v>8275</v>
      </c>
      <c r="G33" s="60">
        <v>8899</v>
      </c>
      <c r="H33" s="60">
        <v>9448</v>
      </c>
      <c r="I33" s="60">
        <v>10837</v>
      </c>
      <c r="J33" s="60">
        <v>11824</v>
      </c>
      <c r="K33" s="60">
        <v>8620</v>
      </c>
      <c r="L33" s="60">
        <v>9969</v>
      </c>
    </row>
    <row r="34" spans="1:12" ht="22.5" customHeight="1">
      <c r="A34" s="1">
        <v>204</v>
      </c>
      <c r="B34" s="19" t="s">
        <v>75</v>
      </c>
      <c r="C34" s="60">
        <v>15179</v>
      </c>
      <c r="D34" s="60">
        <v>16311</v>
      </c>
      <c r="E34" s="60">
        <v>12229</v>
      </c>
      <c r="F34" s="60">
        <v>13787</v>
      </c>
      <c r="G34" s="60">
        <v>12539</v>
      </c>
      <c r="H34" s="60">
        <v>14666</v>
      </c>
      <c r="I34" s="60">
        <v>15676</v>
      </c>
      <c r="J34" s="60">
        <v>17847</v>
      </c>
      <c r="K34" s="60">
        <v>11890</v>
      </c>
      <c r="L34" s="60">
        <v>14246</v>
      </c>
    </row>
    <row r="35" spans="1:12" ht="22.5" customHeight="1">
      <c r="A35" s="1">
        <v>205</v>
      </c>
      <c r="B35" s="19" t="s">
        <v>252</v>
      </c>
      <c r="C35" s="60">
        <v>1336</v>
      </c>
      <c r="D35" s="60">
        <v>1360</v>
      </c>
      <c r="E35" s="60">
        <v>1337</v>
      </c>
      <c r="F35" s="60">
        <v>1482</v>
      </c>
      <c r="G35" s="60">
        <v>1694</v>
      </c>
      <c r="H35" s="60">
        <v>1757</v>
      </c>
      <c r="I35" s="60">
        <v>2033</v>
      </c>
      <c r="J35" s="60">
        <v>2117</v>
      </c>
      <c r="K35" s="60">
        <v>1411</v>
      </c>
      <c r="L35" s="60">
        <v>1598</v>
      </c>
    </row>
    <row r="36" spans="1:12" ht="22.5" customHeight="1">
      <c r="A36" s="1">
        <v>206</v>
      </c>
      <c r="B36" s="19" t="s">
        <v>77</v>
      </c>
      <c r="C36" s="60">
        <v>3010</v>
      </c>
      <c r="D36" s="60">
        <v>3616</v>
      </c>
      <c r="E36" s="60">
        <v>2613</v>
      </c>
      <c r="F36" s="60">
        <v>3113</v>
      </c>
      <c r="G36" s="60">
        <v>2708</v>
      </c>
      <c r="H36" s="60">
        <v>3309</v>
      </c>
      <c r="I36" s="60">
        <v>3370</v>
      </c>
      <c r="J36" s="60">
        <v>4101</v>
      </c>
      <c r="K36" s="60">
        <v>2577</v>
      </c>
      <c r="L36" s="60">
        <v>3323</v>
      </c>
    </row>
    <row r="37" spans="1:12" ht="22.5" customHeight="1">
      <c r="A37" s="1">
        <v>207</v>
      </c>
      <c r="B37" s="19" t="s">
        <v>78</v>
      </c>
      <c r="C37" s="60">
        <v>6328</v>
      </c>
      <c r="D37" s="60">
        <v>6218</v>
      </c>
      <c r="E37" s="60">
        <v>4891</v>
      </c>
      <c r="F37" s="60">
        <v>5089</v>
      </c>
      <c r="G37" s="60">
        <v>5264</v>
      </c>
      <c r="H37" s="60">
        <v>6033</v>
      </c>
      <c r="I37" s="60">
        <v>6584</v>
      </c>
      <c r="J37" s="60">
        <v>7502</v>
      </c>
      <c r="K37" s="60">
        <v>5415</v>
      </c>
      <c r="L37" s="60">
        <v>6536</v>
      </c>
    </row>
    <row r="38" spans="1:12" ht="22.5" customHeight="1">
      <c r="A38" s="1">
        <v>208</v>
      </c>
      <c r="B38" s="19" t="s">
        <v>79</v>
      </c>
      <c r="C38" s="60">
        <v>839</v>
      </c>
      <c r="D38" s="60">
        <v>864</v>
      </c>
      <c r="E38" s="60">
        <v>823</v>
      </c>
      <c r="F38" s="60">
        <v>832</v>
      </c>
      <c r="G38" s="60">
        <v>1067</v>
      </c>
      <c r="H38" s="60">
        <v>1139</v>
      </c>
      <c r="I38" s="60">
        <v>1436</v>
      </c>
      <c r="J38" s="60">
        <v>1530</v>
      </c>
      <c r="K38" s="60">
        <v>1124</v>
      </c>
      <c r="L38" s="60">
        <v>1290</v>
      </c>
    </row>
    <row r="39" spans="1:12" ht="22.5" customHeight="1">
      <c r="A39" s="1">
        <v>209</v>
      </c>
      <c r="B39" s="19" t="s">
        <v>80</v>
      </c>
      <c r="C39" s="60">
        <v>2476</v>
      </c>
      <c r="D39" s="60">
        <v>2574</v>
      </c>
      <c r="E39" s="60">
        <v>2761</v>
      </c>
      <c r="F39" s="60">
        <v>2731</v>
      </c>
      <c r="G39" s="60">
        <v>3006</v>
      </c>
      <c r="H39" s="60">
        <v>3148</v>
      </c>
      <c r="I39" s="60">
        <v>3346</v>
      </c>
      <c r="J39" s="60">
        <v>3403</v>
      </c>
      <c r="K39" s="60">
        <v>2455</v>
      </c>
      <c r="L39" s="60">
        <v>2871</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2.75" customHeight="1"/>
  </sheetData>
  <sheetProtection/>
  <mergeCells count="6">
    <mergeCell ref="A3:B4"/>
    <mergeCell ref="C3:D3"/>
    <mergeCell ref="K3:L3"/>
    <mergeCell ref="I3:J3"/>
    <mergeCell ref="G3:H3"/>
    <mergeCell ref="E3:F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4"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L40"/>
  <sheetViews>
    <sheetView zoomScalePageLayoutView="0" workbookViewId="0" topLeftCell="A1">
      <selection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ustomHeight="1">
      <c r="A1" s="33" t="s">
        <v>14</v>
      </c>
    </row>
    <row r="2" spans="1:12" ht="11.25">
      <c r="A2" s="21"/>
      <c r="B2" s="7"/>
      <c r="C2" s="7"/>
      <c r="D2" s="7"/>
      <c r="E2" s="7"/>
      <c r="F2" s="7"/>
      <c r="G2" s="7"/>
      <c r="H2" s="7"/>
      <c r="I2" s="7"/>
      <c r="J2" s="7"/>
      <c r="K2" s="7"/>
      <c r="L2" s="62" t="s">
        <v>455</v>
      </c>
    </row>
    <row r="3" spans="1:12" s="3" customFormat="1" ht="22.5" customHeight="1">
      <c r="A3" s="169" t="s">
        <v>456</v>
      </c>
      <c r="B3" s="177"/>
      <c r="C3" s="166" t="s">
        <v>470</v>
      </c>
      <c r="D3" s="168"/>
      <c r="E3" s="166" t="s">
        <v>471</v>
      </c>
      <c r="F3" s="168"/>
      <c r="G3" s="166" t="s">
        <v>472</v>
      </c>
      <c r="H3" s="168"/>
      <c r="I3" s="166" t="s">
        <v>473</v>
      </c>
      <c r="J3" s="168"/>
      <c r="K3" s="166" t="s">
        <v>474</v>
      </c>
      <c r="L3" s="167"/>
    </row>
    <row r="4" spans="1:12" s="3" customFormat="1" ht="22.5" customHeight="1">
      <c r="A4" s="180"/>
      <c r="B4" s="181"/>
      <c r="C4" s="36" t="s">
        <v>29</v>
      </c>
      <c r="D4" s="37" t="s">
        <v>30</v>
      </c>
      <c r="E4" s="37" t="s">
        <v>29</v>
      </c>
      <c r="F4" s="37" t="s">
        <v>30</v>
      </c>
      <c r="G4" s="37" t="s">
        <v>29</v>
      </c>
      <c r="H4" s="74" t="s">
        <v>30</v>
      </c>
      <c r="I4" s="37" t="s">
        <v>29</v>
      </c>
      <c r="J4" s="37" t="s">
        <v>30</v>
      </c>
      <c r="K4" s="37" t="s">
        <v>29</v>
      </c>
      <c r="L4" s="38" t="s">
        <v>30</v>
      </c>
    </row>
    <row r="5" spans="1:12" s="3" customFormat="1" ht="22.5" customHeight="1">
      <c r="A5" s="1">
        <v>210</v>
      </c>
      <c r="B5" s="19" t="s">
        <v>81</v>
      </c>
      <c r="C5" s="60">
        <v>7805</v>
      </c>
      <c r="D5" s="60">
        <v>8264</v>
      </c>
      <c r="E5" s="60">
        <v>7222</v>
      </c>
      <c r="F5" s="60">
        <v>7756</v>
      </c>
      <c r="G5" s="60">
        <v>8764</v>
      </c>
      <c r="H5" s="60">
        <v>9322</v>
      </c>
      <c r="I5" s="60">
        <v>9982</v>
      </c>
      <c r="J5" s="60">
        <v>11076</v>
      </c>
      <c r="K5" s="60">
        <v>8307</v>
      </c>
      <c r="L5" s="60">
        <v>9013</v>
      </c>
    </row>
    <row r="6" spans="1:12" s="3" customFormat="1" ht="22.5" customHeight="1">
      <c r="A6" s="1">
        <v>212</v>
      </c>
      <c r="B6" s="19" t="s">
        <v>82</v>
      </c>
      <c r="C6" s="60">
        <v>1416</v>
      </c>
      <c r="D6" s="60">
        <v>1531</v>
      </c>
      <c r="E6" s="60">
        <v>1426</v>
      </c>
      <c r="F6" s="60">
        <v>1475</v>
      </c>
      <c r="G6" s="60">
        <v>1702</v>
      </c>
      <c r="H6" s="60">
        <v>1805</v>
      </c>
      <c r="I6" s="60">
        <v>1993</v>
      </c>
      <c r="J6" s="60">
        <v>2105</v>
      </c>
      <c r="K6" s="60">
        <v>1515</v>
      </c>
      <c r="L6" s="60">
        <v>1799</v>
      </c>
    </row>
    <row r="7" spans="1:12" s="3" customFormat="1" ht="22.5" customHeight="1">
      <c r="A7" s="1">
        <v>213</v>
      </c>
      <c r="B7" s="19" t="s">
        <v>83</v>
      </c>
      <c r="C7" s="60">
        <v>1288</v>
      </c>
      <c r="D7" s="60">
        <v>1279</v>
      </c>
      <c r="E7" s="60">
        <v>1203</v>
      </c>
      <c r="F7" s="60">
        <v>1294</v>
      </c>
      <c r="G7" s="60">
        <v>1343</v>
      </c>
      <c r="H7" s="60">
        <v>1481</v>
      </c>
      <c r="I7" s="60">
        <v>1608</v>
      </c>
      <c r="J7" s="60">
        <v>1677</v>
      </c>
      <c r="K7" s="60">
        <v>1265</v>
      </c>
      <c r="L7" s="60">
        <v>1620</v>
      </c>
    </row>
    <row r="8" spans="1:12" s="3" customFormat="1" ht="22.5" customHeight="1">
      <c r="A8" s="1">
        <v>214</v>
      </c>
      <c r="B8" s="19" t="s">
        <v>84</v>
      </c>
      <c r="C8" s="60">
        <v>6865</v>
      </c>
      <c r="D8" s="60">
        <v>7770</v>
      </c>
      <c r="E8" s="60">
        <v>5863</v>
      </c>
      <c r="F8" s="60">
        <v>6883</v>
      </c>
      <c r="G8" s="60">
        <v>6256</v>
      </c>
      <c r="H8" s="60">
        <v>7530</v>
      </c>
      <c r="I8" s="60">
        <v>8075</v>
      </c>
      <c r="J8" s="60">
        <v>9647</v>
      </c>
      <c r="K8" s="60">
        <v>6592</v>
      </c>
      <c r="L8" s="60">
        <v>7932</v>
      </c>
    </row>
    <row r="9" spans="1:12" s="3" customFormat="1" ht="22.5" customHeight="1">
      <c r="A9" s="1">
        <v>215</v>
      </c>
      <c r="B9" s="19" t="s">
        <v>253</v>
      </c>
      <c r="C9" s="60">
        <v>2201</v>
      </c>
      <c r="D9" s="60">
        <v>2349</v>
      </c>
      <c r="E9" s="60">
        <v>2276</v>
      </c>
      <c r="F9" s="60">
        <v>2517</v>
      </c>
      <c r="G9" s="60">
        <v>2868</v>
      </c>
      <c r="H9" s="60">
        <v>3078</v>
      </c>
      <c r="I9" s="60">
        <v>3407</v>
      </c>
      <c r="J9" s="60">
        <v>3835</v>
      </c>
      <c r="K9" s="60">
        <v>2940</v>
      </c>
      <c r="L9" s="60">
        <v>3229</v>
      </c>
    </row>
    <row r="10" spans="1:12" s="3" customFormat="1" ht="22.5" customHeight="1">
      <c r="A10" s="1">
        <v>216</v>
      </c>
      <c r="B10" s="19" t="s">
        <v>86</v>
      </c>
      <c r="C10" s="60">
        <v>2614</v>
      </c>
      <c r="D10" s="60">
        <v>2841</v>
      </c>
      <c r="E10" s="60">
        <v>2408</v>
      </c>
      <c r="F10" s="60">
        <v>2738</v>
      </c>
      <c r="G10" s="60">
        <v>3090</v>
      </c>
      <c r="H10" s="60">
        <v>3238</v>
      </c>
      <c r="I10" s="60">
        <v>3716</v>
      </c>
      <c r="J10" s="60">
        <v>4032</v>
      </c>
      <c r="K10" s="60">
        <v>2953</v>
      </c>
      <c r="L10" s="60">
        <v>3150</v>
      </c>
    </row>
    <row r="11" spans="1:12" s="3" customFormat="1" ht="22.5" customHeight="1">
      <c r="A11" s="1">
        <v>217</v>
      </c>
      <c r="B11" s="19" t="s">
        <v>87</v>
      </c>
      <c r="C11" s="60">
        <v>4628</v>
      </c>
      <c r="D11" s="60">
        <v>4892</v>
      </c>
      <c r="E11" s="60">
        <v>3720</v>
      </c>
      <c r="F11" s="60">
        <v>4447</v>
      </c>
      <c r="G11" s="60">
        <v>4403</v>
      </c>
      <c r="H11" s="60">
        <v>5128</v>
      </c>
      <c r="I11" s="60">
        <v>5746</v>
      </c>
      <c r="J11" s="60">
        <v>6923</v>
      </c>
      <c r="K11" s="60">
        <v>5493</v>
      </c>
      <c r="L11" s="60">
        <v>6611</v>
      </c>
    </row>
    <row r="12" spans="1:12" s="3" customFormat="1" ht="22.5" customHeight="1">
      <c r="A12" s="1">
        <v>218</v>
      </c>
      <c r="B12" s="19" t="s">
        <v>88</v>
      </c>
      <c r="C12" s="60">
        <v>1440</v>
      </c>
      <c r="D12" s="60">
        <v>1446</v>
      </c>
      <c r="E12" s="60">
        <v>1402</v>
      </c>
      <c r="F12" s="60">
        <v>1426</v>
      </c>
      <c r="G12" s="60">
        <v>1638</v>
      </c>
      <c r="H12" s="60">
        <v>1708</v>
      </c>
      <c r="I12" s="60">
        <v>1833</v>
      </c>
      <c r="J12" s="60">
        <v>1967</v>
      </c>
      <c r="K12" s="60">
        <v>1398</v>
      </c>
      <c r="L12" s="60">
        <v>1584</v>
      </c>
    </row>
    <row r="13" spans="1:12" s="3" customFormat="1" ht="22.5" customHeight="1">
      <c r="A13" s="1">
        <v>219</v>
      </c>
      <c r="B13" s="19" t="s">
        <v>89</v>
      </c>
      <c r="C13" s="60">
        <v>4210</v>
      </c>
      <c r="D13" s="60">
        <v>4954</v>
      </c>
      <c r="E13" s="60">
        <v>4285</v>
      </c>
      <c r="F13" s="60">
        <v>4688</v>
      </c>
      <c r="G13" s="60">
        <v>4487</v>
      </c>
      <c r="H13" s="60">
        <v>4368</v>
      </c>
      <c r="I13" s="60">
        <v>4182</v>
      </c>
      <c r="J13" s="60">
        <v>3747</v>
      </c>
      <c r="K13" s="60">
        <v>2616</v>
      </c>
      <c r="L13" s="60">
        <v>2712</v>
      </c>
    </row>
    <row r="14" spans="1:12" s="3" customFormat="1" ht="22.5" customHeight="1">
      <c r="A14" s="1">
        <v>220</v>
      </c>
      <c r="B14" s="19" t="s">
        <v>90</v>
      </c>
      <c r="C14" s="60">
        <v>1406</v>
      </c>
      <c r="D14" s="60">
        <v>1431</v>
      </c>
      <c r="E14" s="60">
        <v>1495</v>
      </c>
      <c r="F14" s="60">
        <v>1437</v>
      </c>
      <c r="G14" s="60">
        <v>1719</v>
      </c>
      <c r="H14" s="60">
        <v>1797</v>
      </c>
      <c r="I14" s="60">
        <v>1943</v>
      </c>
      <c r="J14" s="60">
        <v>1871</v>
      </c>
      <c r="K14" s="60">
        <v>1409</v>
      </c>
      <c r="L14" s="60">
        <v>1505</v>
      </c>
    </row>
    <row r="15" spans="1:12" s="3" customFormat="1" ht="22.5" customHeight="1">
      <c r="A15" s="1">
        <v>221</v>
      </c>
      <c r="B15" s="19" t="s">
        <v>91</v>
      </c>
      <c r="C15" s="60">
        <v>1214</v>
      </c>
      <c r="D15" s="60">
        <v>1344</v>
      </c>
      <c r="E15" s="60">
        <v>1387</v>
      </c>
      <c r="F15" s="60">
        <v>1443</v>
      </c>
      <c r="G15" s="60">
        <v>1664</v>
      </c>
      <c r="H15" s="60">
        <v>1640</v>
      </c>
      <c r="I15" s="60">
        <v>1808</v>
      </c>
      <c r="J15" s="60">
        <v>1789</v>
      </c>
      <c r="K15" s="60">
        <v>1238</v>
      </c>
      <c r="L15" s="60">
        <v>1408</v>
      </c>
    </row>
    <row r="16" spans="1:12" s="3" customFormat="1" ht="22.5" customHeight="1">
      <c r="A16" s="1">
        <v>222</v>
      </c>
      <c r="B16" s="19" t="s">
        <v>222</v>
      </c>
      <c r="C16" s="60">
        <v>702</v>
      </c>
      <c r="D16" s="60">
        <v>755</v>
      </c>
      <c r="E16" s="60">
        <v>910</v>
      </c>
      <c r="F16" s="60">
        <v>855</v>
      </c>
      <c r="G16" s="60">
        <v>988</v>
      </c>
      <c r="H16" s="60">
        <v>988</v>
      </c>
      <c r="I16" s="60">
        <v>1060</v>
      </c>
      <c r="J16" s="60">
        <v>1054</v>
      </c>
      <c r="K16" s="60">
        <v>862</v>
      </c>
      <c r="L16" s="60">
        <v>868</v>
      </c>
    </row>
    <row r="17" spans="1:12" s="3" customFormat="1" ht="22.5" customHeight="1">
      <c r="A17" s="1">
        <v>223</v>
      </c>
      <c r="B17" s="19" t="s">
        <v>223</v>
      </c>
      <c r="C17" s="60">
        <v>1796</v>
      </c>
      <c r="D17" s="60">
        <v>1931</v>
      </c>
      <c r="E17" s="60">
        <v>2077</v>
      </c>
      <c r="F17" s="60">
        <v>2221</v>
      </c>
      <c r="G17" s="60">
        <v>2408</v>
      </c>
      <c r="H17" s="60">
        <v>2482</v>
      </c>
      <c r="I17" s="60">
        <v>2726</v>
      </c>
      <c r="J17" s="60">
        <v>2762</v>
      </c>
      <c r="K17" s="60">
        <v>2027</v>
      </c>
      <c r="L17" s="60">
        <v>2253</v>
      </c>
    </row>
    <row r="18" spans="1:12" s="3" customFormat="1" ht="22.5" customHeight="1">
      <c r="A18" s="1">
        <v>224</v>
      </c>
      <c r="B18" s="19" t="s">
        <v>224</v>
      </c>
      <c r="C18" s="60">
        <v>1399</v>
      </c>
      <c r="D18" s="60">
        <v>1466</v>
      </c>
      <c r="E18" s="60">
        <v>1556</v>
      </c>
      <c r="F18" s="60">
        <v>1567</v>
      </c>
      <c r="G18" s="60">
        <v>1816</v>
      </c>
      <c r="H18" s="60">
        <v>1882</v>
      </c>
      <c r="I18" s="60">
        <v>2134</v>
      </c>
      <c r="J18" s="60">
        <v>2166</v>
      </c>
      <c r="K18" s="60">
        <v>1443</v>
      </c>
      <c r="L18" s="60">
        <v>1615</v>
      </c>
    </row>
    <row r="19" spans="1:12" s="3" customFormat="1" ht="22.5" customHeight="1">
      <c r="A19" s="1">
        <v>225</v>
      </c>
      <c r="B19" s="19" t="s">
        <v>225</v>
      </c>
      <c r="C19" s="60">
        <v>915</v>
      </c>
      <c r="D19" s="60">
        <v>979</v>
      </c>
      <c r="E19" s="60">
        <v>1031</v>
      </c>
      <c r="F19" s="60">
        <v>1055</v>
      </c>
      <c r="G19" s="60">
        <v>1230</v>
      </c>
      <c r="H19" s="60">
        <v>1184</v>
      </c>
      <c r="I19" s="60">
        <v>1263</v>
      </c>
      <c r="J19" s="60">
        <v>1287</v>
      </c>
      <c r="K19" s="60">
        <v>927</v>
      </c>
      <c r="L19" s="60">
        <v>1119</v>
      </c>
    </row>
    <row r="20" spans="1:12" s="3" customFormat="1" ht="22.5" customHeight="1">
      <c r="A20" s="1">
        <v>226</v>
      </c>
      <c r="B20" s="19" t="s">
        <v>226</v>
      </c>
      <c r="C20" s="60">
        <v>1147</v>
      </c>
      <c r="D20" s="60">
        <v>1279</v>
      </c>
      <c r="E20" s="60">
        <v>1394</v>
      </c>
      <c r="F20" s="60">
        <v>1450</v>
      </c>
      <c r="G20" s="60">
        <v>1769</v>
      </c>
      <c r="H20" s="60">
        <v>1754</v>
      </c>
      <c r="I20" s="60">
        <v>2012</v>
      </c>
      <c r="J20" s="60">
        <v>1976</v>
      </c>
      <c r="K20" s="60">
        <v>1455</v>
      </c>
      <c r="L20" s="60">
        <v>1655</v>
      </c>
    </row>
    <row r="21" spans="1:12" s="3" customFormat="1" ht="22.5" customHeight="1">
      <c r="A21" s="1">
        <v>227</v>
      </c>
      <c r="B21" s="19" t="s">
        <v>227</v>
      </c>
      <c r="C21" s="60">
        <v>1096</v>
      </c>
      <c r="D21" s="60">
        <v>1199</v>
      </c>
      <c r="E21" s="60">
        <v>1312</v>
      </c>
      <c r="F21" s="60">
        <v>1382</v>
      </c>
      <c r="G21" s="60">
        <v>1574</v>
      </c>
      <c r="H21" s="60">
        <v>1575</v>
      </c>
      <c r="I21" s="60">
        <v>1636</v>
      </c>
      <c r="J21" s="60">
        <v>1689</v>
      </c>
      <c r="K21" s="60">
        <v>1121</v>
      </c>
      <c r="L21" s="60">
        <v>1307</v>
      </c>
    </row>
    <row r="22" spans="1:12" s="3" customFormat="1" ht="22.5" customHeight="1">
      <c r="A22" s="1">
        <v>228</v>
      </c>
      <c r="B22" s="19" t="s">
        <v>254</v>
      </c>
      <c r="C22" s="60">
        <v>1233</v>
      </c>
      <c r="D22" s="60">
        <v>1175</v>
      </c>
      <c r="E22" s="60">
        <v>1235</v>
      </c>
      <c r="F22" s="60">
        <v>1198</v>
      </c>
      <c r="G22" s="60">
        <v>1345</v>
      </c>
      <c r="H22" s="60">
        <v>1351</v>
      </c>
      <c r="I22" s="60">
        <v>1459</v>
      </c>
      <c r="J22" s="60">
        <v>1430</v>
      </c>
      <c r="K22" s="60">
        <v>1034</v>
      </c>
      <c r="L22" s="60">
        <v>1110</v>
      </c>
    </row>
    <row r="23" spans="1:12" s="3" customFormat="1" ht="22.5" customHeight="1">
      <c r="A23" s="1">
        <v>229</v>
      </c>
      <c r="B23" s="19" t="s">
        <v>228</v>
      </c>
      <c r="C23" s="60">
        <v>2228</v>
      </c>
      <c r="D23" s="60">
        <v>2313</v>
      </c>
      <c r="E23" s="60">
        <v>2277</v>
      </c>
      <c r="F23" s="60">
        <v>2425</v>
      </c>
      <c r="G23" s="60">
        <v>2772</v>
      </c>
      <c r="H23" s="60">
        <v>2909</v>
      </c>
      <c r="I23" s="60">
        <v>3162</v>
      </c>
      <c r="J23" s="60">
        <v>3408</v>
      </c>
      <c r="K23" s="60">
        <v>2486</v>
      </c>
      <c r="L23" s="60">
        <v>2781</v>
      </c>
    </row>
    <row r="24" spans="1:12" ht="22.5" customHeight="1">
      <c r="A24" s="1">
        <v>301</v>
      </c>
      <c r="B24" s="19" t="s">
        <v>92</v>
      </c>
      <c r="C24" s="88">
        <v>920</v>
      </c>
      <c r="D24" s="88">
        <v>1066</v>
      </c>
      <c r="E24" s="88">
        <v>952</v>
      </c>
      <c r="F24" s="88">
        <v>1116</v>
      </c>
      <c r="G24" s="88">
        <v>1219</v>
      </c>
      <c r="H24" s="88">
        <v>1236</v>
      </c>
      <c r="I24" s="88">
        <v>1243</v>
      </c>
      <c r="J24" s="88">
        <v>1324</v>
      </c>
      <c r="K24" s="88">
        <v>996</v>
      </c>
      <c r="L24" s="88">
        <v>984</v>
      </c>
    </row>
    <row r="25" spans="1:12" ht="22.5" customHeight="1">
      <c r="A25" s="1">
        <v>365</v>
      </c>
      <c r="B25" s="19" t="s">
        <v>255</v>
      </c>
      <c r="C25" s="60">
        <v>653</v>
      </c>
      <c r="D25" s="60">
        <v>705</v>
      </c>
      <c r="E25" s="60">
        <v>693</v>
      </c>
      <c r="F25" s="60">
        <v>701</v>
      </c>
      <c r="G25" s="60">
        <v>799</v>
      </c>
      <c r="H25" s="60">
        <v>809</v>
      </c>
      <c r="I25" s="60">
        <v>913</v>
      </c>
      <c r="J25" s="60">
        <v>916</v>
      </c>
      <c r="K25" s="60">
        <v>730</v>
      </c>
      <c r="L25" s="60">
        <v>796</v>
      </c>
    </row>
    <row r="26" spans="1:12" ht="22.5" customHeight="1">
      <c r="A26" s="1">
        <v>381</v>
      </c>
      <c r="B26" s="19" t="s">
        <v>93</v>
      </c>
      <c r="C26" s="60">
        <v>884</v>
      </c>
      <c r="D26" s="60">
        <v>894</v>
      </c>
      <c r="E26" s="60">
        <v>899</v>
      </c>
      <c r="F26" s="60">
        <v>949</v>
      </c>
      <c r="G26" s="60">
        <v>1084</v>
      </c>
      <c r="H26" s="60">
        <v>1253</v>
      </c>
      <c r="I26" s="60">
        <v>1447</v>
      </c>
      <c r="J26" s="60">
        <v>1565</v>
      </c>
      <c r="K26" s="60">
        <v>1167</v>
      </c>
      <c r="L26" s="60">
        <v>1170</v>
      </c>
    </row>
    <row r="27" spans="1:12" s="7" customFormat="1" ht="22.5" customHeight="1">
      <c r="A27" s="7">
        <v>382</v>
      </c>
      <c r="B27" s="19" t="s">
        <v>94</v>
      </c>
      <c r="C27" s="60">
        <v>916</v>
      </c>
      <c r="D27" s="60">
        <v>989</v>
      </c>
      <c r="E27" s="60">
        <v>879</v>
      </c>
      <c r="F27" s="60">
        <v>982</v>
      </c>
      <c r="G27" s="60">
        <v>1022</v>
      </c>
      <c r="H27" s="60">
        <v>1147</v>
      </c>
      <c r="I27" s="60">
        <v>1265</v>
      </c>
      <c r="J27" s="60">
        <v>1474</v>
      </c>
      <c r="K27" s="60">
        <v>1104</v>
      </c>
      <c r="L27" s="60">
        <v>1199</v>
      </c>
    </row>
    <row r="28" spans="1:12" ht="22.5" customHeight="1">
      <c r="A28" s="1">
        <v>442</v>
      </c>
      <c r="B28" s="19" t="s">
        <v>95</v>
      </c>
      <c r="C28" s="60">
        <v>373</v>
      </c>
      <c r="D28" s="60">
        <v>385</v>
      </c>
      <c r="E28" s="60">
        <v>437</v>
      </c>
      <c r="F28" s="60">
        <v>467</v>
      </c>
      <c r="G28" s="60">
        <v>533</v>
      </c>
      <c r="H28" s="60">
        <v>512</v>
      </c>
      <c r="I28" s="60">
        <v>568</v>
      </c>
      <c r="J28" s="60">
        <v>566</v>
      </c>
      <c r="K28" s="60">
        <v>432</v>
      </c>
      <c r="L28" s="60">
        <v>443</v>
      </c>
    </row>
    <row r="29" spans="1:12" ht="22.5" customHeight="1">
      <c r="A29" s="1">
        <v>443</v>
      </c>
      <c r="B29" s="19" t="s">
        <v>96</v>
      </c>
      <c r="C29" s="60">
        <v>551</v>
      </c>
      <c r="D29" s="60">
        <v>561</v>
      </c>
      <c r="E29" s="60">
        <v>571</v>
      </c>
      <c r="F29" s="60">
        <v>591</v>
      </c>
      <c r="G29" s="60">
        <v>628</v>
      </c>
      <c r="H29" s="60">
        <v>693</v>
      </c>
      <c r="I29" s="60">
        <v>736</v>
      </c>
      <c r="J29" s="60">
        <v>827</v>
      </c>
      <c r="K29" s="60">
        <v>588</v>
      </c>
      <c r="L29" s="60">
        <v>657</v>
      </c>
    </row>
    <row r="30" spans="1:12" ht="22.5" customHeight="1">
      <c r="A30" s="1">
        <v>446</v>
      </c>
      <c r="B30" s="19" t="s">
        <v>256</v>
      </c>
      <c r="C30" s="60">
        <v>378</v>
      </c>
      <c r="D30" s="60">
        <v>389</v>
      </c>
      <c r="E30" s="60">
        <v>354</v>
      </c>
      <c r="F30" s="60">
        <v>399</v>
      </c>
      <c r="G30" s="60">
        <v>473</v>
      </c>
      <c r="H30" s="60">
        <v>466</v>
      </c>
      <c r="I30" s="60">
        <v>504</v>
      </c>
      <c r="J30" s="60">
        <v>470</v>
      </c>
      <c r="K30" s="60">
        <v>397</v>
      </c>
      <c r="L30" s="60">
        <v>405</v>
      </c>
    </row>
    <row r="31" spans="1:12" ht="22.5" customHeight="1">
      <c r="A31" s="1">
        <v>464</v>
      </c>
      <c r="B31" s="19" t="s">
        <v>97</v>
      </c>
      <c r="C31" s="60">
        <v>939</v>
      </c>
      <c r="D31" s="60">
        <v>902</v>
      </c>
      <c r="E31" s="60">
        <v>798</v>
      </c>
      <c r="F31" s="60">
        <v>865</v>
      </c>
      <c r="G31" s="60">
        <v>1056</v>
      </c>
      <c r="H31" s="60">
        <v>1237</v>
      </c>
      <c r="I31" s="60">
        <v>1283</v>
      </c>
      <c r="J31" s="60">
        <v>1436</v>
      </c>
      <c r="K31" s="60">
        <v>1039</v>
      </c>
      <c r="L31" s="60">
        <v>1125</v>
      </c>
    </row>
    <row r="32" spans="1:12" ht="22.5" customHeight="1">
      <c r="A32" s="1">
        <v>481</v>
      </c>
      <c r="B32" s="19" t="s">
        <v>98</v>
      </c>
      <c r="C32" s="60">
        <v>472</v>
      </c>
      <c r="D32" s="60">
        <v>469</v>
      </c>
      <c r="E32" s="60">
        <v>541</v>
      </c>
      <c r="F32" s="60">
        <v>548</v>
      </c>
      <c r="G32" s="60">
        <v>623</v>
      </c>
      <c r="H32" s="60">
        <v>701</v>
      </c>
      <c r="I32" s="60">
        <v>774</v>
      </c>
      <c r="J32" s="60">
        <v>786</v>
      </c>
      <c r="K32" s="60">
        <v>574</v>
      </c>
      <c r="L32" s="60">
        <v>625</v>
      </c>
    </row>
    <row r="33" spans="1:12" ht="22.5" customHeight="1">
      <c r="A33" s="1">
        <v>501</v>
      </c>
      <c r="B33" s="19" t="s">
        <v>99</v>
      </c>
      <c r="C33" s="60">
        <v>513</v>
      </c>
      <c r="D33" s="60">
        <v>555</v>
      </c>
      <c r="E33" s="60">
        <v>644</v>
      </c>
      <c r="F33" s="60">
        <v>645</v>
      </c>
      <c r="G33" s="60">
        <v>819</v>
      </c>
      <c r="H33" s="60">
        <v>770</v>
      </c>
      <c r="I33" s="60">
        <v>836</v>
      </c>
      <c r="J33" s="60">
        <v>772</v>
      </c>
      <c r="K33" s="60">
        <v>563</v>
      </c>
      <c r="L33" s="60">
        <v>645</v>
      </c>
    </row>
    <row r="34" spans="1:12" ht="22.5" customHeight="1">
      <c r="A34" s="1">
        <v>585</v>
      </c>
      <c r="B34" s="19" t="s">
        <v>229</v>
      </c>
      <c r="C34" s="60">
        <v>571</v>
      </c>
      <c r="D34" s="60">
        <v>596</v>
      </c>
      <c r="E34" s="60">
        <v>684</v>
      </c>
      <c r="F34" s="60">
        <v>671</v>
      </c>
      <c r="G34" s="60">
        <v>787</v>
      </c>
      <c r="H34" s="60">
        <v>707</v>
      </c>
      <c r="I34" s="60">
        <v>724</v>
      </c>
      <c r="J34" s="60">
        <v>773</v>
      </c>
      <c r="K34" s="60">
        <v>573</v>
      </c>
      <c r="L34" s="60">
        <v>755</v>
      </c>
    </row>
    <row r="35" spans="1:12" ht="22.5" customHeight="1">
      <c r="A35" s="1">
        <v>586</v>
      </c>
      <c r="B35" s="19" t="s">
        <v>230</v>
      </c>
      <c r="C35" s="60">
        <v>414</v>
      </c>
      <c r="D35" s="60">
        <v>470</v>
      </c>
      <c r="E35" s="60">
        <v>597</v>
      </c>
      <c r="F35" s="60">
        <v>551</v>
      </c>
      <c r="G35" s="60">
        <v>619</v>
      </c>
      <c r="H35" s="60">
        <v>660</v>
      </c>
      <c r="I35" s="60">
        <v>670</v>
      </c>
      <c r="J35" s="60">
        <v>652</v>
      </c>
      <c r="K35" s="60">
        <v>439</v>
      </c>
      <c r="L35" s="60">
        <v>555</v>
      </c>
    </row>
    <row r="36" spans="1:12" ht="3.75" customHeight="1">
      <c r="A36" s="21"/>
      <c r="B36" s="59"/>
      <c r="C36" s="91"/>
      <c r="D36" s="91"/>
      <c r="E36" s="91"/>
      <c r="F36" s="91"/>
      <c r="G36" s="91"/>
      <c r="H36" s="91"/>
      <c r="I36" s="91"/>
      <c r="J36" s="91"/>
      <c r="K36" s="91"/>
      <c r="L36" s="91"/>
    </row>
    <row r="37" spans="1:12" ht="11.25">
      <c r="A37" s="84" t="s">
        <v>293</v>
      </c>
      <c r="B37" s="85"/>
      <c r="C37" s="7"/>
      <c r="D37" s="7"/>
      <c r="E37" s="7"/>
      <c r="F37" s="7"/>
      <c r="G37" s="7"/>
      <c r="H37" s="7"/>
      <c r="I37" s="7"/>
      <c r="J37" s="7"/>
      <c r="K37" s="7"/>
      <c r="L37" s="7"/>
    </row>
    <row r="38" spans="1:2" ht="11.25">
      <c r="A38" s="83" t="s">
        <v>322</v>
      </c>
      <c r="B38" s="45"/>
    </row>
    <row r="39" spans="1:2" ht="11.25">
      <c r="A39" s="83" t="s">
        <v>462</v>
      </c>
      <c r="B39" s="45"/>
    </row>
    <row r="40" ht="11.25">
      <c r="A40" s="83" t="s">
        <v>10</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2.75" customHeight="1"/>
  </sheetData>
  <sheetProtection/>
  <mergeCells count="6">
    <mergeCell ref="A3:B4"/>
    <mergeCell ref="C3:D3"/>
    <mergeCell ref="K3:L3"/>
    <mergeCell ref="I3:J3"/>
    <mergeCell ref="G3:H3"/>
    <mergeCell ref="E3:F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9" r:id="rId1"/>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A1:P39"/>
  <sheetViews>
    <sheetView zoomScalePageLayoutView="0" workbookViewId="0" topLeftCell="A1">
      <pane ySplit="4" topLeftCell="A5" activePane="bottomLeft" state="frozen"/>
      <selection pane="topLeft" activeCell="B7" sqref="B7"/>
      <selection pane="bottomLeft" activeCell="A1" sqref="A1"/>
    </sheetView>
  </sheetViews>
  <sheetFormatPr defaultColWidth="8.875" defaultRowHeight="12.75"/>
  <cols>
    <col min="1" max="1" width="3.625" style="1" customWidth="1"/>
    <col min="2" max="2" width="10.75390625" style="1" customWidth="1"/>
    <col min="3" max="4" width="7.125" style="1" customWidth="1"/>
    <col min="5" max="5" width="6.375" style="1" customWidth="1"/>
    <col min="6" max="6" width="7.25390625" style="1" customWidth="1"/>
    <col min="7" max="12" width="6.375" style="1" customWidth="1"/>
    <col min="13" max="13" width="6.625" style="1" customWidth="1"/>
    <col min="14" max="14" width="6.25390625" style="1" customWidth="1"/>
    <col min="15" max="16" width="6.375" style="1" customWidth="1"/>
    <col min="17" max="16384" width="8.875" style="1" customWidth="1"/>
  </cols>
  <sheetData>
    <row r="1" s="2" customFormat="1" ht="17.25">
      <c r="A1" s="2" t="s">
        <v>296</v>
      </c>
    </row>
    <row r="2" spans="1:16" ht="11.25">
      <c r="A2" s="21"/>
      <c r="B2" s="7"/>
      <c r="J2" s="45"/>
      <c r="O2" s="45"/>
      <c r="P2" s="62" t="s">
        <v>15</v>
      </c>
    </row>
    <row r="3" spans="1:16" s="3" customFormat="1" ht="22.5" customHeight="1">
      <c r="A3" s="169" t="s">
        <v>475</v>
      </c>
      <c r="B3" s="177"/>
      <c r="C3" s="166" t="s">
        <v>476</v>
      </c>
      <c r="D3" s="168"/>
      <c r="E3" s="166" t="s">
        <v>477</v>
      </c>
      <c r="F3" s="168"/>
      <c r="G3" s="166" t="s">
        <v>478</v>
      </c>
      <c r="H3" s="168"/>
      <c r="I3" s="166" t="s">
        <v>479</v>
      </c>
      <c r="J3" s="168"/>
      <c r="K3" s="166" t="s">
        <v>480</v>
      </c>
      <c r="L3" s="168"/>
      <c r="M3" s="166" t="s">
        <v>481</v>
      </c>
      <c r="N3" s="168"/>
      <c r="O3" s="166" t="s">
        <v>482</v>
      </c>
      <c r="P3" s="167"/>
    </row>
    <row r="4" spans="1:16" s="3" customFormat="1" ht="22.5" customHeight="1">
      <c r="A4" s="180"/>
      <c r="B4" s="181"/>
      <c r="C4" s="36" t="s">
        <v>29</v>
      </c>
      <c r="D4" s="37" t="s">
        <v>30</v>
      </c>
      <c r="E4" s="37" t="s">
        <v>29</v>
      </c>
      <c r="F4" s="37" t="s">
        <v>30</v>
      </c>
      <c r="G4" s="37" t="s">
        <v>29</v>
      </c>
      <c r="H4" s="37" t="s">
        <v>30</v>
      </c>
      <c r="I4" s="37" t="s">
        <v>29</v>
      </c>
      <c r="J4" s="37" t="s">
        <v>30</v>
      </c>
      <c r="K4" s="37" t="s">
        <v>29</v>
      </c>
      <c r="L4" s="37" t="s">
        <v>30</v>
      </c>
      <c r="M4" s="37" t="s">
        <v>29</v>
      </c>
      <c r="N4" s="37" t="s">
        <v>30</v>
      </c>
      <c r="O4" s="37" t="s">
        <v>29</v>
      </c>
      <c r="P4" s="38" t="s">
        <v>30</v>
      </c>
    </row>
    <row r="5" spans="1:16" ht="22.5" customHeight="1">
      <c r="A5" s="24"/>
      <c r="B5" s="14" t="s">
        <v>693</v>
      </c>
      <c r="C5" s="15">
        <v>50249</v>
      </c>
      <c r="D5" s="15">
        <v>84100</v>
      </c>
      <c r="E5" s="15">
        <v>34450</v>
      </c>
      <c r="F5" s="15">
        <v>62368</v>
      </c>
      <c r="G5" s="15">
        <v>14893</v>
      </c>
      <c r="H5" s="15">
        <v>32670</v>
      </c>
      <c r="I5" s="15">
        <v>4029</v>
      </c>
      <c r="J5" s="15">
        <v>10903</v>
      </c>
      <c r="K5" s="15">
        <v>614</v>
      </c>
      <c r="L5" s="15">
        <v>2160</v>
      </c>
      <c r="M5" s="15">
        <v>44</v>
      </c>
      <c r="N5" s="15">
        <v>180</v>
      </c>
      <c r="O5" s="15">
        <v>1706</v>
      </c>
      <c r="P5" s="15">
        <v>825</v>
      </c>
    </row>
    <row r="6" spans="1:16" ht="22.5" customHeight="1">
      <c r="A6" s="24"/>
      <c r="B6" s="67" t="s">
        <v>355</v>
      </c>
      <c r="C6" s="15">
        <v>68226</v>
      </c>
      <c r="D6" s="15">
        <v>105816</v>
      </c>
      <c r="E6" s="15">
        <v>36754</v>
      </c>
      <c r="F6" s="15">
        <v>71132</v>
      </c>
      <c r="G6" s="15">
        <v>20019</v>
      </c>
      <c r="H6" s="15">
        <v>45038</v>
      </c>
      <c r="I6" s="15">
        <v>6104</v>
      </c>
      <c r="J6" s="15">
        <v>18098</v>
      </c>
      <c r="K6" s="15">
        <v>1042</v>
      </c>
      <c r="L6" s="15">
        <v>3835</v>
      </c>
      <c r="M6" s="15">
        <v>71</v>
      </c>
      <c r="N6" s="15">
        <v>420</v>
      </c>
      <c r="O6" s="15">
        <v>2484</v>
      </c>
      <c r="P6" s="15">
        <v>1545</v>
      </c>
    </row>
    <row r="7" spans="1:16" ht="22.5" customHeight="1">
      <c r="A7" s="24"/>
      <c r="B7" s="67" t="s">
        <v>356</v>
      </c>
      <c r="C7" s="15">
        <v>97504</v>
      </c>
      <c r="D7" s="15">
        <v>128328</v>
      </c>
      <c r="E7" s="15">
        <v>51461</v>
      </c>
      <c r="F7" s="15">
        <v>91617</v>
      </c>
      <c r="G7" s="15">
        <v>22235</v>
      </c>
      <c r="H7" s="15">
        <v>54368</v>
      </c>
      <c r="I7" s="15">
        <v>8849</v>
      </c>
      <c r="J7" s="15">
        <v>27012</v>
      </c>
      <c r="K7" s="15">
        <v>1705</v>
      </c>
      <c r="L7" s="15">
        <v>7479</v>
      </c>
      <c r="M7" s="15">
        <v>157</v>
      </c>
      <c r="N7" s="15">
        <v>900</v>
      </c>
      <c r="O7" s="15">
        <v>12398</v>
      </c>
      <c r="P7" s="15">
        <v>8279</v>
      </c>
    </row>
    <row r="8" spans="1:16" ht="22.5" customHeight="1">
      <c r="A8" s="84"/>
      <c r="B8" s="67" t="s">
        <v>694</v>
      </c>
      <c r="C8" s="15">
        <v>112423</v>
      </c>
      <c r="D8" s="15">
        <v>146758</v>
      </c>
      <c r="E8" s="15">
        <v>72506</v>
      </c>
      <c r="F8" s="15">
        <v>111774</v>
      </c>
      <c r="G8" s="15">
        <v>30822</v>
      </c>
      <c r="H8" s="15">
        <v>69880</v>
      </c>
      <c r="I8" s="15">
        <v>9300</v>
      </c>
      <c r="J8" s="15">
        <v>32281</v>
      </c>
      <c r="K8" s="15">
        <v>2328</v>
      </c>
      <c r="L8" s="15">
        <v>10333</v>
      </c>
      <c r="M8" s="15">
        <v>248</v>
      </c>
      <c r="N8" s="15">
        <v>1670</v>
      </c>
      <c r="O8" s="15">
        <v>18720</v>
      </c>
      <c r="P8" s="15">
        <v>13208</v>
      </c>
    </row>
    <row r="9" spans="1:16" ht="22.5" customHeight="1">
      <c r="A9" s="84"/>
      <c r="B9" s="67" t="s">
        <v>695</v>
      </c>
      <c r="C9" s="15">
        <v>121621</v>
      </c>
      <c r="D9" s="15">
        <v>153152</v>
      </c>
      <c r="E9" s="15">
        <v>86433</v>
      </c>
      <c r="F9" s="15">
        <v>129405</v>
      </c>
      <c r="G9" s="15">
        <v>44901</v>
      </c>
      <c r="H9" s="15">
        <v>86544</v>
      </c>
      <c r="I9" s="15">
        <v>13689</v>
      </c>
      <c r="J9" s="15">
        <v>41796</v>
      </c>
      <c r="K9" s="15">
        <v>2433</v>
      </c>
      <c r="L9" s="15">
        <v>12294</v>
      </c>
      <c r="M9" s="15">
        <v>339</v>
      </c>
      <c r="N9" s="15">
        <v>2262</v>
      </c>
      <c r="O9" s="15">
        <v>37273</v>
      </c>
      <c r="P9" s="15">
        <v>28798</v>
      </c>
    </row>
    <row r="10" spans="2:16" ht="22.5" customHeight="1">
      <c r="B10" s="19"/>
      <c r="C10" s="88"/>
      <c r="D10" s="88"/>
      <c r="E10" s="88"/>
      <c r="F10" s="90"/>
      <c r="G10" s="88"/>
      <c r="H10" s="88"/>
      <c r="I10" s="88"/>
      <c r="J10" s="88"/>
      <c r="K10" s="88"/>
      <c r="L10" s="88"/>
      <c r="M10" s="88"/>
      <c r="N10" s="88"/>
      <c r="O10" s="88"/>
      <c r="P10" s="88"/>
    </row>
    <row r="11" spans="2:16" ht="22.5" customHeight="1">
      <c r="B11" s="19" t="s">
        <v>53</v>
      </c>
      <c r="C11" s="15">
        <v>21429</v>
      </c>
      <c r="D11" s="15">
        <v>27852</v>
      </c>
      <c r="E11" s="15">
        <v>14502</v>
      </c>
      <c r="F11" s="15">
        <v>21868</v>
      </c>
      <c r="G11" s="15">
        <v>6974</v>
      </c>
      <c r="H11" s="15">
        <v>13830</v>
      </c>
      <c r="I11" s="15">
        <v>2000</v>
      </c>
      <c r="J11" s="15">
        <v>6298</v>
      </c>
      <c r="K11" s="15">
        <v>369</v>
      </c>
      <c r="L11" s="15">
        <v>1839</v>
      </c>
      <c r="M11" s="15">
        <v>55</v>
      </c>
      <c r="N11" s="15">
        <v>346</v>
      </c>
      <c r="O11" s="15">
        <v>19354</v>
      </c>
      <c r="P11" s="15">
        <v>16502</v>
      </c>
    </row>
    <row r="12" spans="2:16" ht="22.5" customHeight="1">
      <c r="B12" s="19" t="s">
        <v>54</v>
      </c>
      <c r="C12" s="15">
        <v>16468</v>
      </c>
      <c r="D12" s="15">
        <v>19382</v>
      </c>
      <c r="E12" s="15">
        <v>10827</v>
      </c>
      <c r="F12" s="15">
        <v>15019</v>
      </c>
      <c r="G12" s="15">
        <v>5388</v>
      </c>
      <c r="H12" s="15">
        <v>9841</v>
      </c>
      <c r="I12" s="15">
        <v>1623</v>
      </c>
      <c r="J12" s="15">
        <v>4647</v>
      </c>
      <c r="K12" s="15">
        <v>280</v>
      </c>
      <c r="L12" s="15">
        <v>1449</v>
      </c>
      <c r="M12" s="15">
        <v>39</v>
      </c>
      <c r="N12" s="15">
        <v>267</v>
      </c>
      <c r="O12" s="15">
        <v>3296</v>
      </c>
      <c r="P12" s="15">
        <v>2221</v>
      </c>
    </row>
    <row r="13" spans="2:16" ht="22.5" customHeight="1">
      <c r="B13" s="19" t="s">
        <v>55</v>
      </c>
      <c r="C13" s="15">
        <v>15375</v>
      </c>
      <c r="D13" s="15">
        <v>18058</v>
      </c>
      <c r="E13" s="15">
        <v>9722</v>
      </c>
      <c r="F13" s="15">
        <v>14272</v>
      </c>
      <c r="G13" s="15">
        <v>4762</v>
      </c>
      <c r="H13" s="15">
        <v>9065</v>
      </c>
      <c r="I13" s="15">
        <v>1375</v>
      </c>
      <c r="J13" s="15">
        <v>4187</v>
      </c>
      <c r="K13" s="15">
        <v>221</v>
      </c>
      <c r="L13" s="15">
        <v>1208</v>
      </c>
      <c r="M13" s="15">
        <v>31</v>
      </c>
      <c r="N13" s="15">
        <v>202</v>
      </c>
      <c r="O13" s="15">
        <v>1133</v>
      </c>
      <c r="P13" s="15">
        <v>620</v>
      </c>
    </row>
    <row r="14" spans="2:16" ht="22.5" customHeight="1">
      <c r="B14" s="19" t="s">
        <v>56</v>
      </c>
      <c r="C14" s="15">
        <v>6659</v>
      </c>
      <c r="D14" s="15">
        <v>7822</v>
      </c>
      <c r="E14" s="15">
        <v>4909</v>
      </c>
      <c r="F14" s="15">
        <v>6941</v>
      </c>
      <c r="G14" s="15">
        <v>2766</v>
      </c>
      <c r="H14" s="15">
        <v>5237</v>
      </c>
      <c r="I14" s="15">
        <v>914</v>
      </c>
      <c r="J14" s="15">
        <v>2791</v>
      </c>
      <c r="K14" s="15">
        <v>178</v>
      </c>
      <c r="L14" s="15">
        <v>801</v>
      </c>
      <c r="M14" s="15">
        <v>25</v>
      </c>
      <c r="N14" s="15">
        <v>155</v>
      </c>
      <c r="O14" s="15">
        <v>364</v>
      </c>
      <c r="P14" s="15">
        <v>199</v>
      </c>
    </row>
    <row r="15" spans="2:16" ht="22.5" customHeight="1">
      <c r="B15" s="19" t="s">
        <v>57</v>
      </c>
      <c r="C15" s="15">
        <v>11959</v>
      </c>
      <c r="D15" s="15">
        <v>15285</v>
      </c>
      <c r="E15" s="15">
        <v>8328</v>
      </c>
      <c r="F15" s="15">
        <v>12837</v>
      </c>
      <c r="G15" s="15">
        <v>4199</v>
      </c>
      <c r="H15" s="15">
        <v>8360</v>
      </c>
      <c r="I15" s="15">
        <v>1245</v>
      </c>
      <c r="J15" s="15">
        <v>4073</v>
      </c>
      <c r="K15" s="15">
        <v>203</v>
      </c>
      <c r="L15" s="15">
        <v>1138</v>
      </c>
      <c r="M15" s="15">
        <v>20</v>
      </c>
      <c r="N15" s="15">
        <v>218</v>
      </c>
      <c r="O15" s="15">
        <v>1169</v>
      </c>
      <c r="P15" s="15">
        <v>669</v>
      </c>
    </row>
    <row r="16" spans="2:16" ht="22.5" customHeight="1">
      <c r="B16" s="19" t="s">
        <v>58</v>
      </c>
      <c r="C16" s="15">
        <v>6212</v>
      </c>
      <c r="D16" s="15">
        <v>7830</v>
      </c>
      <c r="E16" s="15">
        <v>4663</v>
      </c>
      <c r="F16" s="15">
        <v>7188</v>
      </c>
      <c r="G16" s="15">
        <v>2563</v>
      </c>
      <c r="H16" s="15">
        <v>5211</v>
      </c>
      <c r="I16" s="15">
        <v>807</v>
      </c>
      <c r="J16" s="15">
        <v>2741</v>
      </c>
      <c r="K16" s="15">
        <v>135</v>
      </c>
      <c r="L16" s="15">
        <v>780</v>
      </c>
      <c r="M16" s="15">
        <v>25</v>
      </c>
      <c r="N16" s="15">
        <v>138</v>
      </c>
      <c r="O16" s="15">
        <v>393</v>
      </c>
      <c r="P16" s="15">
        <v>159</v>
      </c>
    </row>
    <row r="17" spans="2:16" ht="22.5" customHeight="1">
      <c r="B17" s="19" t="s">
        <v>59</v>
      </c>
      <c r="C17" s="15">
        <v>4270</v>
      </c>
      <c r="D17" s="15">
        <v>5675</v>
      </c>
      <c r="E17" s="15">
        <v>3905</v>
      </c>
      <c r="F17" s="15">
        <v>5921</v>
      </c>
      <c r="G17" s="15">
        <v>2573</v>
      </c>
      <c r="H17" s="15">
        <v>4662</v>
      </c>
      <c r="I17" s="15">
        <v>844</v>
      </c>
      <c r="J17" s="15">
        <v>2476</v>
      </c>
      <c r="K17" s="15">
        <v>167</v>
      </c>
      <c r="L17" s="15">
        <v>785</v>
      </c>
      <c r="M17" s="15">
        <v>18</v>
      </c>
      <c r="N17" s="15">
        <v>134</v>
      </c>
      <c r="O17" s="15">
        <v>325</v>
      </c>
      <c r="P17" s="15">
        <v>171</v>
      </c>
    </row>
    <row r="18" spans="2:16" ht="22.5" customHeight="1">
      <c r="B18" s="19" t="s">
        <v>60</v>
      </c>
      <c r="C18" s="15">
        <v>2606</v>
      </c>
      <c r="D18" s="15">
        <v>3319</v>
      </c>
      <c r="E18" s="15">
        <v>2233</v>
      </c>
      <c r="F18" s="15">
        <v>3427</v>
      </c>
      <c r="G18" s="15">
        <v>1450</v>
      </c>
      <c r="H18" s="15">
        <v>2735</v>
      </c>
      <c r="I18" s="15">
        <v>485</v>
      </c>
      <c r="J18" s="15">
        <v>1456</v>
      </c>
      <c r="K18" s="15">
        <v>85</v>
      </c>
      <c r="L18" s="15">
        <v>435</v>
      </c>
      <c r="M18" s="15">
        <v>7</v>
      </c>
      <c r="N18" s="15">
        <v>73</v>
      </c>
      <c r="O18" s="15">
        <v>202</v>
      </c>
      <c r="P18" s="15">
        <v>127</v>
      </c>
    </row>
    <row r="19" spans="2:16" s="7" customFormat="1" ht="22.5" customHeight="1">
      <c r="B19" s="19" t="s">
        <v>61</v>
      </c>
      <c r="C19" s="15">
        <v>3522</v>
      </c>
      <c r="D19" s="15">
        <v>4414</v>
      </c>
      <c r="E19" s="15">
        <v>3134</v>
      </c>
      <c r="F19" s="15">
        <v>4537</v>
      </c>
      <c r="G19" s="15">
        <v>2008</v>
      </c>
      <c r="H19" s="15">
        <v>3654</v>
      </c>
      <c r="I19" s="15">
        <v>676</v>
      </c>
      <c r="J19" s="15">
        <v>1877</v>
      </c>
      <c r="K19" s="15">
        <v>132</v>
      </c>
      <c r="L19" s="15">
        <v>558</v>
      </c>
      <c r="M19" s="15">
        <v>27</v>
      </c>
      <c r="N19" s="15">
        <v>111</v>
      </c>
      <c r="O19" s="15">
        <v>204</v>
      </c>
      <c r="P19" s="15">
        <v>169</v>
      </c>
    </row>
    <row r="20" spans="2:16" s="7" customFormat="1" ht="22.5" customHeight="1">
      <c r="B20" s="19"/>
      <c r="C20" s="15"/>
      <c r="D20" s="15"/>
      <c r="E20" s="15"/>
      <c r="F20" s="15"/>
      <c r="G20" s="15"/>
      <c r="H20" s="15"/>
      <c r="I20" s="15"/>
      <c r="J20" s="15"/>
      <c r="K20" s="15"/>
      <c r="L20" s="15"/>
      <c r="M20" s="15"/>
      <c r="N20" s="15"/>
      <c r="O20" s="15"/>
      <c r="P20" s="15"/>
    </row>
    <row r="21" spans="1:16" ht="22.5" customHeight="1">
      <c r="A21" s="18">
        <v>100</v>
      </c>
      <c r="B21" s="19" t="s">
        <v>62</v>
      </c>
      <c r="C21" s="15">
        <v>33121</v>
      </c>
      <c r="D21" s="15">
        <v>43515</v>
      </c>
      <c r="E21" s="15">
        <v>24210</v>
      </c>
      <c r="F21" s="15">
        <v>37395</v>
      </c>
      <c r="G21" s="15">
        <v>12218</v>
      </c>
      <c r="H21" s="15">
        <v>23949</v>
      </c>
      <c r="I21" s="15">
        <v>3720</v>
      </c>
      <c r="J21" s="15">
        <v>11250</v>
      </c>
      <c r="K21" s="15">
        <v>663</v>
      </c>
      <c r="L21" s="15">
        <v>3301</v>
      </c>
      <c r="M21" s="15">
        <v>92</v>
      </c>
      <c r="N21" s="15">
        <v>618</v>
      </c>
      <c r="O21" s="15">
        <v>10833</v>
      </c>
      <c r="P21" s="15">
        <v>7961</v>
      </c>
    </row>
    <row r="22" spans="1:16" ht="22.5" customHeight="1">
      <c r="A22" s="18">
        <v>101</v>
      </c>
      <c r="B22" s="19" t="s">
        <v>63</v>
      </c>
      <c r="C22" s="60">
        <v>3798</v>
      </c>
      <c r="D22" s="60">
        <v>5207</v>
      </c>
      <c r="E22" s="60">
        <v>2949</v>
      </c>
      <c r="F22" s="60">
        <v>4644</v>
      </c>
      <c r="G22" s="60">
        <v>1575</v>
      </c>
      <c r="H22" s="60">
        <v>2995</v>
      </c>
      <c r="I22" s="60">
        <v>499</v>
      </c>
      <c r="J22" s="60">
        <v>1397</v>
      </c>
      <c r="K22" s="60">
        <v>85</v>
      </c>
      <c r="L22" s="60">
        <v>411</v>
      </c>
      <c r="M22" s="60">
        <v>10</v>
      </c>
      <c r="N22" s="60">
        <v>70</v>
      </c>
      <c r="O22" s="15">
        <v>1828</v>
      </c>
      <c r="P22" s="15">
        <v>1214</v>
      </c>
    </row>
    <row r="23" spans="1:16" ht="22.5" customHeight="1">
      <c r="A23" s="18">
        <v>102</v>
      </c>
      <c r="B23" s="19" t="s">
        <v>64</v>
      </c>
      <c r="C23" s="88">
        <v>2530</v>
      </c>
      <c r="D23" s="88">
        <v>3655</v>
      </c>
      <c r="E23" s="88">
        <v>2060</v>
      </c>
      <c r="F23" s="88">
        <v>3465</v>
      </c>
      <c r="G23" s="88">
        <v>1182</v>
      </c>
      <c r="H23" s="88">
        <v>2341</v>
      </c>
      <c r="I23" s="88">
        <v>317</v>
      </c>
      <c r="J23" s="88">
        <v>1033</v>
      </c>
      <c r="K23" s="88">
        <v>58</v>
      </c>
      <c r="L23" s="88">
        <v>281</v>
      </c>
      <c r="M23" s="88">
        <v>7</v>
      </c>
      <c r="N23" s="88">
        <v>76</v>
      </c>
      <c r="O23" s="88">
        <v>1123</v>
      </c>
      <c r="P23" s="88">
        <v>666</v>
      </c>
    </row>
    <row r="24" spans="1:16" ht="22.5" customHeight="1">
      <c r="A24" s="18">
        <v>105</v>
      </c>
      <c r="B24" s="19" t="s">
        <v>65</v>
      </c>
      <c r="C24" s="60">
        <v>2707</v>
      </c>
      <c r="D24" s="60">
        <v>3527</v>
      </c>
      <c r="E24" s="60">
        <v>2004</v>
      </c>
      <c r="F24" s="60">
        <v>3228</v>
      </c>
      <c r="G24" s="60">
        <v>963</v>
      </c>
      <c r="H24" s="60">
        <v>2003</v>
      </c>
      <c r="I24" s="60">
        <v>282</v>
      </c>
      <c r="J24" s="60">
        <v>958</v>
      </c>
      <c r="K24" s="60">
        <v>57</v>
      </c>
      <c r="L24" s="60">
        <v>245</v>
      </c>
      <c r="M24" s="60">
        <v>8</v>
      </c>
      <c r="N24" s="60">
        <v>50</v>
      </c>
      <c r="O24" s="88">
        <v>1146</v>
      </c>
      <c r="P24" s="88">
        <v>550</v>
      </c>
    </row>
    <row r="25" spans="1:16" ht="22.5" customHeight="1">
      <c r="A25" s="18">
        <v>106</v>
      </c>
      <c r="B25" s="19" t="s">
        <v>66</v>
      </c>
      <c r="C25" s="60">
        <v>2562</v>
      </c>
      <c r="D25" s="60">
        <v>3846</v>
      </c>
      <c r="E25" s="60">
        <v>1914</v>
      </c>
      <c r="F25" s="60">
        <v>3284</v>
      </c>
      <c r="G25" s="60">
        <v>898</v>
      </c>
      <c r="H25" s="60">
        <v>1951</v>
      </c>
      <c r="I25" s="60">
        <v>307</v>
      </c>
      <c r="J25" s="60">
        <v>922</v>
      </c>
      <c r="K25" s="60">
        <v>54</v>
      </c>
      <c r="L25" s="60">
        <v>275</v>
      </c>
      <c r="M25" s="60">
        <v>6</v>
      </c>
      <c r="N25" s="60">
        <v>47</v>
      </c>
      <c r="O25" s="88">
        <v>631</v>
      </c>
      <c r="P25" s="88">
        <v>597</v>
      </c>
    </row>
    <row r="26" spans="1:16" ht="22.5" customHeight="1">
      <c r="A26" s="18">
        <v>107</v>
      </c>
      <c r="B26" s="19" t="s">
        <v>67</v>
      </c>
      <c r="C26" s="60">
        <v>4112</v>
      </c>
      <c r="D26" s="60">
        <v>5380</v>
      </c>
      <c r="E26" s="60">
        <v>2879</v>
      </c>
      <c r="F26" s="60">
        <v>4267</v>
      </c>
      <c r="G26" s="60">
        <v>1415</v>
      </c>
      <c r="H26" s="60">
        <v>2755</v>
      </c>
      <c r="I26" s="60">
        <v>383</v>
      </c>
      <c r="J26" s="60">
        <v>1209</v>
      </c>
      <c r="K26" s="60">
        <v>59</v>
      </c>
      <c r="L26" s="60">
        <v>360</v>
      </c>
      <c r="M26" s="60">
        <v>12</v>
      </c>
      <c r="N26" s="60">
        <v>68</v>
      </c>
      <c r="O26" s="88">
        <v>879</v>
      </c>
      <c r="P26" s="88">
        <v>525</v>
      </c>
    </row>
    <row r="27" spans="1:16" ht="22.5" customHeight="1">
      <c r="A27" s="18">
        <v>108</v>
      </c>
      <c r="B27" s="19" t="s">
        <v>68</v>
      </c>
      <c r="C27" s="60">
        <v>5180</v>
      </c>
      <c r="D27" s="60">
        <v>6804</v>
      </c>
      <c r="E27" s="60">
        <v>3942</v>
      </c>
      <c r="F27" s="60">
        <v>5793</v>
      </c>
      <c r="G27" s="60">
        <v>1944</v>
      </c>
      <c r="H27" s="60">
        <v>3692</v>
      </c>
      <c r="I27" s="60">
        <v>607</v>
      </c>
      <c r="J27" s="60">
        <v>1716</v>
      </c>
      <c r="K27" s="60">
        <v>123</v>
      </c>
      <c r="L27" s="60">
        <v>474</v>
      </c>
      <c r="M27" s="60">
        <v>15</v>
      </c>
      <c r="N27" s="60">
        <v>98</v>
      </c>
      <c r="O27" s="88">
        <v>1139</v>
      </c>
      <c r="P27" s="88">
        <v>965</v>
      </c>
    </row>
    <row r="28" spans="1:16" ht="22.5" customHeight="1">
      <c r="A28" s="18">
        <v>109</v>
      </c>
      <c r="B28" s="19" t="s">
        <v>69</v>
      </c>
      <c r="C28" s="60">
        <v>5493</v>
      </c>
      <c r="D28" s="60">
        <v>6351</v>
      </c>
      <c r="E28" s="60">
        <v>3475</v>
      </c>
      <c r="F28" s="60">
        <v>4993</v>
      </c>
      <c r="G28" s="60">
        <v>1751</v>
      </c>
      <c r="H28" s="60">
        <v>3163</v>
      </c>
      <c r="I28" s="60">
        <v>540</v>
      </c>
      <c r="J28" s="60">
        <v>1591</v>
      </c>
      <c r="K28" s="60">
        <v>82</v>
      </c>
      <c r="L28" s="60">
        <v>533</v>
      </c>
      <c r="M28" s="60">
        <v>11</v>
      </c>
      <c r="N28" s="60">
        <v>83</v>
      </c>
      <c r="O28" s="88">
        <v>1400</v>
      </c>
      <c r="P28" s="88">
        <v>1240</v>
      </c>
    </row>
    <row r="29" spans="1:16" ht="22.5" customHeight="1">
      <c r="A29" s="18">
        <v>110</v>
      </c>
      <c r="B29" s="19" t="s">
        <v>70</v>
      </c>
      <c r="C29" s="60">
        <v>2532</v>
      </c>
      <c r="D29" s="60">
        <v>3742</v>
      </c>
      <c r="E29" s="60">
        <v>1935</v>
      </c>
      <c r="F29" s="60">
        <v>3217</v>
      </c>
      <c r="G29" s="60">
        <v>917</v>
      </c>
      <c r="H29" s="60">
        <v>1934</v>
      </c>
      <c r="I29" s="60">
        <v>297</v>
      </c>
      <c r="J29" s="60">
        <v>876</v>
      </c>
      <c r="K29" s="60">
        <v>54</v>
      </c>
      <c r="L29" s="60">
        <v>264</v>
      </c>
      <c r="M29" s="60">
        <v>11</v>
      </c>
      <c r="N29" s="60">
        <v>44</v>
      </c>
      <c r="O29" s="88">
        <v>1802</v>
      </c>
      <c r="P29" s="88">
        <v>1651</v>
      </c>
    </row>
    <row r="30" spans="1:16" ht="22.5" customHeight="1">
      <c r="A30" s="18">
        <v>111</v>
      </c>
      <c r="B30" s="19" t="s">
        <v>71</v>
      </c>
      <c r="C30" s="60">
        <v>4207</v>
      </c>
      <c r="D30" s="60">
        <v>5003</v>
      </c>
      <c r="E30" s="60">
        <v>3052</v>
      </c>
      <c r="F30" s="60">
        <v>4504</v>
      </c>
      <c r="G30" s="60">
        <v>1573</v>
      </c>
      <c r="H30" s="60">
        <v>3115</v>
      </c>
      <c r="I30" s="60">
        <v>488</v>
      </c>
      <c r="J30" s="60">
        <v>1548</v>
      </c>
      <c r="K30" s="60">
        <v>91</v>
      </c>
      <c r="L30" s="60">
        <v>458</v>
      </c>
      <c r="M30" s="60">
        <v>12</v>
      </c>
      <c r="N30" s="60">
        <v>82</v>
      </c>
      <c r="O30" s="88">
        <v>885</v>
      </c>
      <c r="P30" s="88">
        <v>553</v>
      </c>
    </row>
    <row r="31" spans="1:16" ht="22.5" customHeight="1">
      <c r="A31" s="18">
        <v>201</v>
      </c>
      <c r="B31" s="19" t="s">
        <v>565</v>
      </c>
      <c r="C31" s="60">
        <v>10957</v>
      </c>
      <c r="D31" s="60">
        <v>14025</v>
      </c>
      <c r="E31" s="60">
        <v>7485</v>
      </c>
      <c r="F31" s="60">
        <v>11586</v>
      </c>
      <c r="G31" s="60">
        <v>3674</v>
      </c>
      <c r="H31" s="60">
        <v>7432</v>
      </c>
      <c r="I31" s="60">
        <v>1061</v>
      </c>
      <c r="J31" s="60">
        <v>3536</v>
      </c>
      <c r="K31" s="60">
        <v>180</v>
      </c>
      <c r="L31" s="60">
        <v>985</v>
      </c>
      <c r="M31" s="60">
        <v>17</v>
      </c>
      <c r="N31" s="60">
        <v>196</v>
      </c>
      <c r="O31" s="88">
        <v>1109</v>
      </c>
      <c r="P31" s="88">
        <v>635</v>
      </c>
    </row>
    <row r="32" spans="1:16" ht="22.5" customHeight="1">
      <c r="A32" s="1">
        <v>202</v>
      </c>
      <c r="B32" s="19" t="s">
        <v>73</v>
      </c>
      <c r="C32" s="60">
        <v>10563</v>
      </c>
      <c r="D32" s="60">
        <v>13534</v>
      </c>
      <c r="E32" s="60">
        <v>6738</v>
      </c>
      <c r="F32" s="60">
        <v>10390</v>
      </c>
      <c r="G32" s="60">
        <v>3073</v>
      </c>
      <c r="H32" s="60">
        <v>6182</v>
      </c>
      <c r="I32" s="60">
        <v>807</v>
      </c>
      <c r="J32" s="60">
        <v>2873</v>
      </c>
      <c r="K32" s="60">
        <v>144</v>
      </c>
      <c r="L32" s="60">
        <v>786</v>
      </c>
      <c r="M32" s="60">
        <v>24</v>
      </c>
      <c r="N32" s="60">
        <v>130</v>
      </c>
      <c r="O32" s="88">
        <v>9361</v>
      </c>
      <c r="P32" s="88">
        <v>6485</v>
      </c>
    </row>
    <row r="33" spans="1:16" ht="22.5" customHeight="1">
      <c r="A33" s="1">
        <v>203</v>
      </c>
      <c r="B33" s="19" t="s">
        <v>74</v>
      </c>
      <c r="C33" s="60">
        <v>6173</v>
      </c>
      <c r="D33" s="60">
        <v>7674</v>
      </c>
      <c r="E33" s="60">
        <v>4125</v>
      </c>
      <c r="F33" s="60">
        <v>5994</v>
      </c>
      <c r="G33" s="60">
        <v>1944</v>
      </c>
      <c r="H33" s="60">
        <v>3917</v>
      </c>
      <c r="I33" s="60">
        <v>585</v>
      </c>
      <c r="J33" s="60">
        <v>1755</v>
      </c>
      <c r="K33" s="60">
        <v>95</v>
      </c>
      <c r="L33" s="60">
        <v>523</v>
      </c>
      <c r="M33" s="60">
        <v>15</v>
      </c>
      <c r="N33" s="60">
        <v>92</v>
      </c>
      <c r="O33" s="15">
        <v>521</v>
      </c>
      <c r="P33" s="15">
        <v>229</v>
      </c>
    </row>
    <row r="34" spans="1:16" ht="22.5" customHeight="1">
      <c r="A34" s="1">
        <v>204</v>
      </c>
      <c r="B34" s="19" t="s">
        <v>75</v>
      </c>
      <c r="C34" s="60">
        <v>8885</v>
      </c>
      <c r="D34" s="60">
        <v>11524</v>
      </c>
      <c r="E34" s="60">
        <v>6177</v>
      </c>
      <c r="F34" s="60">
        <v>9158</v>
      </c>
      <c r="G34" s="60">
        <v>3023</v>
      </c>
      <c r="H34" s="60">
        <v>6034</v>
      </c>
      <c r="I34" s="60">
        <v>907</v>
      </c>
      <c r="J34" s="60">
        <v>2667</v>
      </c>
      <c r="K34" s="60">
        <v>173</v>
      </c>
      <c r="L34" s="60">
        <v>799</v>
      </c>
      <c r="M34" s="60">
        <v>27</v>
      </c>
      <c r="N34" s="60">
        <v>172</v>
      </c>
      <c r="O34" s="88">
        <v>9605</v>
      </c>
      <c r="P34" s="88">
        <v>9646</v>
      </c>
    </row>
    <row r="35" spans="1:16" ht="22.5" customHeight="1">
      <c r="A35" s="1">
        <v>205</v>
      </c>
      <c r="B35" s="19" t="s">
        <v>252</v>
      </c>
      <c r="C35" s="60">
        <v>1113</v>
      </c>
      <c r="D35" s="60">
        <v>1398</v>
      </c>
      <c r="E35" s="60">
        <v>965</v>
      </c>
      <c r="F35" s="60">
        <v>1442</v>
      </c>
      <c r="G35" s="60">
        <v>620</v>
      </c>
      <c r="H35" s="60">
        <v>1076</v>
      </c>
      <c r="I35" s="60">
        <v>211</v>
      </c>
      <c r="J35" s="60">
        <v>519</v>
      </c>
      <c r="K35" s="60">
        <v>32</v>
      </c>
      <c r="L35" s="60">
        <v>141</v>
      </c>
      <c r="M35" s="60">
        <v>9</v>
      </c>
      <c r="N35" s="60">
        <v>27</v>
      </c>
      <c r="O35" s="88">
        <v>89</v>
      </c>
      <c r="P35" s="88">
        <v>51</v>
      </c>
    </row>
    <row r="36" spans="1:16" ht="22.5" customHeight="1">
      <c r="A36" s="1">
        <v>206</v>
      </c>
      <c r="B36" s="19" t="s">
        <v>77</v>
      </c>
      <c r="C36" s="60">
        <v>1981</v>
      </c>
      <c r="D36" s="60">
        <v>2794</v>
      </c>
      <c r="E36" s="60">
        <v>1587</v>
      </c>
      <c r="F36" s="60">
        <v>2320</v>
      </c>
      <c r="G36" s="60">
        <v>878</v>
      </c>
      <c r="H36" s="60">
        <v>1614</v>
      </c>
      <c r="I36" s="60">
        <v>286</v>
      </c>
      <c r="J36" s="60">
        <v>758</v>
      </c>
      <c r="K36" s="60">
        <v>52</v>
      </c>
      <c r="L36" s="60">
        <v>254</v>
      </c>
      <c r="M36" s="60">
        <v>4</v>
      </c>
      <c r="N36" s="60">
        <v>44</v>
      </c>
      <c r="O36" s="88">
        <v>388</v>
      </c>
      <c r="P36" s="88">
        <v>371</v>
      </c>
    </row>
    <row r="37" spans="1:16" ht="22.5" customHeight="1">
      <c r="A37" s="1">
        <v>207</v>
      </c>
      <c r="B37" s="19" t="s">
        <v>78</v>
      </c>
      <c r="C37" s="60">
        <v>4203</v>
      </c>
      <c r="D37" s="60">
        <v>5021</v>
      </c>
      <c r="E37" s="60">
        <v>2641</v>
      </c>
      <c r="F37" s="60">
        <v>3863</v>
      </c>
      <c r="G37" s="60">
        <v>1304</v>
      </c>
      <c r="H37" s="60">
        <v>2358</v>
      </c>
      <c r="I37" s="60">
        <v>363</v>
      </c>
      <c r="J37" s="60">
        <v>1056</v>
      </c>
      <c r="K37" s="60">
        <v>78</v>
      </c>
      <c r="L37" s="60">
        <v>304</v>
      </c>
      <c r="M37" s="60">
        <v>13</v>
      </c>
      <c r="N37" s="60">
        <v>45</v>
      </c>
      <c r="O37" s="88">
        <v>460</v>
      </c>
      <c r="P37" s="88">
        <v>215</v>
      </c>
    </row>
    <row r="38" spans="1:16" ht="22.5" customHeight="1">
      <c r="A38" s="1">
        <v>208</v>
      </c>
      <c r="B38" s="19" t="s">
        <v>79</v>
      </c>
      <c r="C38" s="60">
        <v>822</v>
      </c>
      <c r="D38" s="60">
        <v>1075</v>
      </c>
      <c r="E38" s="60">
        <v>577</v>
      </c>
      <c r="F38" s="60">
        <v>889</v>
      </c>
      <c r="G38" s="60">
        <v>311</v>
      </c>
      <c r="H38" s="60">
        <v>634</v>
      </c>
      <c r="I38" s="60">
        <v>121</v>
      </c>
      <c r="J38" s="60">
        <v>367</v>
      </c>
      <c r="K38" s="60">
        <v>19</v>
      </c>
      <c r="L38" s="60">
        <v>124</v>
      </c>
      <c r="M38" s="60">
        <v>2</v>
      </c>
      <c r="N38" s="60">
        <v>27</v>
      </c>
      <c r="O38" s="60">
        <v>95</v>
      </c>
      <c r="P38" s="60">
        <v>5</v>
      </c>
    </row>
    <row r="39" spans="1:16" ht="22.5" customHeight="1">
      <c r="A39" s="1">
        <v>209</v>
      </c>
      <c r="B39" s="19" t="s">
        <v>80</v>
      </c>
      <c r="C39" s="60">
        <v>1991</v>
      </c>
      <c r="D39" s="60">
        <v>2574</v>
      </c>
      <c r="E39" s="60">
        <v>1726</v>
      </c>
      <c r="F39" s="60">
        <v>2639</v>
      </c>
      <c r="G39" s="60">
        <v>1093</v>
      </c>
      <c r="H39" s="60">
        <v>1969</v>
      </c>
      <c r="I39" s="60">
        <v>357</v>
      </c>
      <c r="J39" s="60">
        <v>1077</v>
      </c>
      <c r="K39" s="60">
        <v>78</v>
      </c>
      <c r="L39" s="60">
        <v>338</v>
      </c>
      <c r="M39" s="60">
        <v>6</v>
      </c>
      <c r="N39" s="60">
        <v>60</v>
      </c>
      <c r="O39" s="60">
        <v>223</v>
      </c>
      <c r="P39" s="60">
        <v>143</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sheetProtection/>
  <mergeCells count="8">
    <mergeCell ref="A3:B4"/>
    <mergeCell ref="K3:L3"/>
    <mergeCell ref="M3:N3"/>
    <mergeCell ref="O3:P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4"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P39"/>
  <sheetViews>
    <sheetView zoomScalePageLayoutView="0" workbookViewId="0" topLeftCell="A1">
      <selection activeCell="A1" sqref="A1"/>
    </sheetView>
  </sheetViews>
  <sheetFormatPr defaultColWidth="8.875" defaultRowHeight="12.75"/>
  <cols>
    <col min="1" max="1" width="3.625" style="1" customWidth="1"/>
    <col min="2" max="2" width="10.75390625" style="1" customWidth="1"/>
    <col min="3" max="4" width="7.125" style="1" customWidth="1"/>
    <col min="5" max="16" width="6.375" style="1" customWidth="1"/>
    <col min="17" max="16384" width="8.875" style="1" customWidth="1"/>
  </cols>
  <sheetData>
    <row r="1" s="2" customFormat="1" ht="17.25" customHeight="1">
      <c r="A1" s="33" t="s">
        <v>297</v>
      </c>
    </row>
    <row r="2" spans="1:16" ht="11.25">
      <c r="A2" s="21"/>
      <c r="B2" s="7"/>
      <c r="J2" s="45"/>
      <c r="O2" s="45"/>
      <c r="P2" s="62" t="s">
        <v>15</v>
      </c>
    </row>
    <row r="3" spans="1:16" s="3" customFormat="1" ht="25.5" customHeight="1">
      <c r="A3" s="169" t="s">
        <v>475</v>
      </c>
      <c r="B3" s="177"/>
      <c r="C3" s="166" t="s">
        <v>476</v>
      </c>
      <c r="D3" s="168"/>
      <c r="E3" s="166" t="s">
        <v>477</v>
      </c>
      <c r="F3" s="168"/>
      <c r="G3" s="166" t="s">
        <v>478</v>
      </c>
      <c r="H3" s="168"/>
      <c r="I3" s="166" t="s">
        <v>479</v>
      </c>
      <c r="J3" s="168"/>
      <c r="K3" s="166" t="s">
        <v>480</v>
      </c>
      <c r="L3" s="168"/>
      <c r="M3" s="166" t="s">
        <v>481</v>
      </c>
      <c r="N3" s="168"/>
      <c r="O3" s="166" t="s">
        <v>482</v>
      </c>
      <c r="P3" s="167"/>
    </row>
    <row r="4" spans="1:16" s="3" customFormat="1" ht="25.5" customHeight="1">
      <c r="A4" s="180"/>
      <c r="B4" s="181"/>
      <c r="C4" s="36" t="s">
        <v>29</v>
      </c>
      <c r="D4" s="37" t="s">
        <v>30</v>
      </c>
      <c r="E4" s="37" t="s">
        <v>29</v>
      </c>
      <c r="F4" s="37" t="s">
        <v>30</v>
      </c>
      <c r="G4" s="37" t="s">
        <v>29</v>
      </c>
      <c r="H4" s="37" t="s">
        <v>30</v>
      </c>
      <c r="I4" s="37" t="s">
        <v>29</v>
      </c>
      <c r="J4" s="37" t="s">
        <v>30</v>
      </c>
      <c r="K4" s="37" t="s">
        <v>29</v>
      </c>
      <c r="L4" s="37" t="s">
        <v>30</v>
      </c>
      <c r="M4" s="37" t="s">
        <v>29</v>
      </c>
      <c r="N4" s="37" t="s">
        <v>30</v>
      </c>
      <c r="O4" s="37" t="s">
        <v>29</v>
      </c>
      <c r="P4" s="38" t="s">
        <v>30</v>
      </c>
    </row>
    <row r="5" spans="1:16" s="3" customFormat="1" ht="25.5" customHeight="1">
      <c r="A5" s="1">
        <v>210</v>
      </c>
      <c r="B5" s="19" t="s">
        <v>81</v>
      </c>
      <c r="C5" s="60">
        <v>5744</v>
      </c>
      <c r="D5" s="60">
        <v>6460</v>
      </c>
      <c r="E5" s="60">
        <v>3472</v>
      </c>
      <c r="F5" s="60">
        <v>5161</v>
      </c>
      <c r="G5" s="60">
        <v>1793</v>
      </c>
      <c r="H5" s="60">
        <v>3205</v>
      </c>
      <c r="I5" s="60">
        <v>519</v>
      </c>
      <c r="J5" s="60">
        <v>1514</v>
      </c>
      <c r="K5" s="60">
        <v>82</v>
      </c>
      <c r="L5" s="60">
        <v>416</v>
      </c>
      <c r="M5" s="60">
        <v>9</v>
      </c>
      <c r="N5" s="60">
        <v>71</v>
      </c>
      <c r="O5" s="60">
        <v>402</v>
      </c>
      <c r="P5" s="60">
        <v>322</v>
      </c>
    </row>
    <row r="6" spans="1:16" s="3" customFormat="1" ht="25.5" customHeight="1">
      <c r="A6" s="1">
        <v>212</v>
      </c>
      <c r="B6" s="19" t="s">
        <v>82</v>
      </c>
      <c r="C6" s="60">
        <v>1211</v>
      </c>
      <c r="D6" s="60">
        <v>1504</v>
      </c>
      <c r="E6" s="60">
        <v>877</v>
      </c>
      <c r="F6" s="60">
        <v>1384</v>
      </c>
      <c r="G6" s="60">
        <v>496</v>
      </c>
      <c r="H6" s="60">
        <v>937</v>
      </c>
      <c r="I6" s="60">
        <v>137</v>
      </c>
      <c r="J6" s="60">
        <v>465</v>
      </c>
      <c r="K6" s="60">
        <v>25</v>
      </c>
      <c r="L6" s="60">
        <v>151</v>
      </c>
      <c r="M6" s="60">
        <v>5</v>
      </c>
      <c r="N6" s="60">
        <v>19</v>
      </c>
      <c r="O6" s="60">
        <v>115</v>
      </c>
      <c r="P6" s="60">
        <v>50</v>
      </c>
    </row>
    <row r="7" spans="1:16" s="3" customFormat="1" ht="25.5" customHeight="1">
      <c r="A7" s="1">
        <v>213</v>
      </c>
      <c r="B7" s="19" t="s">
        <v>83</v>
      </c>
      <c r="C7" s="60">
        <v>1080</v>
      </c>
      <c r="D7" s="60">
        <v>1377</v>
      </c>
      <c r="E7" s="60">
        <v>814</v>
      </c>
      <c r="F7" s="60">
        <v>1171</v>
      </c>
      <c r="G7" s="60">
        <v>431</v>
      </c>
      <c r="H7" s="60">
        <v>872</v>
      </c>
      <c r="I7" s="60">
        <v>115</v>
      </c>
      <c r="J7" s="60">
        <v>443</v>
      </c>
      <c r="K7" s="60">
        <v>30</v>
      </c>
      <c r="L7" s="60">
        <v>122</v>
      </c>
      <c r="M7" s="60">
        <v>6</v>
      </c>
      <c r="N7" s="60">
        <v>21</v>
      </c>
      <c r="O7" s="88">
        <v>38</v>
      </c>
      <c r="P7" s="88">
        <v>21</v>
      </c>
    </row>
    <row r="8" spans="1:16" s="3" customFormat="1" ht="25.5" customHeight="1">
      <c r="A8" s="1">
        <v>214</v>
      </c>
      <c r="B8" s="19" t="s">
        <v>84</v>
      </c>
      <c r="C8" s="60">
        <v>5128</v>
      </c>
      <c r="D8" s="60">
        <v>6346</v>
      </c>
      <c r="E8" s="60">
        <v>3497</v>
      </c>
      <c r="F8" s="60">
        <v>4848</v>
      </c>
      <c r="G8" s="60">
        <v>1755</v>
      </c>
      <c r="H8" s="60">
        <v>3175</v>
      </c>
      <c r="I8" s="60">
        <v>526</v>
      </c>
      <c r="J8" s="60">
        <v>1535</v>
      </c>
      <c r="K8" s="60">
        <v>98</v>
      </c>
      <c r="L8" s="60">
        <v>488</v>
      </c>
      <c r="M8" s="60">
        <v>17</v>
      </c>
      <c r="N8" s="60">
        <v>74</v>
      </c>
      <c r="O8" s="60">
        <v>2621</v>
      </c>
      <c r="P8" s="60">
        <v>1882</v>
      </c>
    </row>
    <row r="9" spans="1:16" s="3" customFormat="1" ht="25.5" customHeight="1">
      <c r="A9" s="1">
        <v>215</v>
      </c>
      <c r="B9" s="19" t="s">
        <v>253</v>
      </c>
      <c r="C9" s="60">
        <v>2141</v>
      </c>
      <c r="D9" s="60">
        <v>2222</v>
      </c>
      <c r="E9" s="60">
        <v>1401</v>
      </c>
      <c r="F9" s="60">
        <v>1919</v>
      </c>
      <c r="G9" s="60">
        <v>757</v>
      </c>
      <c r="H9" s="60">
        <v>1364</v>
      </c>
      <c r="I9" s="60">
        <v>257</v>
      </c>
      <c r="J9" s="60">
        <v>746</v>
      </c>
      <c r="K9" s="60">
        <v>45</v>
      </c>
      <c r="L9" s="60">
        <v>211</v>
      </c>
      <c r="M9" s="60">
        <v>6</v>
      </c>
      <c r="N9" s="60">
        <v>50</v>
      </c>
      <c r="O9" s="60">
        <v>28</v>
      </c>
      <c r="P9" s="60">
        <v>12</v>
      </c>
    </row>
    <row r="10" spans="1:16" s="3" customFormat="1" ht="25.5" customHeight="1">
      <c r="A10" s="1">
        <v>216</v>
      </c>
      <c r="B10" s="19" t="s">
        <v>86</v>
      </c>
      <c r="C10" s="60">
        <v>1952</v>
      </c>
      <c r="D10" s="60">
        <v>2321</v>
      </c>
      <c r="E10" s="60">
        <v>1236</v>
      </c>
      <c r="F10" s="60">
        <v>1894</v>
      </c>
      <c r="G10" s="60">
        <v>591</v>
      </c>
      <c r="H10" s="60">
        <v>1176</v>
      </c>
      <c r="I10" s="60">
        <v>143</v>
      </c>
      <c r="J10" s="60">
        <v>572</v>
      </c>
      <c r="K10" s="60">
        <v>27</v>
      </c>
      <c r="L10" s="60">
        <v>176</v>
      </c>
      <c r="M10" s="60">
        <v>3</v>
      </c>
      <c r="N10" s="60">
        <v>25</v>
      </c>
      <c r="O10" s="60">
        <v>162</v>
      </c>
      <c r="P10" s="60">
        <v>46</v>
      </c>
    </row>
    <row r="11" spans="1:16" s="3" customFormat="1" ht="25.5" customHeight="1">
      <c r="A11" s="1">
        <v>217</v>
      </c>
      <c r="B11" s="19" t="s">
        <v>87</v>
      </c>
      <c r="C11" s="60">
        <v>4732</v>
      </c>
      <c r="D11" s="60">
        <v>5124</v>
      </c>
      <c r="E11" s="60">
        <v>2963</v>
      </c>
      <c r="F11" s="60">
        <v>3663</v>
      </c>
      <c r="G11" s="60">
        <v>1413</v>
      </c>
      <c r="H11" s="60">
        <v>2304</v>
      </c>
      <c r="I11" s="60">
        <v>424</v>
      </c>
      <c r="J11" s="60">
        <v>1096</v>
      </c>
      <c r="K11" s="60">
        <v>57</v>
      </c>
      <c r="L11" s="60">
        <v>387</v>
      </c>
      <c r="M11" s="60">
        <v>4</v>
      </c>
      <c r="N11" s="60">
        <v>84</v>
      </c>
      <c r="O11" s="60">
        <v>133</v>
      </c>
      <c r="P11" s="60">
        <v>62</v>
      </c>
    </row>
    <row r="12" spans="1:16" s="3" customFormat="1" ht="25.5" customHeight="1">
      <c r="A12" s="1">
        <v>218</v>
      </c>
      <c r="B12" s="19" t="s">
        <v>88</v>
      </c>
      <c r="C12" s="60">
        <v>1037</v>
      </c>
      <c r="D12" s="60">
        <v>1141</v>
      </c>
      <c r="E12" s="60">
        <v>766</v>
      </c>
      <c r="F12" s="60">
        <v>1020</v>
      </c>
      <c r="G12" s="60">
        <v>388</v>
      </c>
      <c r="H12" s="60">
        <v>790</v>
      </c>
      <c r="I12" s="60">
        <v>140</v>
      </c>
      <c r="J12" s="60">
        <v>416</v>
      </c>
      <c r="K12" s="60">
        <v>22</v>
      </c>
      <c r="L12" s="60">
        <v>125</v>
      </c>
      <c r="M12" s="60">
        <v>2</v>
      </c>
      <c r="N12" s="60">
        <v>18</v>
      </c>
      <c r="O12" s="60">
        <v>98</v>
      </c>
      <c r="P12" s="60">
        <v>72</v>
      </c>
    </row>
    <row r="13" spans="1:16" s="3" customFormat="1" ht="25.5" customHeight="1">
      <c r="A13" s="1">
        <v>219</v>
      </c>
      <c r="B13" s="19" t="s">
        <v>89</v>
      </c>
      <c r="C13" s="60">
        <v>1770</v>
      </c>
      <c r="D13" s="60">
        <v>2203</v>
      </c>
      <c r="E13" s="60">
        <v>1312</v>
      </c>
      <c r="F13" s="60">
        <v>2048</v>
      </c>
      <c r="G13" s="60">
        <v>697</v>
      </c>
      <c r="H13" s="60">
        <v>1487</v>
      </c>
      <c r="I13" s="60">
        <v>239</v>
      </c>
      <c r="J13" s="60">
        <v>683</v>
      </c>
      <c r="K13" s="60">
        <v>26</v>
      </c>
      <c r="L13" s="60">
        <v>186</v>
      </c>
      <c r="M13" s="60">
        <v>3</v>
      </c>
      <c r="N13" s="60">
        <v>41</v>
      </c>
      <c r="O13" s="60">
        <v>79</v>
      </c>
      <c r="P13" s="60">
        <v>60</v>
      </c>
    </row>
    <row r="14" spans="1:16" s="3" customFormat="1" ht="25.5" customHeight="1">
      <c r="A14" s="1">
        <v>220</v>
      </c>
      <c r="B14" s="19" t="s">
        <v>90</v>
      </c>
      <c r="C14" s="60">
        <v>1007</v>
      </c>
      <c r="D14" s="60">
        <v>1264</v>
      </c>
      <c r="E14" s="60">
        <v>825</v>
      </c>
      <c r="F14" s="60">
        <v>1237</v>
      </c>
      <c r="G14" s="60">
        <v>527</v>
      </c>
      <c r="H14" s="60">
        <v>961</v>
      </c>
      <c r="I14" s="60">
        <v>173</v>
      </c>
      <c r="J14" s="60">
        <v>550</v>
      </c>
      <c r="K14" s="60">
        <v>32</v>
      </c>
      <c r="L14" s="60">
        <v>142</v>
      </c>
      <c r="M14" s="60">
        <v>6</v>
      </c>
      <c r="N14" s="60">
        <v>34</v>
      </c>
      <c r="O14" s="60">
        <v>64</v>
      </c>
      <c r="P14" s="60">
        <v>15</v>
      </c>
    </row>
    <row r="15" spans="1:16" s="3" customFormat="1" ht="25.5" customHeight="1">
      <c r="A15" s="1">
        <v>221</v>
      </c>
      <c r="B15" s="19" t="s">
        <v>91</v>
      </c>
      <c r="C15" s="60">
        <v>1015</v>
      </c>
      <c r="D15" s="60">
        <v>1342</v>
      </c>
      <c r="E15" s="60">
        <v>883</v>
      </c>
      <c r="F15" s="60">
        <v>1321</v>
      </c>
      <c r="G15" s="60">
        <v>579</v>
      </c>
      <c r="H15" s="60">
        <v>1075</v>
      </c>
      <c r="I15" s="60">
        <v>171</v>
      </c>
      <c r="J15" s="60">
        <v>547</v>
      </c>
      <c r="K15" s="60">
        <v>26</v>
      </c>
      <c r="L15" s="60">
        <v>186</v>
      </c>
      <c r="M15" s="60">
        <v>3</v>
      </c>
      <c r="N15" s="60">
        <v>29</v>
      </c>
      <c r="O15" s="60">
        <v>173</v>
      </c>
      <c r="P15" s="60">
        <v>111</v>
      </c>
    </row>
    <row r="16" spans="1:16" s="3" customFormat="1" ht="25.5" customHeight="1">
      <c r="A16" s="1">
        <v>222</v>
      </c>
      <c r="B16" s="19" t="s">
        <v>222</v>
      </c>
      <c r="C16" s="60">
        <v>614</v>
      </c>
      <c r="D16" s="60">
        <v>851</v>
      </c>
      <c r="E16" s="60">
        <v>614</v>
      </c>
      <c r="F16" s="60">
        <v>916</v>
      </c>
      <c r="G16" s="60">
        <v>439</v>
      </c>
      <c r="H16" s="60">
        <v>782</v>
      </c>
      <c r="I16" s="60">
        <v>146</v>
      </c>
      <c r="J16" s="60">
        <v>392</v>
      </c>
      <c r="K16" s="60">
        <v>27</v>
      </c>
      <c r="L16" s="60">
        <v>125</v>
      </c>
      <c r="M16" s="60">
        <v>5</v>
      </c>
      <c r="N16" s="60">
        <v>26</v>
      </c>
      <c r="O16" s="60">
        <v>22</v>
      </c>
      <c r="P16" s="89">
        <v>10</v>
      </c>
    </row>
    <row r="17" spans="1:16" s="3" customFormat="1" ht="25.5" customHeight="1">
      <c r="A17" s="1">
        <v>223</v>
      </c>
      <c r="B17" s="19" t="s">
        <v>223</v>
      </c>
      <c r="C17" s="60">
        <v>1591</v>
      </c>
      <c r="D17" s="60">
        <v>1977</v>
      </c>
      <c r="E17" s="60">
        <v>1350</v>
      </c>
      <c r="F17" s="60">
        <v>2106</v>
      </c>
      <c r="G17" s="60">
        <v>871</v>
      </c>
      <c r="H17" s="60">
        <v>1660</v>
      </c>
      <c r="I17" s="60">
        <v>314</v>
      </c>
      <c r="J17" s="60">
        <v>909</v>
      </c>
      <c r="K17" s="60">
        <v>59</v>
      </c>
      <c r="L17" s="60">
        <v>249</v>
      </c>
      <c r="M17" s="60">
        <v>4</v>
      </c>
      <c r="N17" s="60">
        <v>44</v>
      </c>
      <c r="O17" s="60">
        <v>29</v>
      </c>
      <c r="P17" s="60">
        <v>16</v>
      </c>
    </row>
    <row r="18" spans="1:16" s="3" customFormat="1" ht="25.5" customHeight="1">
      <c r="A18" s="1">
        <v>224</v>
      </c>
      <c r="B18" s="19" t="s">
        <v>224</v>
      </c>
      <c r="C18" s="60">
        <v>1177</v>
      </c>
      <c r="D18" s="60">
        <v>1499</v>
      </c>
      <c r="E18" s="60">
        <v>1107</v>
      </c>
      <c r="F18" s="60">
        <v>1480</v>
      </c>
      <c r="G18" s="60">
        <v>695</v>
      </c>
      <c r="H18" s="60">
        <v>1238</v>
      </c>
      <c r="I18" s="60">
        <v>206</v>
      </c>
      <c r="J18" s="60">
        <v>630</v>
      </c>
      <c r="K18" s="60">
        <v>50</v>
      </c>
      <c r="L18" s="60">
        <v>194</v>
      </c>
      <c r="M18" s="60">
        <v>7</v>
      </c>
      <c r="N18" s="60">
        <v>38</v>
      </c>
      <c r="O18" s="60">
        <v>37</v>
      </c>
      <c r="P18" s="60">
        <v>32</v>
      </c>
    </row>
    <row r="19" spans="1:16" s="3" customFormat="1" ht="25.5" customHeight="1">
      <c r="A19" s="1">
        <v>225</v>
      </c>
      <c r="B19" s="19" t="s">
        <v>225</v>
      </c>
      <c r="C19" s="60">
        <v>743</v>
      </c>
      <c r="D19" s="60">
        <v>962</v>
      </c>
      <c r="E19" s="60">
        <v>682</v>
      </c>
      <c r="F19" s="60">
        <v>1035</v>
      </c>
      <c r="G19" s="60">
        <v>502</v>
      </c>
      <c r="H19" s="60">
        <v>855</v>
      </c>
      <c r="I19" s="60">
        <v>182</v>
      </c>
      <c r="J19" s="60">
        <v>463</v>
      </c>
      <c r="K19" s="60">
        <v>31</v>
      </c>
      <c r="L19" s="60">
        <v>150</v>
      </c>
      <c r="M19" s="60">
        <v>3</v>
      </c>
      <c r="N19" s="60">
        <v>21</v>
      </c>
      <c r="O19" s="60">
        <v>77</v>
      </c>
      <c r="P19" s="60">
        <v>18</v>
      </c>
    </row>
    <row r="20" spans="1:16" s="3" customFormat="1" ht="25.5" customHeight="1">
      <c r="A20" s="1">
        <v>226</v>
      </c>
      <c r="B20" s="19" t="s">
        <v>226</v>
      </c>
      <c r="C20" s="60">
        <v>1232</v>
      </c>
      <c r="D20" s="60">
        <v>1517</v>
      </c>
      <c r="E20" s="60">
        <v>1062</v>
      </c>
      <c r="F20" s="60">
        <v>1615</v>
      </c>
      <c r="G20" s="60">
        <v>693</v>
      </c>
      <c r="H20" s="60">
        <v>1340</v>
      </c>
      <c r="I20" s="60">
        <v>259</v>
      </c>
      <c r="J20" s="60">
        <v>728</v>
      </c>
      <c r="K20" s="60">
        <v>50</v>
      </c>
      <c r="L20" s="60">
        <v>223</v>
      </c>
      <c r="M20" s="60">
        <v>11</v>
      </c>
      <c r="N20" s="60">
        <v>46</v>
      </c>
      <c r="O20" s="89">
        <v>78</v>
      </c>
      <c r="P20" s="89">
        <v>86</v>
      </c>
    </row>
    <row r="21" spans="1:16" s="3" customFormat="1" ht="25.5" customHeight="1">
      <c r="A21" s="1">
        <v>227</v>
      </c>
      <c r="B21" s="19" t="s">
        <v>227</v>
      </c>
      <c r="C21" s="60">
        <v>910</v>
      </c>
      <c r="D21" s="60">
        <v>1234</v>
      </c>
      <c r="E21" s="60">
        <v>836</v>
      </c>
      <c r="F21" s="60">
        <v>1219</v>
      </c>
      <c r="G21" s="60">
        <v>475</v>
      </c>
      <c r="H21" s="60">
        <v>917</v>
      </c>
      <c r="I21" s="60">
        <v>140</v>
      </c>
      <c r="J21" s="60">
        <v>471</v>
      </c>
      <c r="K21" s="60">
        <v>17</v>
      </c>
      <c r="L21" s="60">
        <v>119</v>
      </c>
      <c r="M21" s="60">
        <v>2</v>
      </c>
      <c r="N21" s="60">
        <v>25</v>
      </c>
      <c r="O21" s="89">
        <v>8</v>
      </c>
      <c r="P21" s="60">
        <v>5</v>
      </c>
    </row>
    <row r="22" spans="1:16" s="3" customFormat="1" ht="25.5" customHeight="1">
      <c r="A22" s="1">
        <v>228</v>
      </c>
      <c r="B22" s="19" t="s">
        <v>254</v>
      </c>
      <c r="C22" s="60">
        <v>798</v>
      </c>
      <c r="D22" s="60">
        <v>1063</v>
      </c>
      <c r="E22" s="60">
        <v>633</v>
      </c>
      <c r="F22" s="60">
        <v>931</v>
      </c>
      <c r="G22" s="60">
        <v>367</v>
      </c>
      <c r="H22" s="60">
        <v>729</v>
      </c>
      <c r="I22" s="60">
        <v>132</v>
      </c>
      <c r="J22" s="60">
        <v>331</v>
      </c>
      <c r="K22" s="60">
        <v>28</v>
      </c>
      <c r="L22" s="60">
        <v>99</v>
      </c>
      <c r="M22" s="60">
        <v>3</v>
      </c>
      <c r="N22" s="60">
        <v>14</v>
      </c>
      <c r="O22" s="89">
        <v>128</v>
      </c>
      <c r="P22" s="89">
        <v>73</v>
      </c>
    </row>
    <row r="23" spans="1:16" s="3" customFormat="1" ht="25.5" customHeight="1">
      <c r="A23" s="1">
        <v>229</v>
      </c>
      <c r="B23" s="19" t="s">
        <v>228</v>
      </c>
      <c r="C23" s="60">
        <v>1665</v>
      </c>
      <c r="D23" s="60">
        <v>2142</v>
      </c>
      <c r="E23" s="60">
        <v>1196</v>
      </c>
      <c r="F23" s="60">
        <v>1876</v>
      </c>
      <c r="G23" s="60">
        <v>650</v>
      </c>
      <c r="H23" s="60">
        <v>1360</v>
      </c>
      <c r="I23" s="60">
        <v>170</v>
      </c>
      <c r="J23" s="60">
        <v>705</v>
      </c>
      <c r="K23" s="60">
        <v>39</v>
      </c>
      <c r="L23" s="60">
        <v>184</v>
      </c>
      <c r="M23" s="60">
        <v>8</v>
      </c>
      <c r="N23" s="60">
        <v>35</v>
      </c>
      <c r="O23" s="60">
        <v>143</v>
      </c>
      <c r="P23" s="60">
        <v>94</v>
      </c>
    </row>
    <row r="24" spans="1:16" ht="25.5" customHeight="1">
      <c r="A24" s="1">
        <v>301</v>
      </c>
      <c r="B24" s="19" t="s">
        <v>92</v>
      </c>
      <c r="C24" s="88">
        <v>635</v>
      </c>
      <c r="D24" s="88">
        <v>688</v>
      </c>
      <c r="E24" s="88">
        <v>414</v>
      </c>
      <c r="F24" s="88">
        <v>597</v>
      </c>
      <c r="G24" s="88">
        <v>219</v>
      </c>
      <c r="H24" s="88">
        <v>517</v>
      </c>
      <c r="I24" s="88">
        <v>71</v>
      </c>
      <c r="J24" s="88">
        <v>277</v>
      </c>
      <c r="K24" s="88">
        <v>21</v>
      </c>
      <c r="L24" s="88">
        <v>84</v>
      </c>
      <c r="M24" s="88">
        <v>2</v>
      </c>
      <c r="N24" s="88">
        <v>23</v>
      </c>
      <c r="O24" s="88">
        <v>3</v>
      </c>
      <c r="P24" s="88">
        <v>2</v>
      </c>
    </row>
    <row r="25" spans="1:16" ht="25.5" customHeight="1">
      <c r="A25" s="1">
        <v>365</v>
      </c>
      <c r="B25" s="19" t="s">
        <v>255</v>
      </c>
      <c r="C25" s="1">
        <v>596</v>
      </c>
      <c r="D25" s="1">
        <v>755</v>
      </c>
      <c r="E25" s="1">
        <v>470</v>
      </c>
      <c r="F25" s="1">
        <v>663</v>
      </c>
      <c r="G25" s="1">
        <v>296</v>
      </c>
      <c r="H25" s="1">
        <v>521</v>
      </c>
      <c r="I25" s="1">
        <v>97</v>
      </c>
      <c r="J25" s="1">
        <v>305</v>
      </c>
      <c r="K25" s="1">
        <v>21</v>
      </c>
      <c r="L25" s="1">
        <v>102</v>
      </c>
      <c r="M25" s="1">
        <v>2</v>
      </c>
      <c r="N25" s="1">
        <v>18</v>
      </c>
      <c r="O25" s="89">
        <v>8</v>
      </c>
      <c r="P25" s="89">
        <v>6</v>
      </c>
    </row>
    <row r="26" spans="1:16" ht="25.5" customHeight="1">
      <c r="A26" s="1">
        <v>381</v>
      </c>
      <c r="B26" s="19" t="s">
        <v>93</v>
      </c>
      <c r="C26" s="1">
        <v>753</v>
      </c>
      <c r="D26" s="1">
        <v>789</v>
      </c>
      <c r="E26" s="1">
        <v>472</v>
      </c>
      <c r="F26" s="1">
        <v>600</v>
      </c>
      <c r="G26" s="1">
        <v>234</v>
      </c>
      <c r="H26" s="1">
        <v>413</v>
      </c>
      <c r="I26" s="1">
        <v>71</v>
      </c>
      <c r="J26" s="1">
        <v>213</v>
      </c>
      <c r="K26" s="1">
        <v>10</v>
      </c>
      <c r="L26" s="1">
        <v>57</v>
      </c>
      <c r="M26" s="1">
        <v>1</v>
      </c>
      <c r="N26" s="1">
        <v>12</v>
      </c>
      <c r="O26" s="88">
        <v>21</v>
      </c>
      <c r="P26" s="88">
        <v>4</v>
      </c>
    </row>
    <row r="27" spans="1:16" ht="25.5" customHeight="1">
      <c r="A27" s="7">
        <v>382</v>
      </c>
      <c r="B27" s="19" t="s">
        <v>94</v>
      </c>
      <c r="C27" s="1">
        <v>753</v>
      </c>
      <c r="D27" s="1">
        <v>814</v>
      </c>
      <c r="E27" s="1">
        <v>417</v>
      </c>
      <c r="F27" s="1">
        <v>623</v>
      </c>
      <c r="G27" s="1">
        <v>200</v>
      </c>
      <c r="H27" s="1">
        <v>354</v>
      </c>
      <c r="I27" s="1">
        <v>57</v>
      </c>
      <c r="J27" s="1">
        <v>133</v>
      </c>
      <c r="K27" s="1">
        <v>7</v>
      </c>
      <c r="L27" s="1">
        <v>36</v>
      </c>
      <c r="M27" s="1">
        <v>3</v>
      </c>
      <c r="N27" s="1">
        <v>2</v>
      </c>
      <c r="O27" s="88">
        <v>27</v>
      </c>
      <c r="P27" s="88">
        <v>19</v>
      </c>
    </row>
    <row r="28" spans="1:16" ht="25.5" customHeight="1">
      <c r="A28" s="1">
        <v>442</v>
      </c>
      <c r="B28" s="19" t="s">
        <v>95</v>
      </c>
      <c r="C28" s="1">
        <v>329</v>
      </c>
      <c r="D28" s="1">
        <v>392</v>
      </c>
      <c r="E28" s="1">
        <v>265</v>
      </c>
      <c r="F28" s="1">
        <v>356</v>
      </c>
      <c r="G28" s="1">
        <v>160</v>
      </c>
      <c r="H28" s="1">
        <v>292</v>
      </c>
      <c r="I28" s="1">
        <v>54</v>
      </c>
      <c r="J28" s="1">
        <v>158</v>
      </c>
      <c r="K28" s="1">
        <v>5</v>
      </c>
      <c r="L28" s="1">
        <v>35</v>
      </c>
      <c r="M28" s="89">
        <v>0</v>
      </c>
      <c r="N28" s="1">
        <v>5</v>
      </c>
      <c r="O28" s="88">
        <v>10</v>
      </c>
      <c r="P28" s="89">
        <v>5</v>
      </c>
    </row>
    <row r="29" spans="1:16" ht="25.5" customHeight="1">
      <c r="A29" s="1">
        <v>443</v>
      </c>
      <c r="B29" s="19" t="s">
        <v>96</v>
      </c>
      <c r="C29" s="1">
        <v>394</v>
      </c>
      <c r="D29" s="1">
        <v>500</v>
      </c>
      <c r="E29" s="1">
        <v>328</v>
      </c>
      <c r="F29" s="1">
        <v>459</v>
      </c>
      <c r="G29" s="1">
        <v>209</v>
      </c>
      <c r="H29" s="1">
        <v>327</v>
      </c>
      <c r="I29" s="1">
        <v>70</v>
      </c>
      <c r="J29" s="1">
        <v>188</v>
      </c>
      <c r="K29" s="1">
        <v>11</v>
      </c>
      <c r="L29" s="1">
        <v>57</v>
      </c>
      <c r="M29" s="1">
        <v>1</v>
      </c>
      <c r="N29" s="1">
        <v>8</v>
      </c>
      <c r="O29" s="88">
        <v>48</v>
      </c>
      <c r="P29" s="88">
        <v>29</v>
      </c>
    </row>
    <row r="30" spans="1:16" ht="25.5" customHeight="1">
      <c r="A30" s="1">
        <v>446</v>
      </c>
      <c r="B30" s="19" t="s">
        <v>256</v>
      </c>
      <c r="C30" s="1">
        <v>279</v>
      </c>
      <c r="D30" s="1">
        <v>368</v>
      </c>
      <c r="E30" s="1">
        <v>250</v>
      </c>
      <c r="F30" s="1">
        <v>436</v>
      </c>
      <c r="G30" s="1">
        <v>156</v>
      </c>
      <c r="H30" s="1">
        <v>309</v>
      </c>
      <c r="I30" s="1">
        <v>60</v>
      </c>
      <c r="J30" s="1">
        <v>191</v>
      </c>
      <c r="K30" s="1">
        <v>7</v>
      </c>
      <c r="L30" s="1">
        <v>61</v>
      </c>
      <c r="M30" s="89">
        <v>2</v>
      </c>
      <c r="N30" s="1">
        <v>9</v>
      </c>
      <c r="O30" s="88">
        <v>2</v>
      </c>
      <c r="P30" s="89">
        <v>0</v>
      </c>
    </row>
    <row r="31" spans="1:16" ht="25.5" customHeight="1">
      <c r="A31" s="1">
        <v>464</v>
      </c>
      <c r="B31" s="19" t="s">
        <v>97</v>
      </c>
      <c r="C31" s="1">
        <v>723</v>
      </c>
      <c r="D31" s="1">
        <v>737</v>
      </c>
      <c r="E31" s="1">
        <v>395</v>
      </c>
      <c r="F31" s="1">
        <v>599</v>
      </c>
      <c r="G31" s="1">
        <v>191</v>
      </c>
      <c r="H31" s="1">
        <v>375</v>
      </c>
      <c r="I31" s="1">
        <v>65</v>
      </c>
      <c r="J31" s="1">
        <v>193</v>
      </c>
      <c r="K31" s="1">
        <v>6</v>
      </c>
      <c r="L31" s="1">
        <v>68</v>
      </c>
      <c r="M31" s="1">
        <v>1</v>
      </c>
      <c r="N31" s="1">
        <v>11</v>
      </c>
      <c r="O31" s="88">
        <v>29</v>
      </c>
      <c r="P31" s="88">
        <v>4</v>
      </c>
    </row>
    <row r="32" spans="1:16" ht="25.5" customHeight="1">
      <c r="A32" s="1">
        <v>481</v>
      </c>
      <c r="B32" s="19" t="s">
        <v>98</v>
      </c>
      <c r="C32" s="1">
        <v>371</v>
      </c>
      <c r="D32" s="1">
        <v>463</v>
      </c>
      <c r="E32" s="1">
        <v>303</v>
      </c>
      <c r="F32" s="1">
        <v>483</v>
      </c>
      <c r="G32" s="1">
        <v>161</v>
      </c>
      <c r="H32" s="1">
        <v>378</v>
      </c>
      <c r="I32" s="1">
        <v>66</v>
      </c>
      <c r="J32" s="1">
        <v>181</v>
      </c>
      <c r="K32" s="1">
        <v>9</v>
      </c>
      <c r="L32" s="1">
        <v>49</v>
      </c>
      <c r="M32" s="1">
        <v>4</v>
      </c>
      <c r="N32" s="1">
        <v>8</v>
      </c>
      <c r="O32" s="88">
        <v>2</v>
      </c>
      <c r="P32" s="89">
        <v>0</v>
      </c>
    </row>
    <row r="33" spans="1:16" ht="25.5" customHeight="1">
      <c r="A33" s="1">
        <v>501</v>
      </c>
      <c r="B33" s="19" t="s">
        <v>99</v>
      </c>
      <c r="C33" s="1">
        <v>510</v>
      </c>
      <c r="D33" s="1">
        <v>675</v>
      </c>
      <c r="E33" s="1">
        <v>479</v>
      </c>
      <c r="F33" s="1">
        <v>738</v>
      </c>
      <c r="G33" s="1">
        <v>279</v>
      </c>
      <c r="H33" s="1">
        <v>610</v>
      </c>
      <c r="I33" s="1">
        <v>108</v>
      </c>
      <c r="J33" s="1">
        <v>359</v>
      </c>
      <c r="K33" s="1">
        <v>20</v>
      </c>
      <c r="L33" s="1">
        <v>85</v>
      </c>
      <c r="M33" s="1">
        <v>3</v>
      </c>
      <c r="N33" s="1">
        <v>13</v>
      </c>
      <c r="O33" s="88">
        <v>1</v>
      </c>
      <c r="P33" s="88">
        <v>1</v>
      </c>
    </row>
    <row r="34" spans="1:16" ht="25.5" customHeight="1">
      <c r="A34" s="1">
        <v>585</v>
      </c>
      <c r="B34" s="19" t="s">
        <v>229</v>
      </c>
      <c r="C34" s="1">
        <v>523</v>
      </c>
      <c r="D34" s="1">
        <v>736</v>
      </c>
      <c r="E34" s="1">
        <v>488</v>
      </c>
      <c r="F34" s="1">
        <v>719</v>
      </c>
      <c r="G34" s="1">
        <v>302</v>
      </c>
      <c r="H34" s="1">
        <v>555</v>
      </c>
      <c r="I34" s="1">
        <v>91</v>
      </c>
      <c r="J34" s="1">
        <v>275</v>
      </c>
      <c r="K34" s="1">
        <v>18</v>
      </c>
      <c r="L34" s="1">
        <v>82</v>
      </c>
      <c r="M34" s="1">
        <v>2</v>
      </c>
      <c r="N34" s="1">
        <v>14</v>
      </c>
      <c r="O34" s="89">
        <v>1</v>
      </c>
      <c r="P34" s="89">
        <v>0</v>
      </c>
    </row>
    <row r="35" spans="1:16" ht="25.5" customHeight="1">
      <c r="A35" s="1">
        <v>586</v>
      </c>
      <c r="B35" s="19" t="s">
        <v>230</v>
      </c>
      <c r="C35" s="1">
        <v>399</v>
      </c>
      <c r="D35" s="1">
        <v>552</v>
      </c>
      <c r="E35" s="1">
        <v>395</v>
      </c>
      <c r="F35" s="1">
        <v>612</v>
      </c>
      <c r="G35" s="1">
        <v>237</v>
      </c>
      <c r="H35" s="1">
        <v>501</v>
      </c>
      <c r="I35" s="1">
        <v>68</v>
      </c>
      <c r="J35" s="1">
        <v>269</v>
      </c>
      <c r="K35" s="1">
        <v>13</v>
      </c>
      <c r="L35" s="1">
        <v>90</v>
      </c>
      <c r="M35" s="1">
        <v>2</v>
      </c>
      <c r="N35" s="1">
        <v>13</v>
      </c>
      <c r="O35" s="88">
        <v>2</v>
      </c>
      <c r="P35" s="89">
        <v>0</v>
      </c>
    </row>
    <row r="36" spans="1:16" ht="3.75" customHeight="1">
      <c r="A36" s="21"/>
      <c r="B36" s="59"/>
      <c r="C36" s="23"/>
      <c r="D36" s="23"/>
      <c r="E36" s="23"/>
      <c r="F36" s="23"/>
      <c r="G36" s="23"/>
      <c r="H36" s="23"/>
      <c r="I36" s="23"/>
      <c r="J36" s="23"/>
      <c r="K36" s="23"/>
      <c r="L36" s="23"/>
      <c r="M36" s="23"/>
      <c r="N36" s="23"/>
      <c r="O36" s="23"/>
      <c r="P36" s="23"/>
    </row>
    <row r="37" spans="1:12" ht="11.25">
      <c r="A37" s="84" t="s">
        <v>293</v>
      </c>
      <c r="B37" s="85"/>
      <c r="C37" s="7"/>
      <c r="D37" s="7"/>
      <c r="E37" s="7"/>
      <c r="F37" s="7"/>
      <c r="G37" s="7"/>
      <c r="H37" s="7"/>
      <c r="I37" s="7"/>
      <c r="J37" s="7"/>
      <c r="K37" s="7"/>
      <c r="L37" s="7"/>
    </row>
    <row r="38" spans="1:2" ht="11.25">
      <c r="A38" s="83" t="s">
        <v>323</v>
      </c>
      <c r="B38" s="45"/>
    </row>
    <row r="39" ht="11.25">
      <c r="A39" s="83" t="s">
        <v>10</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mergeCells count="8">
    <mergeCell ref="A3:B4"/>
    <mergeCell ref="K3:L3"/>
    <mergeCell ref="M3:N3"/>
    <mergeCell ref="O3:P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89" r:id="rId1"/>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K40"/>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2" customFormat="1" ht="17.25">
      <c r="A1" s="2" t="s">
        <v>314</v>
      </c>
    </row>
    <row r="2" spans="1:11" ht="11.25">
      <c r="A2" s="7"/>
      <c r="B2" s="7"/>
      <c r="C2" s="7"/>
      <c r="D2" s="7"/>
      <c r="E2" s="7"/>
      <c r="F2" s="7"/>
      <c r="G2" s="7"/>
      <c r="H2" s="7"/>
      <c r="I2" s="7"/>
      <c r="J2" s="7"/>
      <c r="K2" s="8" t="s">
        <v>16</v>
      </c>
    </row>
    <row r="3" spans="1:11" s="3" customFormat="1" ht="22.5" customHeight="1">
      <c r="A3" s="169" t="s">
        <v>475</v>
      </c>
      <c r="B3" s="177"/>
      <c r="C3" s="187" t="s">
        <v>276</v>
      </c>
      <c r="D3" s="166" t="s">
        <v>483</v>
      </c>
      <c r="E3" s="167"/>
      <c r="F3" s="167"/>
      <c r="G3" s="167"/>
      <c r="H3" s="167"/>
      <c r="I3" s="167"/>
      <c r="J3" s="168"/>
      <c r="K3" s="184" t="s">
        <v>190</v>
      </c>
    </row>
    <row r="4" spans="1:11" s="3" customFormat="1" ht="22.5" customHeight="1">
      <c r="A4" s="178"/>
      <c r="B4" s="179"/>
      <c r="C4" s="189"/>
      <c r="D4" s="187" t="s">
        <v>106</v>
      </c>
      <c r="E4" s="166" t="s">
        <v>484</v>
      </c>
      <c r="F4" s="167"/>
      <c r="G4" s="167"/>
      <c r="H4" s="167"/>
      <c r="I4" s="168"/>
      <c r="J4" s="187" t="s">
        <v>191</v>
      </c>
      <c r="K4" s="185"/>
    </row>
    <row r="5" spans="1:11" s="3" customFormat="1" ht="22.5" customHeight="1">
      <c r="A5" s="180"/>
      <c r="B5" s="181"/>
      <c r="C5" s="188"/>
      <c r="D5" s="188"/>
      <c r="E5" s="37" t="s">
        <v>106</v>
      </c>
      <c r="F5" s="37" t="s">
        <v>192</v>
      </c>
      <c r="G5" s="37" t="s">
        <v>193</v>
      </c>
      <c r="H5" s="37" t="s">
        <v>194</v>
      </c>
      <c r="I5" s="25" t="s">
        <v>485</v>
      </c>
      <c r="J5" s="188"/>
      <c r="K5" s="186"/>
    </row>
    <row r="6" spans="1:11" ht="22.5" customHeight="1">
      <c r="A6" s="24"/>
      <c r="B6" s="14" t="s">
        <v>712</v>
      </c>
      <c r="C6" s="15">
        <v>4395281</v>
      </c>
      <c r="D6" s="15">
        <v>2631087</v>
      </c>
      <c r="E6" s="15">
        <v>2543402</v>
      </c>
      <c r="F6" s="15">
        <v>84851</v>
      </c>
      <c r="G6" s="15">
        <v>878606</v>
      </c>
      <c r="H6" s="15">
        <v>1554059</v>
      </c>
      <c r="I6" s="15">
        <v>25886</v>
      </c>
      <c r="J6" s="15">
        <v>87685</v>
      </c>
      <c r="K6" s="15">
        <v>1730951</v>
      </c>
    </row>
    <row r="7" spans="1:11" ht="22.5" customHeight="1">
      <c r="A7" s="24"/>
      <c r="B7" s="67" t="s">
        <v>716</v>
      </c>
      <c r="C7" s="15">
        <v>4519252</v>
      </c>
      <c r="D7" s="15">
        <v>2745351</v>
      </c>
      <c r="E7" s="15">
        <v>2604791</v>
      </c>
      <c r="F7" s="15">
        <v>78825</v>
      </c>
      <c r="G7" s="15">
        <v>869988</v>
      </c>
      <c r="H7" s="15">
        <v>1632542</v>
      </c>
      <c r="I7" s="15">
        <v>23436</v>
      </c>
      <c r="J7" s="15">
        <v>140560</v>
      </c>
      <c r="K7" s="15">
        <v>1751433</v>
      </c>
    </row>
    <row r="8" spans="1:11" ht="22.5" customHeight="1">
      <c r="A8" s="24"/>
      <c r="B8" s="67" t="s">
        <v>355</v>
      </c>
      <c r="C8" s="15">
        <v>4716433</v>
      </c>
      <c r="D8" s="15">
        <v>2745772</v>
      </c>
      <c r="E8" s="15">
        <v>2598880</v>
      </c>
      <c r="F8" s="15">
        <v>63913</v>
      </c>
      <c r="G8" s="15">
        <v>788846</v>
      </c>
      <c r="H8" s="15">
        <v>1698171</v>
      </c>
      <c r="I8" s="15">
        <v>47950</v>
      </c>
      <c r="J8" s="15">
        <v>146892</v>
      </c>
      <c r="K8" s="15">
        <v>1884464</v>
      </c>
    </row>
    <row r="9" spans="1:11" ht="22.5" customHeight="1">
      <c r="A9" s="84"/>
      <c r="B9" s="67" t="s">
        <v>356</v>
      </c>
      <c r="C9" s="60">
        <v>4776039</v>
      </c>
      <c r="D9" s="60">
        <v>2732392</v>
      </c>
      <c r="E9" s="60">
        <v>2553965</v>
      </c>
      <c r="F9" s="60">
        <v>62580</v>
      </c>
      <c r="G9" s="60">
        <v>692213</v>
      </c>
      <c r="H9" s="60">
        <v>1740780</v>
      </c>
      <c r="I9" s="60">
        <v>58392</v>
      </c>
      <c r="J9" s="60">
        <v>178427</v>
      </c>
      <c r="K9" s="60">
        <v>1922276</v>
      </c>
    </row>
    <row r="10" spans="1:11" ht="22.5" customHeight="1">
      <c r="A10" s="84"/>
      <c r="B10" s="67" t="s">
        <v>694</v>
      </c>
      <c r="C10" s="60">
        <v>4529512</v>
      </c>
      <c r="D10" s="60">
        <v>2663902</v>
      </c>
      <c r="E10" s="60">
        <v>2489617</v>
      </c>
      <c r="F10" s="60">
        <v>49014</v>
      </c>
      <c r="G10" s="60">
        <v>615889</v>
      </c>
      <c r="H10" s="60">
        <v>1680141</v>
      </c>
      <c r="I10" s="60">
        <v>144573</v>
      </c>
      <c r="J10" s="60">
        <v>174285</v>
      </c>
      <c r="K10" s="60">
        <v>1865610</v>
      </c>
    </row>
    <row r="11" spans="2:11" ht="22.5" customHeight="1">
      <c r="B11" s="66"/>
      <c r="C11" s="15"/>
      <c r="D11" s="15"/>
      <c r="E11" s="15"/>
      <c r="F11" s="15"/>
      <c r="G11" s="15"/>
      <c r="H11" s="15"/>
      <c r="I11" s="15"/>
      <c r="J11" s="15"/>
      <c r="K11" s="15"/>
    </row>
    <row r="12" spans="2:11" ht="22.5" customHeight="1">
      <c r="B12" s="19" t="s">
        <v>53</v>
      </c>
      <c r="C12" s="87">
        <v>800198</v>
      </c>
      <c r="D12" s="87">
        <v>492271</v>
      </c>
      <c r="E12" s="87">
        <v>460789</v>
      </c>
      <c r="F12" s="87">
        <v>1266</v>
      </c>
      <c r="G12" s="87">
        <v>95777</v>
      </c>
      <c r="H12" s="87">
        <v>329219</v>
      </c>
      <c r="I12" s="87">
        <v>34527</v>
      </c>
      <c r="J12" s="87">
        <v>31482</v>
      </c>
      <c r="K12" s="87">
        <v>307927</v>
      </c>
    </row>
    <row r="13" spans="2:11" ht="22.5" customHeight="1">
      <c r="B13" s="19" t="s">
        <v>54</v>
      </c>
      <c r="C13" s="87">
        <v>588339</v>
      </c>
      <c r="D13" s="87">
        <v>338114</v>
      </c>
      <c r="E13" s="87">
        <v>316136</v>
      </c>
      <c r="F13" s="87">
        <v>3471</v>
      </c>
      <c r="G13" s="87">
        <v>69759</v>
      </c>
      <c r="H13" s="87">
        <v>224077</v>
      </c>
      <c r="I13" s="87">
        <v>18829</v>
      </c>
      <c r="J13" s="87">
        <v>21978</v>
      </c>
      <c r="K13" s="87">
        <v>250225</v>
      </c>
    </row>
    <row r="14" spans="2:11" ht="22.5" customHeight="1">
      <c r="B14" s="19" t="s">
        <v>55</v>
      </c>
      <c r="C14" s="87">
        <v>578187</v>
      </c>
      <c r="D14" s="87">
        <v>337881</v>
      </c>
      <c r="E14" s="87">
        <v>315797</v>
      </c>
      <c r="F14" s="87">
        <v>3277</v>
      </c>
      <c r="G14" s="87">
        <v>95668</v>
      </c>
      <c r="H14" s="87">
        <v>201549</v>
      </c>
      <c r="I14" s="87">
        <v>15303</v>
      </c>
      <c r="J14" s="87">
        <v>22084</v>
      </c>
      <c r="K14" s="87">
        <v>240306</v>
      </c>
    </row>
    <row r="15" spans="2:11" ht="22.5" customHeight="1">
      <c r="B15" s="19" t="s">
        <v>56</v>
      </c>
      <c r="C15" s="87">
        <v>241047</v>
      </c>
      <c r="D15" s="87">
        <v>144807</v>
      </c>
      <c r="E15" s="87">
        <v>136034</v>
      </c>
      <c r="F15" s="87">
        <v>4120</v>
      </c>
      <c r="G15" s="87">
        <v>47725</v>
      </c>
      <c r="H15" s="87">
        <v>76722</v>
      </c>
      <c r="I15" s="87">
        <v>7467</v>
      </c>
      <c r="J15" s="87">
        <v>8773</v>
      </c>
      <c r="K15" s="87">
        <v>96240</v>
      </c>
    </row>
    <row r="16" spans="2:11" ht="22.5" customHeight="1">
      <c r="B16" s="19" t="s">
        <v>57</v>
      </c>
      <c r="C16" s="87">
        <v>475760</v>
      </c>
      <c r="D16" s="87">
        <v>282058</v>
      </c>
      <c r="E16" s="87">
        <v>263851</v>
      </c>
      <c r="F16" s="87">
        <v>3238</v>
      </c>
      <c r="G16" s="87">
        <v>82058</v>
      </c>
      <c r="H16" s="87">
        <v>163989</v>
      </c>
      <c r="I16" s="87">
        <v>14566</v>
      </c>
      <c r="J16" s="87">
        <v>18207</v>
      </c>
      <c r="K16" s="87">
        <v>193702</v>
      </c>
    </row>
    <row r="17" spans="2:11" ht="22.5" customHeight="1">
      <c r="B17" s="19" t="s">
        <v>58</v>
      </c>
      <c r="C17" s="87">
        <v>232231</v>
      </c>
      <c r="D17" s="87">
        <v>130896</v>
      </c>
      <c r="E17" s="87">
        <v>122070</v>
      </c>
      <c r="F17" s="87">
        <v>3938</v>
      </c>
      <c r="G17" s="87">
        <v>43500</v>
      </c>
      <c r="H17" s="87">
        <v>72616</v>
      </c>
      <c r="I17" s="87">
        <v>2016</v>
      </c>
      <c r="J17" s="87">
        <v>8826</v>
      </c>
      <c r="K17" s="87">
        <v>101335</v>
      </c>
    </row>
    <row r="18" spans="2:11" ht="22.5" customHeight="1">
      <c r="B18" s="19" t="s">
        <v>59</v>
      </c>
      <c r="C18" s="87">
        <v>155063</v>
      </c>
      <c r="D18" s="87">
        <v>90310</v>
      </c>
      <c r="E18" s="87">
        <v>84734</v>
      </c>
      <c r="F18" s="87">
        <v>6919</v>
      </c>
      <c r="G18" s="87">
        <v>23505</v>
      </c>
      <c r="H18" s="87">
        <v>53215</v>
      </c>
      <c r="I18" s="87">
        <v>1095</v>
      </c>
      <c r="J18" s="87">
        <v>5576</v>
      </c>
      <c r="K18" s="87">
        <v>64753</v>
      </c>
    </row>
    <row r="19" spans="2:11" ht="22.5" customHeight="1">
      <c r="B19" s="19" t="s">
        <v>60</v>
      </c>
      <c r="C19" s="87">
        <v>94167</v>
      </c>
      <c r="D19" s="87">
        <v>56898</v>
      </c>
      <c r="E19" s="87">
        <v>54110</v>
      </c>
      <c r="F19" s="87">
        <v>4991</v>
      </c>
      <c r="G19" s="87">
        <v>17579</v>
      </c>
      <c r="H19" s="87">
        <v>30256</v>
      </c>
      <c r="I19" s="87">
        <v>1284</v>
      </c>
      <c r="J19" s="87">
        <v>2788</v>
      </c>
      <c r="K19" s="87">
        <v>37269</v>
      </c>
    </row>
    <row r="20" spans="1:11" ht="22.5" customHeight="1">
      <c r="A20" s="7"/>
      <c r="B20" s="19" t="s">
        <v>61</v>
      </c>
      <c r="C20" s="87">
        <v>124133</v>
      </c>
      <c r="D20" s="87">
        <v>74850</v>
      </c>
      <c r="E20" s="87">
        <v>70614</v>
      </c>
      <c r="F20" s="87">
        <v>13051</v>
      </c>
      <c r="G20" s="87">
        <v>16156</v>
      </c>
      <c r="H20" s="87">
        <v>40281</v>
      </c>
      <c r="I20" s="87">
        <v>1126</v>
      </c>
      <c r="J20" s="87">
        <v>4236</v>
      </c>
      <c r="K20" s="87">
        <v>49283</v>
      </c>
    </row>
    <row r="21" spans="1:11" ht="22.5" customHeight="1">
      <c r="A21" s="7"/>
      <c r="B21" s="19"/>
      <c r="C21" s="15"/>
      <c r="D21" s="15"/>
      <c r="E21" s="15"/>
      <c r="F21" s="15"/>
      <c r="G21" s="15"/>
      <c r="H21" s="15"/>
      <c r="I21" s="15"/>
      <c r="J21" s="15"/>
      <c r="K21" s="15"/>
    </row>
    <row r="22" spans="1:11" ht="22.5" customHeight="1">
      <c r="A22" s="18">
        <v>100</v>
      </c>
      <c r="B22" s="19" t="s">
        <v>62</v>
      </c>
      <c r="C22" s="60">
        <v>1240387</v>
      </c>
      <c r="D22" s="60">
        <v>715817</v>
      </c>
      <c r="E22" s="15">
        <v>665482</v>
      </c>
      <c r="F22" s="15">
        <v>4743</v>
      </c>
      <c r="G22" s="15">
        <v>124162</v>
      </c>
      <c r="H22" s="15">
        <v>488217</v>
      </c>
      <c r="I22" s="15">
        <v>48360</v>
      </c>
      <c r="J22" s="15">
        <v>50335</v>
      </c>
      <c r="K22" s="15">
        <v>524570</v>
      </c>
    </row>
    <row r="23" spans="1:11" ht="22.5" customHeight="1">
      <c r="A23" s="18">
        <v>101</v>
      </c>
      <c r="B23" s="19" t="s">
        <v>63</v>
      </c>
      <c r="C23" s="60">
        <v>167603</v>
      </c>
      <c r="D23" s="60">
        <v>99257</v>
      </c>
      <c r="E23" s="15">
        <v>92982</v>
      </c>
      <c r="F23" s="15">
        <v>120</v>
      </c>
      <c r="G23" s="15">
        <v>16309</v>
      </c>
      <c r="H23" s="15">
        <v>69941</v>
      </c>
      <c r="I23" s="15">
        <v>6612</v>
      </c>
      <c r="J23" s="15">
        <v>6275</v>
      </c>
      <c r="K23" s="15">
        <v>68346</v>
      </c>
    </row>
    <row r="24" spans="1:11" ht="22.5" customHeight="1">
      <c r="A24" s="18">
        <v>102</v>
      </c>
      <c r="B24" s="19" t="s">
        <v>64</v>
      </c>
      <c r="C24" s="60">
        <v>106288</v>
      </c>
      <c r="D24" s="60">
        <v>63076</v>
      </c>
      <c r="E24" s="15">
        <v>58865</v>
      </c>
      <c r="F24" s="15">
        <v>69</v>
      </c>
      <c r="G24" s="15">
        <v>8953</v>
      </c>
      <c r="H24" s="15">
        <v>45328</v>
      </c>
      <c r="I24" s="15">
        <v>4515</v>
      </c>
      <c r="J24" s="15">
        <v>4211</v>
      </c>
      <c r="K24" s="15">
        <v>43212</v>
      </c>
    </row>
    <row r="25" spans="1:11" ht="22.5" customHeight="1">
      <c r="A25" s="18">
        <v>105</v>
      </c>
      <c r="B25" s="19" t="s">
        <v>65</v>
      </c>
      <c r="C25" s="60">
        <v>86657</v>
      </c>
      <c r="D25" s="60">
        <v>51023</v>
      </c>
      <c r="E25" s="15">
        <v>46102</v>
      </c>
      <c r="F25" s="15">
        <v>72</v>
      </c>
      <c r="G25" s="15">
        <v>8275</v>
      </c>
      <c r="H25" s="15">
        <v>33662</v>
      </c>
      <c r="I25" s="15">
        <v>4093</v>
      </c>
      <c r="J25" s="15">
        <v>4921</v>
      </c>
      <c r="K25" s="15">
        <v>35634</v>
      </c>
    </row>
    <row r="26" spans="1:11" ht="22.5" customHeight="1">
      <c r="A26" s="18">
        <v>106</v>
      </c>
      <c r="B26" s="19" t="s">
        <v>66</v>
      </c>
      <c r="C26" s="60">
        <v>83129</v>
      </c>
      <c r="D26" s="60">
        <v>46159</v>
      </c>
      <c r="E26" s="15">
        <v>41466</v>
      </c>
      <c r="F26" s="15">
        <v>98</v>
      </c>
      <c r="G26" s="15">
        <v>9552</v>
      </c>
      <c r="H26" s="15">
        <v>28408</v>
      </c>
      <c r="I26" s="15">
        <v>3408</v>
      </c>
      <c r="J26" s="15">
        <v>4693</v>
      </c>
      <c r="K26" s="15">
        <v>36970</v>
      </c>
    </row>
    <row r="27" spans="1:11" ht="22.5" customHeight="1">
      <c r="A27" s="18">
        <v>107</v>
      </c>
      <c r="B27" s="19" t="s">
        <v>67</v>
      </c>
      <c r="C27" s="60">
        <v>137323</v>
      </c>
      <c r="D27" s="60">
        <v>76658</v>
      </c>
      <c r="E27" s="15">
        <v>71215</v>
      </c>
      <c r="F27" s="15">
        <v>197</v>
      </c>
      <c r="G27" s="15">
        <v>13502</v>
      </c>
      <c r="H27" s="15">
        <v>52947</v>
      </c>
      <c r="I27" s="15">
        <v>4569</v>
      </c>
      <c r="J27" s="15">
        <v>5443</v>
      </c>
      <c r="K27" s="15">
        <v>60665</v>
      </c>
    </row>
    <row r="28" spans="1:11" ht="22.5" customHeight="1">
      <c r="A28" s="18">
        <v>108</v>
      </c>
      <c r="B28" s="19" t="s">
        <v>68</v>
      </c>
      <c r="C28" s="60">
        <v>179372</v>
      </c>
      <c r="D28" s="60">
        <v>99596</v>
      </c>
      <c r="E28" s="15">
        <v>92536</v>
      </c>
      <c r="F28" s="15">
        <v>283</v>
      </c>
      <c r="G28" s="15">
        <v>18927</v>
      </c>
      <c r="H28" s="15">
        <v>67161</v>
      </c>
      <c r="I28" s="15">
        <v>6165</v>
      </c>
      <c r="J28" s="15">
        <v>7060</v>
      </c>
      <c r="K28" s="15">
        <v>79776</v>
      </c>
    </row>
    <row r="29" spans="1:11" ht="22.5" customHeight="1">
      <c r="A29" s="18">
        <v>109</v>
      </c>
      <c r="B29" s="19" t="s">
        <v>69</v>
      </c>
      <c r="C29" s="60">
        <v>184585</v>
      </c>
      <c r="D29" s="60">
        <v>104416</v>
      </c>
      <c r="E29" s="15">
        <v>98060</v>
      </c>
      <c r="F29" s="15">
        <v>1288</v>
      </c>
      <c r="G29" s="15">
        <v>16612</v>
      </c>
      <c r="H29" s="15">
        <v>74313</v>
      </c>
      <c r="I29" s="15">
        <v>5847</v>
      </c>
      <c r="J29" s="15">
        <v>6356</v>
      </c>
      <c r="K29" s="15">
        <v>80169</v>
      </c>
    </row>
    <row r="30" spans="1:11" ht="22.5" customHeight="1">
      <c r="A30" s="18">
        <v>110</v>
      </c>
      <c r="B30" s="19" t="s">
        <v>70</v>
      </c>
      <c r="C30" s="60">
        <v>97113</v>
      </c>
      <c r="D30" s="60">
        <v>59610</v>
      </c>
      <c r="E30" s="15">
        <v>54878</v>
      </c>
      <c r="F30" s="15">
        <v>60</v>
      </c>
      <c r="G30" s="15">
        <v>6927</v>
      </c>
      <c r="H30" s="15">
        <v>41888</v>
      </c>
      <c r="I30" s="15">
        <v>6003</v>
      </c>
      <c r="J30" s="15">
        <v>4732</v>
      </c>
      <c r="K30" s="15">
        <v>37503</v>
      </c>
    </row>
    <row r="31" spans="1:11" ht="22.5" customHeight="1">
      <c r="A31" s="18">
        <v>111</v>
      </c>
      <c r="B31" s="19" t="s">
        <v>71</v>
      </c>
      <c r="C31" s="60">
        <v>198317</v>
      </c>
      <c r="D31" s="60">
        <v>116022</v>
      </c>
      <c r="E31" s="15">
        <v>109378</v>
      </c>
      <c r="F31" s="15">
        <v>2556</v>
      </c>
      <c r="G31" s="15">
        <v>25105</v>
      </c>
      <c r="H31" s="15">
        <v>74569</v>
      </c>
      <c r="I31" s="15">
        <v>7148</v>
      </c>
      <c r="J31" s="15">
        <v>6644</v>
      </c>
      <c r="K31" s="15">
        <v>82295</v>
      </c>
    </row>
    <row r="32" spans="1:11" ht="22.5" customHeight="1">
      <c r="A32" s="18">
        <v>201</v>
      </c>
      <c r="B32" s="19" t="s">
        <v>251</v>
      </c>
      <c r="C32" s="60">
        <v>436758</v>
      </c>
      <c r="D32" s="60">
        <v>259873</v>
      </c>
      <c r="E32" s="15">
        <v>242936</v>
      </c>
      <c r="F32" s="15">
        <v>2595</v>
      </c>
      <c r="G32" s="15">
        <v>74301</v>
      </c>
      <c r="H32" s="15">
        <v>151937</v>
      </c>
      <c r="I32" s="15">
        <v>14103</v>
      </c>
      <c r="J32" s="15">
        <v>16937</v>
      </c>
      <c r="K32" s="15">
        <v>176885</v>
      </c>
    </row>
    <row r="33" spans="1:11" ht="22.5" customHeight="1">
      <c r="A33" s="1">
        <v>202</v>
      </c>
      <c r="B33" s="19" t="s">
        <v>73</v>
      </c>
      <c r="C33" s="60">
        <v>353332</v>
      </c>
      <c r="D33" s="60">
        <v>220850</v>
      </c>
      <c r="E33" s="15">
        <v>204244</v>
      </c>
      <c r="F33" s="15">
        <v>545</v>
      </c>
      <c r="G33" s="15">
        <v>50781</v>
      </c>
      <c r="H33" s="15">
        <v>135388</v>
      </c>
      <c r="I33" s="15">
        <v>17530</v>
      </c>
      <c r="J33" s="15">
        <v>16606</v>
      </c>
      <c r="K33" s="15">
        <v>132482</v>
      </c>
    </row>
    <row r="34" spans="1:11" ht="22.5" customHeight="1">
      <c r="A34" s="1">
        <v>203</v>
      </c>
      <c r="B34" s="19" t="s">
        <v>74</v>
      </c>
      <c r="C34" s="60">
        <v>227398</v>
      </c>
      <c r="D34" s="60">
        <v>133972</v>
      </c>
      <c r="E34" s="15">
        <v>125537</v>
      </c>
      <c r="F34" s="15">
        <v>1347</v>
      </c>
      <c r="G34" s="15">
        <v>32204</v>
      </c>
      <c r="H34" s="15">
        <v>83170</v>
      </c>
      <c r="I34" s="15">
        <v>8816</v>
      </c>
      <c r="J34" s="15">
        <v>8435</v>
      </c>
      <c r="K34" s="15">
        <v>93426</v>
      </c>
    </row>
    <row r="35" spans="1:11" ht="22.5" customHeight="1">
      <c r="A35" s="1">
        <v>204</v>
      </c>
      <c r="B35" s="19" t="s">
        <v>75</v>
      </c>
      <c r="C35" s="60">
        <v>370923</v>
      </c>
      <c r="D35" s="60">
        <v>228543</v>
      </c>
      <c r="E35" s="15">
        <v>216076</v>
      </c>
      <c r="F35" s="15">
        <v>632</v>
      </c>
      <c r="G35" s="15">
        <v>38783</v>
      </c>
      <c r="H35" s="15">
        <v>161758</v>
      </c>
      <c r="I35" s="15">
        <v>14903</v>
      </c>
      <c r="J35" s="15">
        <v>12467</v>
      </c>
      <c r="K35" s="15">
        <v>142380</v>
      </c>
    </row>
    <row r="36" spans="1:11" ht="22.5" customHeight="1">
      <c r="A36" s="1">
        <v>205</v>
      </c>
      <c r="B36" s="19" t="s">
        <v>252</v>
      </c>
      <c r="C36" s="60">
        <v>40061</v>
      </c>
      <c r="D36" s="60">
        <v>23529</v>
      </c>
      <c r="E36" s="15">
        <v>22085</v>
      </c>
      <c r="F36" s="15">
        <v>2481</v>
      </c>
      <c r="G36" s="15">
        <v>5101</v>
      </c>
      <c r="H36" s="15">
        <v>13878</v>
      </c>
      <c r="I36" s="15">
        <v>625</v>
      </c>
      <c r="J36" s="15">
        <v>1444</v>
      </c>
      <c r="K36" s="15">
        <v>16532</v>
      </c>
    </row>
    <row r="37" spans="1:11" ht="22.5" customHeight="1">
      <c r="A37" s="1">
        <v>206</v>
      </c>
      <c r="B37" s="19" t="s">
        <v>77</v>
      </c>
      <c r="C37" s="60">
        <v>75943</v>
      </c>
      <c r="D37" s="60">
        <v>42878</v>
      </c>
      <c r="E37" s="15">
        <v>40469</v>
      </c>
      <c r="F37" s="15">
        <v>89</v>
      </c>
      <c r="G37" s="15">
        <v>6213</v>
      </c>
      <c r="H37" s="15">
        <v>32073</v>
      </c>
      <c r="I37" s="15">
        <v>2094</v>
      </c>
      <c r="J37" s="15">
        <v>2409</v>
      </c>
      <c r="K37" s="15">
        <v>33065</v>
      </c>
    </row>
    <row r="38" spans="1:11" ht="22.5" customHeight="1">
      <c r="A38" s="1">
        <v>207</v>
      </c>
      <c r="B38" s="19" t="s">
        <v>78</v>
      </c>
      <c r="C38" s="60">
        <v>154099</v>
      </c>
      <c r="D38" s="60">
        <v>95332</v>
      </c>
      <c r="E38" s="15">
        <v>89210</v>
      </c>
      <c r="F38" s="15">
        <v>612</v>
      </c>
      <c r="G38" s="15">
        <v>23327</v>
      </c>
      <c r="H38" s="15">
        <v>59842</v>
      </c>
      <c r="I38" s="15">
        <v>5429</v>
      </c>
      <c r="J38" s="15">
        <v>6122</v>
      </c>
      <c r="K38" s="15">
        <v>58767</v>
      </c>
    </row>
    <row r="39" spans="1:11" ht="22.5" customHeight="1">
      <c r="A39" s="1">
        <v>208</v>
      </c>
      <c r="B39" s="19" t="s">
        <v>79</v>
      </c>
      <c r="C39" s="60">
        <v>27229</v>
      </c>
      <c r="D39" s="60">
        <v>14435</v>
      </c>
      <c r="E39" s="15">
        <v>13257</v>
      </c>
      <c r="F39" s="15">
        <v>255</v>
      </c>
      <c r="G39" s="15">
        <v>4454</v>
      </c>
      <c r="H39" s="15">
        <v>8325</v>
      </c>
      <c r="I39" s="15">
        <v>223</v>
      </c>
      <c r="J39" s="15">
        <v>1178</v>
      </c>
      <c r="K39" s="15">
        <v>12794</v>
      </c>
    </row>
    <row r="40" spans="1:11" ht="22.5" customHeight="1">
      <c r="A40" s="1">
        <v>209</v>
      </c>
      <c r="B40" s="19" t="s">
        <v>80</v>
      </c>
      <c r="C40" s="60">
        <v>72666</v>
      </c>
      <c r="D40" s="60">
        <v>44209</v>
      </c>
      <c r="E40" s="15">
        <v>41676</v>
      </c>
      <c r="F40" s="15">
        <v>2873</v>
      </c>
      <c r="G40" s="15">
        <v>11196</v>
      </c>
      <c r="H40" s="15">
        <v>26743</v>
      </c>
      <c r="I40" s="15">
        <v>864</v>
      </c>
      <c r="J40" s="15">
        <v>2533</v>
      </c>
      <c r="K40" s="15">
        <v>28457</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7">
    <mergeCell ref="K3:K5"/>
    <mergeCell ref="A3:B5"/>
    <mergeCell ref="E4:I4"/>
    <mergeCell ref="D3:J3"/>
    <mergeCell ref="D4:D5"/>
    <mergeCell ref="C3:C5"/>
    <mergeCell ref="J4:J5"/>
  </mergeCells>
  <printOptions/>
  <pageMargins left="0.5905511811023623" right="0.5905511811023623" top="0.5905511811023623" bottom="0.5905511811023623" header="0.35433070866141736" footer="0.1968503937007874"/>
  <pageSetup fitToHeight="1" fitToWidth="1" horizontalDpi="1200" verticalDpi="1200" orientation="portrait" paperSize="9" scale="92" r:id="rId1"/>
</worksheet>
</file>

<file path=xl/worksheets/sheet18.xml><?xml version="1.0" encoding="utf-8"?>
<worksheet xmlns="http://schemas.openxmlformats.org/spreadsheetml/2006/main" xmlns:r="http://schemas.openxmlformats.org/officeDocument/2006/relationships">
  <sheetPr>
    <tabColor theme="8" tint="0.5999900102615356"/>
    <pageSetUpPr fitToPage="1"/>
  </sheetPr>
  <dimension ref="A1:L42"/>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2" customFormat="1" ht="17.25" customHeight="1">
      <c r="A1" s="33" t="s">
        <v>315</v>
      </c>
    </row>
    <row r="2" spans="1:11" ht="11.25">
      <c r="A2" s="7"/>
      <c r="B2" s="7"/>
      <c r="C2" s="7"/>
      <c r="D2" s="7"/>
      <c r="E2" s="7"/>
      <c r="F2" s="7"/>
      <c r="G2" s="7"/>
      <c r="H2" s="7"/>
      <c r="I2" s="7"/>
      <c r="J2" s="7"/>
      <c r="K2" s="8" t="s">
        <v>16</v>
      </c>
    </row>
    <row r="3" spans="1:11" s="3" customFormat="1" ht="23.25" customHeight="1">
      <c r="A3" s="169" t="s">
        <v>475</v>
      </c>
      <c r="B3" s="177"/>
      <c r="C3" s="187" t="s">
        <v>276</v>
      </c>
      <c r="D3" s="166" t="s">
        <v>483</v>
      </c>
      <c r="E3" s="167"/>
      <c r="F3" s="167"/>
      <c r="G3" s="167"/>
      <c r="H3" s="167"/>
      <c r="I3" s="167"/>
      <c r="J3" s="168"/>
      <c r="K3" s="184" t="s">
        <v>190</v>
      </c>
    </row>
    <row r="4" spans="1:11" s="3" customFormat="1" ht="23.25" customHeight="1">
      <c r="A4" s="178"/>
      <c r="B4" s="179"/>
      <c r="C4" s="189"/>
      <c r="D4" s="187" t="s">
        <v>106</v>
      </c>
      <c r="E4" s="166" t="s">
        <v>484</v>
      </c>
      <c r="F4" s="167"/>
      <c r="G4" s="167"/>
      <c r="H4" s="167"/>
      <c r="I4" s="168"/>
      <c r="J4" s="187" t="s">
        <v>191</v>
      </c>
      <c r="K4" s="185"/>
    </row>
    <row r="5" spans="1:11" s="3" customFormat="1" ht="23.25" customHeight="1">
      <c r="A5" s="180"/>
      <c r="B5" s="181"/>
      <c r="C5" s="188"/>
      <c r="D5" s="188"/>
      <c r="E5" s="37" t="s">
        <v>106</v>
      </c>
      <c r="F5" s="37" t="s">
        <v>192</v>
      </c>
      <c r="G5" s="37" t="s">
        <v>193</v>
      </c>
      <c r="H5" s="37" t="s">
        <v>194</v>
      </c>
      <c r="I5" s="25" t="s">
        <v>485</v>
      </c>
      <c r="J5" s="188"/>
      <c r="K5" s="186"/>
    </row>
    <row r="6" spans="1:11" s="3" customFormat="1" ht="22.5" customHeight="1">
      <c r="A6" s="1">
        <v>210</v>
      </c>
      <c r="B6" s="19" t="s">
        <v>81</v>
      </c>
      <c r="C6" s="60">
        <v>218190</v>
      </c>
      <c r="D6" s="60">
        <v>127089</v>
      </c>
      <c r="E6" s="15">
        <v>118972</v>
      </c>
      <c r="F6" s="15">
        <v>1027</v>
      </c>
      <c r="G6" s="15">
        <v>38146</v>
      </c>
      <c r="H6" s="15">
        <v>75226</v>
      </c>
      <c r="I6" s="15">
        <v>4573</v>
      </c>
      <c r="J6" s="15">
        <v>8117</v>
      </c>
      <c r="K6" s="15">
        <v>91101</v>
      </c>
    </row>
    <row r="7" spans="1:11" s="3" customFormat="1" ht="22.5" customHeight="1">
      <c r="A7" s="1">
        <v>212</v>
      </c>
      <c r="B7" s="19" t="s">
        <v>82</v>
      </c>
      <c r="C7" s="60">
        <v>42990</v>
      </c>
      <c r="D7" s="60">
        <v>23514</v>
      </c>
      <c r="E7" s="15">
        <v>21780</v>
      </c>
      <c r="F7" s="15">
        <v>458</v>
      </c>
      <c r="G7" s="15">
        <v>7427</v>
      </c>
      <c r="H7" s="15">
        <v>13591</v>
      </c>
      <c r="I7" s="15">
        <v>304</v>
      </c>
      <c r="J7" s="15">
        <v>1734</v>
      </c>
      <c r="K7" s="15">
        <v>19476</v>
      </c>
    </row>
    <row r="8" spans="1:11" s="3" customFormat="1" ht="22.5" customHeight="1">
      <c r="A8" s="1">
        <v>213</v>
      </c>
      <c r="B8" s="19" t="s">
        <v>83</v>
      </c>
      <c r="C8" s="60">
        <v>35324</v>
      </c>
      <c r="D8" s="60">
        <v>21708</v>
      </c>
      <c r="E8" s="15">
        <v>20499</v>
      </c>
      <c r="F8" s="15">
        <v>390</v>
      </c>
      <c r="G8" s="15">
        <v>7502</v>
      </c>
      <c r="H8" s="15">
        <v>11493</v>
      </c>
      <c r="I8" s="15">
        <v>1114</v>
      </c>
      <c r="J8" s="15">
        <v>1209</v>
      </c>
      <c r="K8" s="15">
        <v>13616</v>
      </c>
    </row>
    <row r="9" spans="1:11" s="3" customFormat="1" ht="22.5" customHeight="1">
      <c r="A9" s="1">
        <v>214</v>
      </c>
      <c r="B9" s="19" t="s">
        <v>84</v>
      </c>
      <c r="C9" s="60">
        <v>186543</v>
      </c>
      <c r="D9" s="60">
        <v>102824</v>
      </c>
      <c r="E9" s="15">
        <v>95314</v>
      </c>
      <c r="F9" s="15">
        <v>824</v>
      </c>
      <c r="G9" s="15">
        <v>17703</v>
      </c>
      <c r="H9" s="15">
        <v>69947</v>
      </c>
      <c r="I9" s="15">
        <v>6840</v>
      </c>
      <c r="J9" s="15">
        <v>7510</v>
      </c>
      <c r="K9" s="15">
        <v>83719</v>
      </c>
    </row>
    <row r="10" spans="1:11" s="3" customFormat="1" ht="22.5" customHeight="1">
      <c r="A10" s="1">
        <v>215</v>
      </c>
      <c r="B10" s="19" t="s">
        <v>253</v>
      </c>
      <c r="C10" s="60">
        <v>69697</v>
      </c>
      <c r="D10" s="60">
        <v>40656</v>
      </c>
      <c r="E10" s="15">
        <v>37976</v>
      </c>
      <c r="F10" s="15">
        <v>1191</v>
      </c>
      <c r="G10" s="15">
        <v>10948</v>
      </c>
      <c r="H10" s="15">
        <v>23893</v>
      </c>
      <c r="I10" s="15">
        <v>1944</v>
      </c>
      <c r="J10" s="15">
        <v>2680</v>
      </c>
      <c r="K10" s="15">
        <v>29041</v>
      </c>
    </row>
    <row r="11" spans="1:11" s="3" customFormat="1" ht="22.5" customHeight="1">
      <c r="A11" s="1">
        <v>216</v>
      </c>
      <c r="B11" s="19" t="s">
        <v>86</v>
      </c>
      <c r="C11" s="60">
        <v>78555</v>
      </c>
      <c r="D11" s="60">
        <v>45326</v>
      </c>
      <c r="E11" s="15">
        <v>41863</v>
      </c>
      <c r="F11" s="15">
        <v>214</v>
      </c>
      <c r="G11" s="15">
        <v>15308</v>
      </c>
      <c r="H11" s="15">
        <v>25277</v>
      </c>
      <c r="I11" s="15">
        <v>1064</v>
      </c>
      <c r="J11" s="15">
        <v>3463</v>
      </c>
      <c r="K11" s="15">
        <v>33229</v>
      </c>
    </row>
    <row r="12" spans="1:11" s="3" customFormat="1" ht="22.5" customHeight="1">
      <c r="A12" s="1">
        <v>217</v>
      </c>
      <c r="B12" s="19" t="s">
        <v>87</v>
      </c>
      <c r="C12" s="60">
        <v>129960</v>
      </c>
      <c r="D12" s="60">
        <v>68859</v>
      </c>
      <c r="E12" s="15">
        <v>63827</v>
      </c>
      <c r="F12" s="15">
        <v>548</v>
      </c>
      <c r="G12" s="15">
        <v>13370</v>
      </c>
      <c r="H12" s="15">
        <v>47517</v>
      </c>
      <c r="I12" s="15">
        <v>2392</v>
      </c>
      <c r="J12" s="15">
        <v>5032</v>
      </c>
      <c r="K12" s="15">
        <v>61101</v>
      </c>
    </row>
    <row r="13" spans="1:11" s="3" customFormat="1" ht="22.5" customHeight="1">
      <c r="A13" s="1">
        <v>218</v>
      </c>
      <c r="B13" s="19" t="s">
        <v>88</v>
      </c>
      <c r="C13" s="60">
        <v>40780</v>
      </c>
      <c r="D13" s="60">
        <v>25416</v>
      </c>
      <c r="E13" s="15">
        <v>23994</v>
      </c>
      <c r="F13" s="15">
        <v>575</v>
      </c>
      <c r="G13" s="15">
        <v>8883</v>
      </c>
      <c r="H13" s="15">
        <v>13050</v>
      </c>
      <c r="I13" s="15">
        <v>1486</v>
      </c>
      <c r="J13" s="15">
        <v>1422</v>
      </c>
      <c r="K13" s="15">
        <v>15364</v>
      </c>
    </row>
    <row r="14" spans="1:11" s="3" customFormat="1" ht="22.5" customHeight="1">
      <c r="A14" s="1">
        <v>219</v>
      </c>
      <c r="B14" s="19" t="s">
        <v>89</v>
      </c>
      <c r="C14" s="60">
        <v>91738</v>
      </c>
      <c r="D14" s="60">
        <v>56230</v>
      </c>
      <c r="E14" s="15">
        <v>53700</v>
      </c>
      <c r="F14" s="15">
        <v>1132</v>
      </c>
      <c r="G14" s="15">
        <v>12620</v>
      </c>
      <c r="H14" s="15">
        <v>36402</v>
      </c>
      <c r="I14" s="15">
        <v>3546</v>
      </c>
      <c r="J14" s="15">
        <v>2530</v>
      </c>
      <c r="K14" s="15">
        <v>35508</v>
      </c>
    </row>
    <row r="15" spans="1:11" s="3" customFormat="1" ht="22.5" customHeight="1">
      <c r="A15" s="1">
        <v>220</v>
      </c>
      <c r="B15" s="19" t="s">
        <v>90</v>
      </c>
      <c r="C15" s="60">
        <v>41353</v>
      </c>
      <c r="D15" s="60">
        <v>24321</v>
      </c>
      <c r="E15" s="15">
        <v>22721</v>
      </c>
      <c r="F15" s="15">
        <v>702</v>
      </c>
      <c r="G15" s="15">
        <v>8693</v>
      </c>
      <c r="H15" s="15">
        <v>11379</v>
      </c>
      <c r="I15" s="15">
        <v>1947</v>
      </c>
      <c r="J15" s="15">
        <v>1600</v>
      </c>
      <c r="K15" s="15">
        <v>17032</v>
      </c>
    </row>
    <row r="16" spans="1:11" s="3" customFormat="1" ht="22.5" customHeight="1">
      <c r="A16" s="1">
        <v>221</v>
      </c>
      <c r="B16" s="19" t="s">
        <v>91</v>
      </c>
      <c r="C16" s="60">
        <v>36232</v>
      </c>
      <c r="D16" s="60">
        <v>22342</v>
      </c>
      <c r="E16" s="15">
        <v>21444</v>
      </c>
      <c r="F16" s="15">
        <v>2590</v>
      </c>
      <c r="G16" s="15">
        <v>5610</v>
      </c>
      <c r="H16" s="15">
        <v>12122</v>
      </c>
      <c r="I16" s="15">
        <v>1122</v>
      </c>
      <c r="J16" s="15">
        <v>898</v>
      </c>
      <c r="K16" s="15">
        <v>13890</v>
      </c>
    </row>
    <row r="17" spans="1:11" s="3" customFormat="1" ht="22.5" customHeight="1">
      <c r="A17" s="1">
        <v>222</v>
      </c>
      <c r="B17" s="19" t="s">
        <v>222</v>
      </c>
      <c r="C17" s="60">
        <v>23085</v>
      </c>
      <c r="D17" s="60">
        <v>12563</v>
      </c>
      <c r="E17" s="15">
        <v>11713</v>
      </c>
      <c r="F17" s="15">
        <v>965</v>
      </c>
      <c r="G17" s="15">
        <v>3302</v>
      </c>
      <c r="H17" s="15">
        <v>7380</v>
      </c>
      <c r="I17" s="15">
        <v>66</v>
      </c>
      <c r="J17" s="15">
        <v>850</v>
      </c>
      <c r="K17" s="15">
        <v>10522</v>
      </c>
    </row>
    <row r="18" spans="1:11" s="3" customFormat="1" ht="22.5" customHeight="1">
      <c r="A18" s="1">
        <v>223</v>
      </c>
      <c r="B18" s="19" t="s">
        <v>223</v>
      </c>
      <c r="C18" s="60">
        <v>57935</v>
      </c>
      <c r="D18" s="60">
        <v>34556</v>
      </c>
      <c r="E18" s="15">
        <v>32666</v>
      </c>
      <c r="F18" s="15">
        <v>2401</v>
      </c>
      <c r="G18" s="15">
        <v>11969</v>
      </c>
      <c r="H18" s="15">
        <v>18134</v>
      </c>
      <c r="I18" s="15">
        <v>162</v>
      </c>
      <c r="J18" s="15">
        <v>1890</v>
      </c>
      <c r="K18" s="15">
        <v>23379</v>
      </c>
    </row>
    <row r="19" spans="1:11" s="3" customFormat="1" ht="22.5" customHeight="1">
      <c r="A19" s="1">
        <v>224</v>
      </c>
      <c r="B19" s="19" t="s">
        <v>224</v>
      </c>
      <c r="C19" s="60">
        <v>43151</v>
      </c>
      <c r="D19" s="60">
        <v>28242</v>
      </c>
      <c r="E19" s="15">
        <v>26914</v>
      </c>
      <c r="F19" s="15">
        <v>6802</v>
      </c>
      <c r="G19" s="15">
        <v>6468</v>
      </c>
      <c r="H19" s="15">
        <v>13444</v>
      </c>
      <c r="I19" s="15">
        <v>200</v>
      </c>
      <c r="J19" s="15">
        <v>1328</v>
      </c>
      <c r="K19" s="15">
        <v>14909</v>
      </c>
    </row>
    <row r="20" spans="1:11" s="3" customFormat="1" ht="22.5" customHeight="1">
      <c r="A20" s="1">
        <v>225</v>
      </c>
      <c r="B20" s="19" t="s">
        <v>225</v>
      </c>
      <c r="C20" s="60">
        <v>28239</v>
      </c>
      <c r="D20" s="60">
        <v>16102</v>
      </c>
      <c r="E20" s="15">
        <v>14979</v>
      </c>
      <c r="F20" s="15">
        <v>1015</v>
      </c>
      <c r="G20" s="15">
        <v>4548</v>
      </c>
      <c r="H20" s="15">
        <v>9317</v>
      </c>
      <c r="I20" s="15">
        <v>99</v>
      </c>
      <c r="J20" s="15">
        <v>1123</v>
      </c>
      <c r="K20" s="15">
        <v>12137</v>
      </c>
    </row>
    <row r="21" spans="1:11" s="3" customFormat="1" ht="22.5" customHeight="1">
      <c r="A21" s="1">
        <v>226</v>
      </c>
      <c r="B21" s="19" t="s">
        <v>226</v>
      </c>
      <c r="C21" s="60">
        <v>40921</v>
      </c>
      <c r="D21" s="60">
        <v>23079</v>
      </c>
      <c r="E21" s="15">
        <v>21615</v>
      </c>
      <c r="F21" s="15">
        <v>3768</v>
      </c>
      <c r="G21" s="15">
        <v>4587</v>
      </c>
      <c r="H21" s="15">
        <v>12959</v>
      </c>
      <c r="I21" s="15">
        <v>301</v>
      </c>
      <c r="J21" s="15">
        <v>1464</v>
      </c>
      <c r="K21" s="15">
        <v>17842</v>
      </c>
    </row>
    <row r="22" spans="1:11" s="3" customFormat="1" ht="22.5" customHeight="1">
      <c r="A22" s="1">
        <v>227</v>
      </c>
      <c r="B22" s="19" t="s">
        <v>227</v>
      </c>
      <c r="C22" s="60">
        <v>34322</v>
      </c>
      <c r="D22" s="60">
        <v>21093</v>
      </c>
      <c r="E22" s="15">
        <v>20139</v>
      </c>
      <c r="F22" s="15">
        <v>992</v>
      </c>
      <c r="G22" s="15">
        <v>7741</v>
      </c>
      <c r="H22" s="15">
        <v>10660</v>
      </c>
      <c r="I22" s="15">
        <v>746</v>
      </c>
      <c r="J22" s="15">
        <v>954</v>
      </c>
      <c r="K22" s="15">
        <v>13229</v>
      </c>
    </row>
    <row r="23" spans="1:11" s="3" customFormat="1" ht="22.5" customHeight="1">
      <c r="A23" s="1">
        <v>228</v>
      </c>
      <c r="B23" s="19" t="s">
        <v>254</v>
      </c>
      <c r="C23" s="60">
        <v>34224</v>
      </c>
      <c r="D23" s="60">
        <v>21132</v>
      </c>
      <c r="E23" s="15">
        <v>19878</v>
      </c>
      <c r="F23" s="15">
        <v>893</v>
      </c>
      <c r="G23" s="15">
        <v>6914</v>
      </c>
      <c r="H23" s="15">
        <v>11386</v>
      </c>
      <c r="I23" s="15">
        <v>685</v>
      </c>
      <c r="J23" s="15">
        <v>1254</v>
      </c>
      <c r="K23" s="15">
        <v>13092</v>
      </c>
    </row>
    <row r="24" spans="1:11" s="3" customFormat="1" ht="22.5" customHeight="1">
      <c r="A24" s="1">
        <v>229</v>
      </c>
      <c r="B24" s="19" t="s">
        <v>228</v>
      </c>
      <c r="C24" s="60">
        <v>68720</v>
      </c>
      <c r="D24" s="60">
        <v>38821</v>
      </c>
      <c r="E24" s="15">
        <v>35836</v>
      </c>
      <c r="F24" s="15">
        <v>1007</v>
      </c>
      <c r="G24" s="15">
        <v>13603</v>
      </c>
      <c r="H24" s="15">
        <v>20775</v>
      </c>
      <c r="I24" s="15">
        <v>451</v>
      </c>
      <c r="J24" s="15">
        <v>2985</v>
      </c>
      <c r="K24" s="15">
        <v>29899</v>
      </c>
    </row>
    <row r="25" spans="1:11" ht="22.5" customHeight="1">
      <c r="A25" s="1">
        <v>301</v>
      </c>
      <c r="B25" s="19" t="s">
        <v>92</v>
      </c>
      <c r="C25" s="15">
        <v>25999</v>
      </c>
      <c r="D25" s="15">
        <v>14869</v>
      </c>
      <c r="E25" s="15">
        <v>14085</v>
      </c>
      <c r="F25" s="15">
        <v>355</v>
      </c>
      <c r="G25" s="15">
        <v>2739</v>
      </c>
      <c r="H25" s="15">
        <v>10369</v>
      </c>
      <c r="I25" s="15">
        <v>622</v>
      </c>
      <c r="J25" s="15">
        <v>784</v>
      </c>
      <c r="K25" s="15">
        <v>11130</v>
      </c>
    </row>
    <row r="26" spans="1:11" ht="22.5" customHeight="1">
      <c r="A26" s="1">
        <v>365</v>
      </c>
      <c r="B26" s="19" t="s">
        <v>255</v>
      </c>
      <c r="C26" s="15">
        <v>19669</v>
      </c>
      <c r="D26" s="15">
        <v>11574</v>
      </c>
      <c r="E26" s="15">
        <v>10966</v>
      </c>
      <c r="F26" s="15">
        <v>369</v>
      </c>
      <c r="G26" s="15">
        <v>4785</v>
      </c>
      <c r="H26" s="15">
        <v>5521</v>
      </c>
      <c r="I26" s="15">
        <v>291</v>
      </c>
      <c r="J26" s="15">
        <v>608</v>
      </c>
      <c r="K26" s="15">
        <v>8095</v>
      </c>
    </row>
    <row r="27" spans="1:11" ht="22.5" customHeight="1">
      <c r="A27" s="1">
        <v>381</v>
      </c>
      <c r="B27" s="19" t="s">
        <v>93</v>
      </c>
      <c r="C27" s="15">
        <v>26351</v>
      </c>
      <c r="D27" s="15">
        <v>15351</v>
      </c>
      <c r="E27" s="15">
        <v>14391</v>
      </c>
      <c r="F27" s="15">
        <v>606</v>
      </c>
      <c r="G27" s="15">
        <v>5072</v>
      </c>
      <c r="H27" s="15">
        <v>8313</v>
      </c>
      <c r="I27" s="15">
        <v>400</v>
      </c>
      <c r="J27" s="15">
        <v>960</v>
      </c>
      <c r="K27" s="15">
        <v>11000</v>
      </c>
    </row>
    <row r="28" spans="1:11" ht="22.5" customHeight="1">
      <c r="A28" s="7">
        <v>382</v>
      </c>
      <c r="B28" s="19" t="s">
        <v>94</v>
      </c>
      <c r="C28" s="15">
        <v>27693</v>
      </c>
      <c r="D28" s="15">
        <v>16143</v>
      </c>
      <c r="E28" s="15">
        <v>15034</v>
      </c>
      <c r="F28" s="15">
        <v>83</v>
      </c>
      <c r="G28" s="15">
        <v>4938</v>
      </c>
      <c r="H28" s="15">
        <v>9563</v>
      </c>
      <c r="I28" s="15">
        <v>450</v>
      </c>
      <c r="J28" s="15">
        <v>1109</v>
      </c>
      <c r="K28" s="15">
        <v>11550</v>
      </c>
    </row>
    <row r="29" spans="1:11" ht="22.5" customHeight="1">
      <c r="A29" s="1">
        <v>442</v>
      </c>
      <c r="B29" s="19" t="s">
        <v>95</v>
      </c>
      <c r="C29" s="15">
        <v>11683</v>
      </c>
      <c r="D29" s="15">
        <v>6583</v>
      </c>
      <c r="E29" s="15">
        <v>6086</v>
      </c>
      <c r="F29" s="15">
        <v>191</v>
      </c>
      <c r="G29" s="15">
        <v>2517</v>
      </c>
      <c r="H29" s="15">
        <v>3359</v>
      </c>
      <c r="I29" s="15">
        <v>19</v>
      </c>
      <c r="J29" s="15">
        <v>497</v>
      </c>
      <c r="K29" s="15">
        <v>5100</v>
      </c>
    </row>
    <row r="30" spans="1:11" ht="22.5" customHeight="1">
      <c r="A30" s="1">
        <v>443</v>
      </c>
      <c r="B30" s="19" t="s">
        <v>96</v>
      </c>
      <c r="C30" s="15">
        <v>16664</v>
      </c>
      <c r="D30" s="15">
        <v>9831</v>
      </c>
      <c r="E30" s="15">
        <v>9346</v>
      </c>
      <c r="F30" s="15">
        <v>277</v>
      </c>
      <c r="G30" s="15">
        <v>3320</v>
      </c>
      <c r="H30" s="15">
        <v>5312</v>
      </c>
      <c r="I30" s="15">
        <v>437</v>
      </c>
      <c r="J30" s="15">
        <v>485</v>
      </c>
      <c r="K30" s="15">
        <v>6833</v>
      </c>
    </row>
    <row r="31" spans="1:11" ht="22.5" customHeight="1">
      <c r="A31" s="1">
        <v>446</v>
      </c>
      <c r="B31" s="19" t="s">
        <v>256</v>
      </c>
      <c r="C31" s="15">
        <v>10655</v>
      </c>
      <c r="D31" s="15">
        <v>5771</v>
      </c>
      <c r="E31" s="15">
        <v>5483</v>
      </c>
      <c r="F31" s="15">
        <v>175</v>
      </c>
      <c r="G31" s="15">
        <v>1920</v>
      </c>
      <c r="H31" s="15">
        <v>3381</v>
      </c>
      <c r="I31" s="15">
        <v>7</v>
      </c>
      <c r="J31" s="15">
        <v>288</v>
      </c>
      <c r="K31" s="15">
        <v>4884</v>
      </c>
    </row>
    <row r="32" spans="1:11" ht="22.5" customHeight="1">
      <c r="A32" s="1">
        <v>464</v>
      </c>
      <c r="B32" s="19" t="s">
        <v>97</v>
      </c>
      <c r="C32" s="15">
        <v>27310</v>
      </c>
      <c r="D32" s="15">
        <v>16063</v>
      </c>
      <c r="E32" s="15">
        <v>15036</v>
      </c>
      <c r="F32" s="15">
        <v>211</v>
      </c>
      <c r="G32" s="15">
        <v>5464</v>
      </c>
      <c r="H32" s="15">
        <v>9143</v>
      </c>
      <c r="I32" s="15">
        <v>218</v>
      </c>
      <c r="J32" s="15">
        <v>1027</v>
      </c>
      <c r="K32" s="15">
        <v>11247</v>
      </c>
    </row>
    <row r="33" spans="1:11" ht="22.5" customHeight="1">
      <c r="A33" s="1">
        <v>481</v>
      </c>
      <c r="B33" s="19" t="s">
        <v>98</v>
      </c>
      <c r="C33" s="15">
        <v>14612</v>
      </c>
      <c r="D33" s="15">
        <v>7908</v>
      </c>
      <c r="E33" s="15">
        <v>7370</v>
      </c>
      <c r="F33" s="15">
        <v>368</v>
      </c>
      <c r="G33" s="15">
        <v>2202</v>
      </c>
      <c r="H33" s="15">
        <v>4782</v>
      </c>
      <c r="I33" s="15">
        <v>18</v>
      </c>
      <c r="J33" s="15">
        <v>538</v>
      </c>
      <c r="K33" s="15">
        <v>6704</v>
      </c>
    </row>
    <row r="34" spans="1:11" ht="22.5" customHeight="1">
      <c r="A34" s="1">
        <v>501</v>
      </c>
      <c r="B34" s="19" t="s">
        <v>99</v>
      </c>
      <c r="C34" s="15">
        <v>17048</v>
      </c>
      <c r="D34" s="15">
        <v>9062</v>
      </c>
      <c r="E34" s="15">
        <v>8652</v>
      </c>
      <c r="F34" s="15">
        <v>647</v>
      </c>
      <c r="G34" s="15">
        <v>2609</v>
      </c>
      <c r="H34" s="15">
        <v>5340</v>
      </c>
      <c r="I34" s="15">
        <v>56</v>
      </c>
      <c r="J34" s="15">
        <v>410</v>
      </c>
      <c r="K34" s="15">
        <v>7986</v>
      </c>
    </row>
    <row r="35" spans="1:11" ht="22.5" customHeight="1">
      <c r="A35" s="1">
        <v>585</v>
      </c>
      <c r="B35" s="19" t="s">
        <v>229</v>
      </c>
      <c r="C35" s="15">
        <v>17188</v>
      </c>
      <c r="D35" s="15">
        <v>9739</v>
      </c>
      <c r="E35" s="15">
        <v>9203</v>
      </c>
      <c r="F35" s="15">
        <v>1108</v>
      </c>
      <c r="G35" s="15">
        <v>2746</v>
      </c>
      <c r="H35" s="15">
        <v>5325</v>
      </c>
      <c r="I35" s="15">
        <v>24</v>
      </c>
      <c r="J35" s="15">
        <v>536</v>
      </c>
      <c r="K35" s="15">
        <v>7449</v>
      </c>
    </row>
    <row r="36" spans="1:11" ht="22.5" customHeight="1">
      <c r="A36" s="1">
        <v>586</v>
      </c>
      <c r="B36" s="19" t="s">
        <v>230</v>
      </c>
      <c r="C36" s="15">
        <v>13885</v>
      </c>
      <c r="D36" s="15">
        <v>7697</v>
      </c>
      <c r="E36" s="15">
        <v>7163</v>
      </c>
      <c r="F36" s="15">
        <v>958</v>
      </c>
      <c r="G36" s="15">
        <v>1713</v>
      </c>
      <c r="H36" s="15">
        <v>4450</v>
      </c>
      <c r="I36" s="15">
        <v>42</v>
      </c>
      <c r="J36" s="15">
        <v>534</v>
      </c>
      <c r="K36" s="15">
        <v>6188</v>
      </c>
    </row>
    <row r="37" spans="1:11" ht="3.75" customHeight="1">
      <c r="A37" s="21"/>
      <c r="B37" s="59"/>
      <c r="C37" s="23"/>
      <c r="D37" s="23"/>
      <c r="E37" s="23"/>
      <c r="F37" s="23"/>
      <c r="G37" s="23"/>
      <c r="H37" s="23"/>
      <c r="I37" s="23"/>
      <c r="J37" s="23"/>
      <c r="K37" s="23"/>
    </row>
    <row r="38" spans="1:12" ht="11.25">
      <c r="A38" s="84" t="s">
        <v>293</v>
      </c>
      <c r="B38" s="85"/>
      <c r="C38" s="7"/>
      <c r="D38" s="7"/>
      <c r="E38" s="7"/>
      <c r="F38" s="7"/>
      <c r="G38" s="7"/>
      <c r="H38" s="7"/>
      <c r="I38" s="7"/>
      <c r="J38" s="7"/>
      <c r="K38" s="7"/>
      <c r="L38" s="7"/>
    </row>
    <row r="39" ht="11.25">
      <c r="A39" s="43" t="s">
        <v>320</v>
      </c>
    </row>
    <row r="40" spans="1:2" ht="11.25">
      <c r="A40" s="83"/>
      <c r="B40" s="45"/>
    </row>
    <row r="41" spans="1:2" ht="11.25">
      <c r="A41" s="83"/>
      <c r="B41" s="45"/>
    </row>
    <row r="42" ht="11.25">
      <c r="A42" s="83"/>
    </row>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1200" verticalDpi="1200" orientation="portrait" paperSize="9" scale="96" r:id="rId1"/>
</worksheet>
</file>

<file path=xl/worksheets/sheet19.xml><?xml version="1.0" encoding="utf-8"?>
<worksheet xmlns="http://schemas.openxmlformats.org/spreadsheetml/2006/main" xmlns:r="http://schemas.openxmlformats.org/officeDocument/2006/relationships">
  <sheetPr>
    <tabColor theme="8" tint="0.5999900102615356"/>
    <pageSetUpPr fitToPage="1"/>
  </sheetPr>
  <dimension ref="A1:K40"/>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2" customFormat="1" ht="17.25">
      <c r="A1" s="2" t="s">
        <v>316</v>
      </c>
    </row>
    <row r="2" spans="1:11" ht="11.25">
      <c r="A2" s="7"/>
      <c r="B2" s="7"/>
      <c r="C2" s="7"/>
      <c r="D2" s="7"/>
      <c r="E2" s="7"/>
      <c r="F2" s="7"/>
      <c r="G2" s="7"/>
      <c r="H2" s="7"/>
      <c r="I2" s="7"/>
      <c r="J2" s="7"/>
      <c r="K2" s="8" t="s">
        <v>18</v>
      </c>
    </row>
    <row r="3" spans="1:11" s="3" customFormat="1" ht="15" customHeight="1">
      <c r="A3" s="169" t="s">
        <v>475</v>
      </c>
      <c r="B3" s="177"/>
      <c r="C3" s="187" t="s">
        <v>276</v>
      </c>
      <c r="D3" s="166" t="s">
        <v>483</v>
      </c>
      <c r="E3" s="167"/>
      <c r="F3" s="167"/>
      <c r="G3" s="167"/>
      <c r="H3" s="167"/>
      <c r="I3" s="167"/>
      <c r="J3" s="168"/>
      <c r="K3" s="184" t="s">
        <v>190</v>
      </c>
    </row>
    <row r="4" spans="1:11" s="3" customFormat="1" ht="15" customHeight="1">
      <c r="A4" s="178"/>
      <c r="B4" s="179"/>
      <c r="C4" s="189"/>
      <c r="D4" s="187" t="s">
        <v>106</v>
      </c>
      <c r="E4" s="166" t="s">
        <v>484</v>
      </c>
      <c r="F4" s="167"/>
      <c r="G4" s="167"/>
      <c r="H4" s="167"/>
      <c r="I4" s="168"/>
      <c r="J4" s="187" t="s">
        <v>191</v>
      </c>
      <c r="K4" s="185"/>
    </row>
    <row r="5" spans="1:11" s="3" customFormat="1" ht="22.5">
      <c r="A5" s="180"/>
      <c r="B5" s="181"/>
      <c r="C5" s="188"/>
      <c r="D5" s="188"/>
      <c r="E5" s="37" t="s">
        <v>106</v>
      </c>
      <c r="F5" s="37" t="s">
        <v>192</v>
      </c>
      <c r="G5" s="37" t="s">
        <v>193</v>
      </c>
      <c r="H5" s="37" t="s">
        <v>194</v>
      </c>
      <c r="I5" s="25" t="s">
        <v>485</v>
      </c>
      <c r="J5" s="188"/>
      <c r="K5" s="186"/>
    </row>
    <row r="6" spans="1:11" ht="22.5" customHeight="1">
      <c r="A6" s="24"/>
      <c r="B6" s="14" t="s">
        <v>712</v>
      </c>
      <c r="C6" s="15">
        <v>642401</v>
      </c>
      <c r="D6" s="15">
        <v>142619</v>
      </c>
      <c r="E6" s="15">
        <v>136555</v>
      </c>
      <c r="F6" s="15">
        <v>29869</v>
      </c>
      <c r="G6" s="15">
        <v>29825</v>
      </c>
      <c r="H6" s="15">
        <v>75680</v>
      </c>
      <c r="I6" s="15">
        <v>1181</v>
      </c>
      <c r="J6" s="15">
        <v>6064</v>
      </c>
      <c r="K6" s="15">
        <v>489931</v>
      </c>
    </row>
    <row r="7" spans="1:11" ht="22.5" customHeight="1">
      <c r="A7" s="24"/>
      <c r="B7" s="67" t="s">
        <v>711</v>
      </c>
      <c r="C7" s="15">
        <v>763752</v>
      </c>
      <c r="D7" s="15">
        <v>180390</v>
      </c>
      <c r="E7" s="15">
        <v>170434</v>
      </c>
      <c r="F7" s="15">
        <v>37646</v>
      </c>
      <c r="G7" s="15">
        <v>38203</v>
      </c>
      <c r="H7" s="15">
        <v>93208</v>
      </c>
      <c r="I7" s="15">
        <v>1377</v>
      </c>
      <c r="J7" s="15">
        <v>9956</v>
      </c>
      <c r="K7" s="15">
        <v>579604</v>
      </c>
    </row>
    <row r="8" spans="1:11" ht="22.5" customHeight="1">
      <c r="A8" s="24"/>
      <c r="B8" s="67" t="s">
        <v>355</v>
      </c>
      <c r="C8" s="15">
        <v>939950</v>
      </c>
      <c r="D8" s="15">
        <v>188624</v>
      </c>
      <c r="E8" s="15">
        <v>178899</v>
      </c>
      <c r="F8" s="15">
        <v>33315</v>
      </c>
      <c r="G8" s="15">
        <v>38411</v>
      </c>
      <c r="H8" s="15">
        <v>104248</v>
      </c>
      <c r="I8" s="15">
        <v>2925</v>
      </c>
      <c r="J8" s="15">
        <v>9725</v>
      </c>
      <c r="K8" s="15">
        <v>727354</v>
      </c>
    </row>
    <row r="9" spans="1:11" ht="22.5" customHeight="1">
      <c r="A9" s="84"/>
      <c r="B9" s="67" t="s">
        <v>356</v>
      </c>
      <c r="C9" s="15">
        <v>1108564</v>
      </c>
      <c r="D9" s="15">
        <v>208364</v>
      </c>
      <c r="E9" s="15">
        <v>196706</v>
      </c>
      <c r="F9" s="15">
        <v>34473</v>
      </c>
      <c r="G9" s="15">
        <v>38469</v>
      </c>
      <c r="H9" s="15">
        <v>117328</v>
      </c>
      <c r="I9" s="15">
        <v>6436</v>
      </c>
      <c r="J9" s="15">
        <v>11658</v>
      </c>
      <c r="K9" s="15">
        <v>874180</v>
      </c>
    </row>
    <row r="10" spans="1:11" ht="22.5" customHeight="1">
      <c r="A10" s="84"/>
      <c r="B10" s="67" t="s">
        <v>694</v>
      </c>
      <c r="C10" s="60">
        <v>1194040</v>
      </c>
      <c r="D10" s="60">
        <v>244482</v>
      </c>
      <c r="E10" s="60">
        <v>228918</v>
      </c>
      <c r="F10" s="60">
        <v>25291</v>
      </c>
      <c r="G10" s="60">
        <v>41906</v>
      </c>
      <c r="H10" s="60">
        <v>140813</v>
      </c>
      <c r="I10" s="60">
        <v>20908</v>
      </c>
      <c r="J10" s="60">
        <v>15564</v>
      </c>
      <c r="K10" s="60">
        <v>949558</v>
      </c>
    </row>
    <row r="11" spans="2:11" ht="22.5" customHeight="1">
      <c r="B11" s="66"/>
      <c r="C11" s="15"/>
      <c r="D11" s="15"/>
      <c r="E11" s="15"/>
      <c r="F11" s="15"/>
      <c r="G11" s="15"/>
      <c r="H11" s="15"/>
      <c r="I11" s="15"/>
      <c r="J11" s="15"/>
      <c r="K11" s="15"/>
    </row>
    <row r="12" spans="2:11" ht="22.5" customHeight="1">
      <c r="B12" s="19" t="s">
        <v>53</v>
      </c>
      <c r="C12" s="87">
        <v>185708</v>
      </c>
      <c r="D12" s="87">
        <v>44601</v>
      </c>
      <c r="E12" s="87">
        <v>41900</v>
      </c>
      <c r="F12" s="87">
        <v>472</v>
      </c>
      <c r="G12" s="87">
        <v>6752</v>
      </c>
      <c r="H12" s="87">
        <v>28686</v>
      </c>
      <c r="I12" s="87">
        <v>5990</v>
      </c>
      <c r="J12" s="87">
        <v>2701</v>
      </c>
      <c r="K12" s="87">
        <v>141107</v>
      </c>
    </row>
    <row r="13" spans="2:11" ht="22.5" customHeight="1">
      <c r="B13" s="19" t="s">
        <v>54</v>
      </c>
      <c r="C13" s="87">
        <v>146083</v>
      </c>
      <c r="D13" s="87">
        <v>27885</v>
      </c>
      <c r="E13" s="87">
        <v>25991</v>
      </c>
      <c r="F13" s="87">
        <v>1556</v>
      </c>
      <c r="G13" s="87">
        <v>4225</v>
      </c>
      <c r="H13" s="87">
        <v>17626</v>
      </c>
      <c r="I13" s="87">
        <v>2584</v>
      </c>
      <c r="J13" s="87">
        <v>1894</v>
      </c>
      <c r="K13" s="87">
        <v>118198</v>
      </c>
    </row>
    <row r="14" spans="2:11" ht="22.5" customHeight="1">
      <c r="B14" s="19" t="s">
        <v>55</v>
      </c>
      <c r="C14" s="87">
        <v>139957</v>
      </c>
      <c r="D14" s="87">
        <v>24444</v>
      </c>
      <c r="E14" s="87">
        <v>22522</v>
      </c>
      <c r="F14" s="87">
        <v>1533</v>
      </c>
      <c r="G14" s="87">
        <v>5021</v>
      </c>
      <c r="H14" s="87">
        <v>13858</v>
      </c>
      <c r="I14" s="87">
        <v>2110</v>
      </c>
      <c r="J14" s="87">
        <v>1922</v>
      </c>
      <c r="K14" s="87">
        <v>115513</v>
      </c>
    </row>
    <row r="15" spans="2:11" ht="22.5" customHeight="1">
      <c r="B15" s="19" t="s">
        <v>56</v>
      </c>
      <c r="C15" s="87">
        <v>70643</v>
      </c>
      <c r="D15" s="87">
        <v>15729</v>
      </c>
      <c r="E15" s="87">
        <v>14764</v>
      </c>
      <c r="F15" s="87">
        <v>2240</v>
      </c>
      <c r="G15" s="87">
        <v>4392</v>
      </c>
      <c r="H15" s="87">
        <v>6937</v>
      </c>
      <c r="I15" s="87">
        <v>1195</v>
      </c>
      <c r="J15" s="87">
        <v>965</v>
      </c>
      <c r="K15" s="87">
        <v>54914</v>
      </c>
    </row>
    <row r="16" spans="2:11" ht="22.5" customHeight="1">
      <c r="B16" s="19" t="s">
        <v>57</v>
      </c>
      <c r="C16" s="87">
        <v>122063</v>
      </c>
      <c r="D16" s="87">
        <v>23011</v>
      </c>
      <c r="E16" s="87">
        <v>21407</v>
      </c>
      <c r="F16" s="87">
        <v>1486</v>
      </c>
      <c r="G16" s="87">
        <v>4759</v>
      </c>
      <c r="H16" s="87">
        <v>13009</v>
      </c>
      <c r="I16" s="87">
        <v>2153</v>
      </c>
      <c r="J16" s="87">
        <v>1604</v>
      </c>
      <c r="K16" s="87">
        <v>99052</v>
      </c>
    </row>
    <row r="17" spans="2:11" ht="22.5" customHeight="1">
      <c r="B17" s="19" t="s">
        <v>58</v>
      </c>
      <c r="C17" s="87">
        <v>69661</v>
      </c>
      <c r="D17" s="87">
        <v>12137</v>
      </c>
      <c r="E17" s="87">
        <v>11359</v>
      </c>
      <c r="F17" s="87">
        <v>2037</v>
      </c>
      <c r="G17" s="87">
        <v>2828</v>
      </c>
      <c r="H17" s="87">
        <v>6152</v>
      </c>
      <c r="I17" s="87">
        <v>342</v>
      </c>
      <c r="J17" s="87">
        <v>778</v>
      </c>
      <c r="K17" s="87">
        <v>57524</v>
      </c>
    </row>
    <row r="18" spans="2:11" ht="22.5" customHeight="1">
      <c r="B18" s="19" t="s">
        <v>59</v>
      </c>
      <c r="C18" s="87">
        <v>54343</v>
      </c>
      <c r="D18" s="87">
        <v>12382</v>
      </c>
      <c r="E18" s="87">
        <v>11752</v>
      </c>
      <c r="F18" s="87">
        <v>4030</v>
      </c>
      <c r="G18" s="87">
        <v>2194</v>
      </c>
      <c r="H18" s="87">
        <v>5334</v>
      </c>
      <c r="I18" s="87">
        <v>194</v>
      </c>
      <c r="J18" s="87">
        <v>630</v>
      </c>
      <c r="K18" s="87">
        <v>41961</v>
      </c>
    </row>
    <row r="19" spans="2:11" ht="22.5" customHeight="1">
      <c r="B19" s="19" t="s">
        <v>60</v>
      </c>
      <c r="C19" s="87">
        <v>31506</v>
      </c>
      <c r="D19" s="87">
        <v>8396</v>
      </c>
      <c r="E19" s="87">
        <v>8084</v>
      </c>
      <c r="F19" s="87">
        <v>3356</v>
      </c>
      <c r="G19" s="87">
        <v>1382</v>
      </c>
      <c r="H19" s="87">
        <v>2934</v>
      </c>
      <c r="I19" s="87">
        <v>412</v>
      </c>
      <c r="J19" s="87">
        <v>312</v>
      </c>
      <c r="K19" s="87">
        <v>23110</v>
      </c>
    </row>
    <row r="20" spans="1:11" ht="22.5" customHeight="1">
      <c r="A20" s="7"/>
      <c r="B20" s="19" t="s">
        <v>61</v>
      </c>
      <c r="C20" s="87">
        <v>42782</v>
      </c>
      <c r="D20" s="87">
        <v>12444</v>
      </c>
      <c r="E20" s="87">
        <v>12088</v>
      </c>
      <c r="F20" s="87">
        <v>6661</v>
      </c>
      <c r="G20" s="87">
        <v>1244</v>
      </c>
      <c r="H20" s="87">
        <v>3990</v>
      </c>
      <c r="I20" s="87">
        <v>193</v>
      </c>
      <c r="J20" s="87">
        <v>356</v>
      </c>
      <c r="K20" s="87">
        <v>30338</v>
      </c>
    </row>
    <row r="21" spans="1:11" ht="22.5" customHeight="1">
      <c r="A21" s="7"/>
      <c r="B21" s="19"/>
      <c r="C21" s="15"/>
      <c r="D21" s="15"/>
      <c r="E21" s="15"/>
      <c r="F21" s="15"/>
      <c r="G21" s="15"/>
      <c r="H21" s="15"/>
      <c r="I21" s="15"/>
      <c r="J21" s="15"/>
      <c r="K21" s="15"/>
    </row>
    <row r="22" spans="1:11" ht="22.5" customHeight="1">
      <c r="A22" s="18">
        <v>100</v>
      </c>
      <c r="B22" s="19" t="s">
        <v>62</v>
      </c>
      <c r="C22" s="60">
        <v>331294</v>
      </c>
      <c r="D22" s="60">
        <v>63453</v>
      </c>
      <c r="E22" s="15">
        <v>59051</v>
      </c>
      <c r="F22" s="15">
        <v>1920</v>
      </c>
      <c r="G22" s="15">
        <v>9109</v>
      </c>
      <c r="H22" s="15">
        <v>42287</v>
      </c>
      <c r="I22" s="15">
        <v>5735</v>
      </c>
      <c r="J22" s="15">
        <v>4402</v>
      </c>
      <c r="K22" s="15">
        <v>267841</v>
      </c>
    </row>
    <row r="23" spans="1:11" ht="22.5" customHeight="1">
      <c r="A23" s="18">
        <v>101</v>
      </c>
      <c r="B23" s="19" t="s">
        <v>63</v>
      </c>
      <c r="C23" s="60">
        <v>39637</v>
      </c>
      <c r="D23" s="60">
        <v>7896</v>
      </c>
      <c r="E23" s="15">
        <v>7340</v>
      </c>
      <c r="F23" s="15">
        <v>18</v>
      </c>
      <c r="G23" s="15">
        <v>996</v>
      </c>
      <c r="H23" s="15">
        <v>5743</v>
      </c>
      <c r="I23" s="15">
        <v>583</v>
      </c>
      <c r="J23" s="15">
        <v>556</v>
      </c>
      <c r="K23" s="15">
        <v>31741</v>
      </c>
    </row>
    <row r="24" spans="1:11" ht="22.5" customHeight="1">
      <c r="A24" s="18">
        <v>102</v>
      </c>
      <c r="B24" s="19" t="s">
        <v>64</v>
      </c>
      <c r="C24" s="60">
        <v>27742</v>
      </c>
      <c r="D24" s="60">
        <v>5775</v>
      </c>
      <c r="E24" s="15">
        <v>5407</v>
      </c>
      <c r="F24" s="15">
        <v>11</v>
      </c>
      <c r="G24" s="15">
        <v>717</v>
      </c>
      <c r="H24" s="15">
        <v>4142</v>
      </c>
      <c r="I24" s="15">
        <v>537</v>
      </c>
      <c r="J24" s="15">
        <v>368</v>
      </c>
      <c r="K24" s="15">
        <v>21967</v>
      </c>
    </row>
    <row r="25" spans="1:11" ht="22.5" customHeight="1">
      <c r="A25" s="18">
        <v>105</v>
      </c>
      <c r="B25" s="19" t="s">
        <v>65</v>
      </c>
      <c r="C25" s="60">
        <v>27604</v>
      </c>
      <c r="D25" s="60">
        <v>6025</v>
      </c>
      <c r="E25" s="15">
        <v>5562</v>
      </c>
      <c r="F25" s="15">
        <v>16</v>
      </c>
      <c r="G25" s="15">
        <v>871</v>
      </c>
      <c r="H25" s="15">
        <v>4072</v>
      </c>
      <c r="I25" s="15">
        <v>603</v>
      </c>
      <c r="J25" s="15">
        <v>463</v>
      </c>
      <c r="K25" s="15">
        <v>21579</v>
      </c>
    </row>
    <row r="26" spans="1:11" ht="22.5" customHeight="1">
      <c r="A26" s="18">
        <v>106</v>
      </c>
      <c r="B26" s="19" t="s">
        <v>66</v>
      </c>
      <c r="C26" s="60">
        <v>28244</v>
      </c>
      <c r="D26" s="60">
        <v>5304</v>
      </c>
      <c r="E26" s="15">
        <v>4919</v>
      </c>
      <c r="F26" s="15">
        <v>17</v>
      </c>
      <c r="G26" s="15">
        <v>1189</v>
      </c>
      <c r="H26" s="15">
        <v>3345</v>
      </c>
      <c r="I26" s="15">
        <v>368</v>
      </c>
      <c r="J26" s="15">
        <v>385</v>
      </c>
      <c r="K26" s="15">
        <v>22940</v>
      </c>
    </row>
    <row r="27" spans="1:11" ht="22.5" customHeight="1">
      <c r="A27" s="18">
        <v>107</v>
      </c>
      <c r="B27" s="19" t="s">
        <v>67</v>
      </c>
      <c r="C27" s="60">
        <v>39003</v>
      </c>
      <c r="D27" s="60">
        <v>6889</v>
      </c>
      <c r="E27" s="15">
        <v>6435</v>
      </c>
      <c r="F27" s="15">
        <v>46</v>
      </c>
      <c r="G27" s="15">
        <v>1183</v>
      </c>
      <c r="H27" s="15">
        <v>4701</v>
      </c>
      <c r="I27" s="15">
        <v>505</v>
      </c>
      <c r="J27" s="15">
        <v>454</v>
      </c>
      <c r="K27" s="15">
        <v>32114</v>
      </c>
    </row>
    <row r="28" spans="1:11" ht="22.5" customHeight="1">
      <c r="A28" s="18">
        <v>108</v>
      </c>
      <c r="B28" s="19" t="s">
        <v>68</v>
      </c>
      <c r="C28" s="60">
        <v>51388</v>
      </c>
      <c r="D28" s="60">
        <v>8347</v>
      </c>
      <c r="E28" s="15">
        <v>7696</v>
      </c>
      <c r="F28" s="15">
        <v>68</v>
      </c>
      <c r="G28" s="15">
        <v>1204</v>
      </c>
      <c r="H28" s="15">
        <v>5676</v>
      </c>
      <c r="I28" s="15">
        <v>748</v>
      </c>
      <c r="J28" s="15">
        <v>651</v>
      </c>
      <c r="K28" s="15">
        <v>43041</v>
      </c>
    </row>
    <row r="29" spans="1:11" ht="22.5" customHeight="1">
      <c r="A29" s="18">
        <v>109</v>
      </c>
      <c r="B29" s="19" t="s">
        <v>69</v>
      </c>
      <c r="C29" s="60">
        <v>49628</v>
      </c>
      <c r="D29" s="60">
        <v>9292</v>
      </c>
      <c r="E29" s="15">
        <v>8676</v>
      </c>
      <c r="F29" s="15">
        <v>664</v>
      </c>
      <c r="G29" s="15">
        <v>1131</v>
      </c>
      <c r="H29" s="15">
        <v>5973</v>
      </c>
      <c r="I29" s="15">
        <v>908</v>
      </c>
      <c r="J29" s="15">
        <v>616</v>
      </c>
      <c r="K29" s="15">
        <v>40336</v>
      </c>
    </row>
    <row r="30" spans="1:11" ht="22.5" customHeight="1">
      <c r="A30" s="18">
        <v>110</v>
      </c>
      <c r="B30" s="19" t="s">
        <v>70</v>
      </c>
      <c r="C30" s="60">
        <v>25812</v>
      </c>
      <c r="D30" s="60">
        <v>6215</v>
      </c>
      <c r="E30" s="15">
        <v>5772</v>
      </c>
      <c r="F30" s="15">
        <v>7</v>
      </c>
      <c r="G30" s="15">
        <v>526</v>
      </c>
      <c r="H30" s="15">
        <v>4559</v>
      </c>
      <c r="I30" s="15">
        <v>680</v>
      </c>
      <c r="J30" s="15">
        <v>443</v>
      </c>
      <c r="K30" s="15">
        <v>19597</v>
      </c>
    </row>
    <row r="31" spans="1:11" ht="22.5" customHeight="1">
      <c r="A31" s="18">
        <v>111</v>
      </c>
      <c r="B31" s="19" t="s">
        <v>71</v>
      </c>
      <c r="C31" s="60">
        <v>42236</v>
      </c>
      <c r="D31" s="60">
        <v>7710</v>
      </c>
      <c r="E31" s="15">
        <v>7244</v>
      </c>
      <c r="F31" s="15">
        <v>1073</v>
      </c>
      <c r="G31" s="15">
        <v>1292</v>
      </c>
      <c r="H31" s="15">
        <v>4076</v>
      </c>
      <c r="I31" s="15">
        <v>803</v>
      </c>
      <c r="J31" s="15">
        <v>466</v>
      </c>
      <c r="K31" s="15">
        <v>34526</v>
      </c>
    </row>
    <row r="32" spans="1:11" ht="22.5" customHeight="1">
      <c r="A32" s="18">
        <v>201</v>
      </c>
      <c r="B32" s="19" t="s">
        <v>257</v>
      </c>
      <c r="C32" s="60">
        <v>110035</v>
      </c>
      <c r="D32" s="60">
        <v>20950</v>
      </c>
      <c r="E32" s="15">
        <v>19492</v>
      </c>
      <c r="F32" s="15">
        <v>1157</v>
      </c>
      <c r="G32" s="15">
        <v>4279</v>
      </c>
      <c r="H32" s="15">
        <v>12004</v>
      </c>
      <c r="I32" s="15">
        <v>2052</v>
      </c>
      <c r="J32" s="15">
        <v>1458</v>
      </c>
      <c r="K32" s="15">
        <v>89085</v>
      </c>
    </row>
    <row r="33" spans="1:11" ht="22.5" customHeight="1">
      <c r="A33" s="1">
        <v>202</v>
      </c>
      <c r="B33" s="19" t="s">
        <v>73</v>
      </c>
      <c r="C33" s="60">
        <v>87982</v>
      </c>
      <c r="D33" s="60">
        <v>21165</v>
      </c>
      <c r="E33" s="15">
        <v>19692</v>
      </c>
      <c r="F33" s="15">
        <v>206</v>
      </c>
      <c r="G33" s="15">
        <v>3709</v>
      </c>
      <c r="H33" s="15">
        <v>12577</v>
      </c>
      <c r="I33" s="15">
        <v>3200</v>
      </c>
      <c r="J33" s="15">
        <v>1473</v>
      </c>
      <c r="K33" s="15">
        <v>66817</v>
      </c>
    </row>
    <row r="34" spans="1:11" ht="22.5" customHeight="1">
      <c r="A34" s="1">
        <v>203</v>
      </c>
      <c r="B34" s="19" t="s">
        <v>74</v>
      </c>
      <c r="C34" s="60">
        <v>53823</v>
      </c>
      <c r="D34" s="60">
        <v>10250</v>
      </c>
      <c r="E34" s="15">
        <v>9568</v>
      </c>
      <c r="F34" s="15">
        <v>511</v>
      </c>
      <c r="G34" s="15">
        <v>1784</v>
      </c>
      <c r="H34" s="15">
        <v>5799</v>
      </c>
      <c r="I34" s="15">
        <v>1474</v>
      </c>
      <c r="J34" s="15">
        <v>682</v>
      </c>
      <c r="K34" s="15">
        <v>43573</v>
      </c>
    </row>
    <row r="35" spans="1:11" ht="22.5" customHeight="1">
      <c r="A35" s="1">
        <v>204</v>
      </c>
      <c r="B35" s="19" t="s">
        <v>75</v>
      </c>
      <c r="C35" s="60">
        <v>77201</v>
      </c>
      <c r="D35" s="60">
        <v>18870</v>
      </c>
      <c r="E35" s="15">
        <v>17837</v>
      </c>
      <c r="F35" s="15">
        <v>239</v>
      </c>
      <c r="G35" s="15">
        <v>2465</v>
      </c>
      <c r="H35" s="15">
        <v>12545</v>
      </c>
      <c r="I35" s="15">
        <v>2588</v>
      </c>
      <c r="J35" s="15">
        <v>1033</v>
      </c>
      <c r="K35" s="15">
        <v>58331</v>
      </c>
    </row>
    <row r="36" spans="1:11" ht="22.5" customHeight="1">
      <c r="A36" s="1">
        <v>205</v>
      </c>
      <c r="B36" s="19" t="s">
        <v>258</v>
      </c>
      <c r="C36" s="60">
        <v>13189</v>
      </c>
      <c r="D36" s="60">
        <v>3340</v>
      </c>
      <c r="E36" s="15">
        <v>3195</v>
      </c>
      <c r="F36" s="15">
        <v>1329</v>
      </c>
      <c r="G36" s="15">
        <v>297</v>
      </c>
      <c r="H36" s="15">
        <v>1447</v>
      </c>
      <c r="I36" s="15">
        <v>122</v>
      </c>
      <c r="J36" s="15">
        <v>145</v>
      </c>
      <c r="K36" s="15">
        <v>9849</v>
      </c>
    </row>
    <row r="37" spans="1:11" ht="22.5" customHeight="1">
      <c r="A37" s="1">
        <v>206</v>
      </c>
      <c r="B37" s="19" t="s">
        <v>77</v>
      </c>
      <c r="C37" s="60">
        <v>20525</v>
      </c>
      <c r="D37" s="60">
        <v>4566</v>
      </c>
      <c r="E37" s="15">
        <v>4371</v>
      </c>
      <c r="F37" s="15">
        <v>27</v>
      </c>
      <c r="G37" s="15">
        <v>578</v>
      </c>
      <c r="H37" s="15">
        <v>3564</v>
      </c>
      <c r="I37" s="15">
        <v>202</v>
      </c>
      <c r="J37" s="15">
        <v>195</v>
      </c>
      <c r="K37" s="15">
        <v>15959</v>
      </c>
    </row>
    <row r="38" spans="1:11" ht="22.5" customHeight="1">
      <c r="A38" s="1">
        <v>207</v>
      </c>
      <c r="B38" s="19" t="s">
        <v>78</v>
      </c>
      <c r="C38" s="60">
        <v>33965</v>
      </c>
      <c r="D38" s="60">
        <v>7628</v>
      </c>
      <c r="E38" s="15">
        <v>7125</v>
      </c>
      <c r="F38" s="15">
        <v>244</v>
      </c>
      <c r="G38" s="15">
        <v>1336</v>
      </c>
      <c r="H38" s="15">
        <v>4486</v>
      </c>
      <c r="I38" s="15">
        <v>1059</v>
      </c>
      <c r="J38" s="15">
        <v>503</v>
      </c>
      <c r="K38" s="15">
        <v>26337</v>
      </c>
    </row>
    <row r="39" spans="1:11" ht="22.5" customHeight="1">
      <c r="A39" s="1">
        <v>208</v>
      </c>
      <c r="B39" s="19" t="s">
        <v>79</v>
      </c>
      <c r="C39" s="60">
        <v>9088</v>
      </c>
      <c r="D39" s="60">
        <v>1409</v>
      </c>
      <c r="E39" s="15">
        <v>1293</v>
      </c>
      <c r="F39" s="15">
        <v>144</v>
      </c>
      <c r="G39" s="15">
        <v>286</v>
      </c>
      <c r="H39" s="15">
        <v>832</v>
      </c>
      <c r="I39" s="15">
        <v>31</v>
      </c>
      <c r="J39" s="15">
        <v>116</v>
      </c>
      <c r="K39" s="15">
        <v>7679</v>
      </c>
    </row>
    <row r="40" spans="1:11" ht="22.5" customHeight="1">
      <c r="A40" s="1">
        <v>209</v>
      </c>
      <c r="B40" s="19" t="s">
        <v>80</v>
      </c>
      <c r="C40" s="60">
        <v>23908</v>
      </c>
      <c r="D40" s="60">
        <v>6089</v>
      </c>
      <c r="E40" s="15">
        <v>5812</v>
      </c>
      <c r="F40" s="15">
        <v>1729</v>
      </c>
      <c r="G40" s="15">
        <v>1158</v>
      </c>
      <c r="H40" s="15">
        <v>2783</v>
      </c>
      <c r="I40" s="15">
        <v>142</v>
      </c>
      <c r="J40" s="15">
        <v>277</v>
      </c>
      <c r="K40" s="15">
        <v>17819</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1200" verticalDpi="1200" orientation="portrait" paperSize="9" scale="94"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K64"/>
  <sheetViews>
    <sheetView zoomScaleSheetLayoutView="100" zoomScalePageLayoutView="0" workbookViewId="0" topLeftCell="A1">
      <selection activeCell="A1" sqref="A1"/>
    </sheetView>
  </sheetViews>
  <sheetFormatPr defaultColWidth="8.875" defaultRowHeight="12.75"/>
  <cols>
    <col min="1" max="1" width="21.375" style="1" customWidth="1"/>
    <col min="2" max="2" width="2.25390625" style="1" customWidth="1"/>
    <col min="3" max="6" width="10.00390625" style="1" customWidth="1"/>
    <col min="7" max="7" width="8.625" style="1" bestFit="1" customWidth="1"/>
    <col min="8" max="8" width="10.75390625" style="1" customWidth="1"/>
    <col min="9" max="9" width="8.625" style="1" bestFit="1" customWidth="1"/>
    <col min="10" max="10" width="12.875" style="1" customWidth="1"/>
    <col min="11" max="11" width="7.75390625" style="1" customWidth="1"/>
    <col min="12" max="16384" width="8.875" style="1" customWidth="1"/>
  </cols>
  <sheetData>
    <row r="1" spans="1:2" s="2" customFormat="1" ht="17.25">
      <c r="A1" s="31" t="s">
        <v>332</v>
      </c>
      <c r="B1" s="31"/>
    </row>
    <row r="2" spans="1:11" ht="11.25">
      <c r="A2" s="7"/>
      <c r="B2" s="7"/>
      <c r="C2" s="7"/>
      <c r="D2" s="7"/>
      <c r="E2" s="7"/>
      <c r="F2" s="7"/>
      <c r="G2" s="7"/>
      <c r="H2" s="7"/>
      <c r="I2" s="7"/>
      <c r="J2" s="7"/>
      <c r="K2" s="61" t="s">
        <v>272</v>
      </c>
    </row>
    <row r="3" spans="1:11" s="3" customFormat="1" ht="16.5" customHeight="1">
      <c r="A3" s="169" t="s">
        <v>507</v>
      </c>
      <c r="B3" s="170"/>
      <c r="C3" s="164" t="s">
        <v>344</v>
      </c>
      <c r="D3" s="166" t="s">
        <v>508</v>
      </c>
      <c r="E3" s="167"/>
      <c r="F3" s="168"/>
      <c r="G3" s="164" t="s">
        <v>279</v>
      </c>
      <c r="H3" s="73" t="s">
        <v>26</v>
      </c>
      <c r="I3" s="164" t="s">
        <v>281</v>
      </c>
      <c r="J3" s="73" t="s">
        <v>27</v>
      </c>
      <c r="K3" s="162" t="s">
        <v>280</v>
      </c>
    </row>
    <row r="4" spans="1:11" s="3" customFormat="1" ht="16.5" customHeight="1">
      <c r="A4" s="171"/>
      <c r="B4" s="172"/>
      <c r="C4" s="165"/>
      <c r="D4" s="75" t="s">
        <v>488</v>
      </c>
      <c r="E4" s="75" t="s">
        <v>29</v>
      </c>
      <c r="F4" s="75" t="s">
        <v>30</v>
      </c>
      <c r="G4" s="165"/>
      <c r="H4" s="149" t="s">
        <v>509</v>
      </c>
      <c r="I4" s="165"/>
      <c r="J4" s="149" t="s">
        <v>510</v>
      </c>
      <c r="K4" s="163"/>
    </row>
    <row r="5" spans="1:11" s="3" customFormat="1" ht="4.5" customHeight="1">
      <c r="A5" s="56"/>
      <c r="B5" s="20"/>
      <c r="C5" s="158"/>
      <c r="D5" s="16"/>
      <c r="E5" s="16"/>
      <c r="F5" s="16"/>
      <c r="G5" s="152"/>
      <c r="H5" s="153"/>
      <c r="I5" s="16"/>
      <c r="J5" s="153"/>
      <c r="K5" s="153"/>
    </row>
    <row r="6" spans="1:11" ht="15" customHeight="1">
      <c r="A6" s="1" t="s">
        <v>511</v>
      </c>
      <c r="B6" s="20"/>
      <c r="C6" s="16">
        <v>321066</v>
      </c>
      <c r="D6" s="15">
        <v>1367763</v>
      </c>
      <c r="E6" s="15" t="s">
        <v>31</v>
      </c>
      <c r="F6" s="15" t="s">
        <v>31</v>
      </c>
      <c r="G6" s="150">
        <v>4.26</v>
      </c>
      <c r="H6" s="151" t="s">
        <v>31</v>
      </c>
      <c r="I6" s="15" t="s">
        <v>31</v>
      </c>
      <c r="J6" s="151">
        <v>100</v>
      </c>
      <c r="K6" s="151" t="s">
        <v>31</v>
      </c>
    </row>
    <row r="7" spans="1:11" ht="15" customHeight="1">
      <c r="A7" s="1" t="s">
        <v>512</v>
      </c>
      <c r="B7" s="20"/>
      <c r="C7" s="16">
        <v>320082</v>
      </c>
      <c r="D7" s="15">
        <v>1418372</v>
      </c>
      <c r="E7" s="15" t="s">
        <v>31</v>
      </c>
      <c r="F7" s="15" t="s">
        <v>31</v>
      </c>
      <c r="G7" s="150">
        <v>4.43</v>
      </c>
      <c r="H7" s="151" t="s">
        <v>31</v>
      </c>
      <c r="I7" s="15">
        <v>50609</v>
      </c>
      <c r="J7" s="151">
        <v>103.7</v>
      </c>
      <c r="K7" s="151" t="s">
        <v>31</v>
      </c>
    </row>
    <row r="8" spans="1:11" ht="15" customHeight="1">
      <c r="A8" s="1" t="s">
        <v>513</v>
      </c>
      <c r="B8" s="20"/>
      <c r="C8" s="16">
        <v>319910</v>
      </c>
      <c r="D8" s="15">
        <v>1424275</v>
      </c>
      <c r="E8" s="15" t="s">
        <v>31</v>
      </c>
      <c r="F8" s="15" t="s">
        <v>31</v>
      </c>
      <c r="G8" s="150">
        <v>4.45</v>
      </c>
      <c r="H8" s="151" t="s">
        <v>31</v>
      </c>
      <c r="I8" s="15">
        <v>5903</v>
      </c>
      <c r="J8" s="151">
        <v>104.1</v>
      </c>
      <c r="K8" s="151" t="s">
        <v>31</v>
      </c>
    </row>
    <row r="9" spans="1:11" ht="15" customHeight="1">
      <c r="A9" s="1" t="s">
        <v>514</v>
      </c>
      <c r="B9" s="20"/>
      <c r="C9" s="16">
        <v>319684</v>
      </c>
      <c r="D9" s="15">
        <v>1448881</v>
      </c>
      <c r="E9" s="15">
        <v>740067</v>
      </c>
      <c r="F9" s="15">
        <v>708814</v>
      </c>
      <c r="G9" s="150">
        <v>4.53</v>
      </c>
      <c r="H9" s="151" t="s">
        <v>31</v>
      </c>
      <c r="I9" s="15">
        <v>24606</v>
      </c>
      <c r="J9" s="151">
        <v>105.9</v>
      </c>
      <c r="K9" s="151">
        <v>104.4</v>
      </c>
    </row>
    <row r="10" spans="1:11" ht="15" customHeight="1">
      <c r="A10" s="1" t="s">
        <v>515</v>
      </c>
      <c r="B10" s="20"/>
      <c r="C10" s="16">
        <v>317934</v>
      </c>
      <c r="D10" s="15">
        <v>1445662</v>
      </c>
      <c r="E10" s="15">
        <v>735053</v>
      </c>
      <c r="F10" s="15">
        <v>710609</v>
      </c>
      <c r="G10" s="150">
        <v>4.55</v>
      </c>
      <c r="H10" s="151" t="s">
        <v>31</v>
      </c>
      <c r="I10" s="15">
        <v>-3219</v>
      </c>
      <c r="J10" s="151">
        <v>105.7</v>
      </c>
      <c r="K10" s="151">
        <v>103.4</v>
      </c>
    </row>
    <row r="11" spans="2:11" ht="4.5" customHeight="1">
      <c r="B11" s="20"/>
      <c r="C11" s="16"/>
      <c r="D11" s="15"/>
      <c r="E11" s="15"/>
      <c r="F11" s="15"/>
      <c r="G11" s="150"/>
      <c r="H11" s="151"/>
      <c r="I11" s="15"/>
      <c r="J11" s="151"/>
      <c r="K11" s="151"/>
    </row>
    <row r="12" spans="1:11" ht="15" customHeight="1">
      <c r="A12" s="1" t="s">
        <v>516</v>
      </c>
      <c r="B12" s="20"/>
      <c r="C12" s="16">
        <v>318199</v>
      </c>
      <c r="D12" s="15">
        <v>1462477</v>
      </c>
      <c r="E12" s="15">
        <v>744096</v>
      </c>
      <c r="F12" s="15">
        <v>718381</v>
      </c>
      <c r="G12" s="150">
        <v>4.6</v>
      </c>
      <c r="H12" s="151" t="s">
        <v>31</v>
      </c>
      <c r="I12" s="15">
        <v>16815</v>
      </c>
      <c r="J12" s="151">
        <v>106.9</v>
      </c>
      <c r="K12" s="151">
        <v>103.6</v>
      </c>
    </row>
    <row r="13" spans="1:11" ht="15" customHeight="1">
      <c r="A13" s="1" t="s">
        <v>517</v>
      </c>
      <c r="B13" s="20"/>
      <c r="C13" s="16">
        <v>319933</v>
      </c>
      <c r="D13" s="15">
        <v>1471976</v>
      </c>
      <c r="E13" s="15">
        <v>750170</v>
      </c>
      <c r="F13" s="15">
        <v>721806</v>
      </c>
      <c r="G13" s="150">
        <v>4.6</v>
      </c>
      <c r="H13" s="151" t="s">
        <v>31</v>
      </c>
      <c r="I13" s="15">
        <v>9499</v>
      </c>
      <c r="J13" s="151">
        <v>107.6</v>
      </c>
      <c r="K13" s="151">
        <v>103.9</v>
      </c>
    </row>
    <row r="14" spans="1:11" ht="15" customHeight="1">
      <c r="A14" s="1" t="s">
        <v>518</v>
      </c>
      <c r="B14" s="20"/>
      <c r="C14" s="16">
        <v>313303</v>
      </c>
      <c r="D14" s="15">
        <v>1493155</v>
      </c>
      <c r="E14" s="15" t="s">
        <v>31</v>
      </c>
      <c r="F14" s="15" t="s">
        <v>31</v>
      </c>
      <c r="G14" s="150">
        <v>4.77</v>
      </c>
      <c r="H14" s="151" t="s">
        <v>31</v>
      </c>
      <c r="I14" s="15">
        <v>21179</v>
      </c>
      <c r="J14" s="151">
        <v>109.2</v>
      </c>
      <c r="K14" s="151" t="s">
        <v>31</v>
      </c>
    </row>
    <row r="15" spans="1:11" ht="15" customHeight="1">
      <c r="A15" s="1" t="s">
        <v>519</v>
      </c>
      <c r="B15" s="20"/>
      <c r="C15" s="16">
        <v>330612</v>
      </c>
      <c r="D15" s="15">
        <v>1512730</v>
      </c>
      <c r="E15" s="15">
        <v>768291</v>
      </c>
      <c r="F15" s="15">
        <v>744439</v>
      </c>
      <c r="G15" s="150">
        <v>4.58</v>
      </c>
      <c r="H15" s="151">
        <v>181.5</v>
      </c>
      <c r="I15" s="15">
        <v>19575</v>
      </c>
      <c r="J15" s="151">
        <v>110.6</v>
      </c>
      <c r="K15" s="151">
        <v>103.2</v>
      </c>
    </row>
    <row r="16" spans="1:11" ht="15" customHeight="1">
      <c r="A16" s="1" t="s">
        <v>520</v>
      </c>
      <c r="B16" s="20"/>
      <c r="C16" s="16">
        <v>311523</v>
      </c>
      <c r="D16" s="15">
        <v>1535434</v>
      </c>
      <c r="E16" s="15">
        <v>779904</v>
      </c>
      <c r="F16" s="15">
        <v>755530</v>
      </c>
      <c r="G16" s="150">
        <v>4.93</v>
      </c>
      <c r="H16" s="151" t="s">
        <v>31</v>
      </c>
      <c r="I16" s="15">
        <v>22704</v>
      </c>
      <c r="J16" s="151">
        <v>112.3</v>
      </c>
      <c r="K16" s="151">
        <v>103.2</v>
      </c>
    </row>
    <row r="17" spans="2:11" ht="4.5" customHeight="1">
      <c r="B17" s="20"/>
      <c r="C17" s="16"/>
      <c r="D17" s="15"/>
      <c r="E17" s="15"/>
      <c r="F17" s="15"/>
      <c r="G17" s="150"/>
      <c r="H17" s="151"/>
      <c r="I17" s="15"/>
      <c r="J17" s="151"/>
      <c r="K17" s="151"/>
    </row>
    <row r="18" spans="1:11" ht="15" customHeight="1">
      <c r="A18" s="1" t="s">
        <v>521</v>
      </c>
      <c r="B18" s="20"/>
      <c r="C18" s="16">
        <v>313781</v>
      </c>
      <c r="D18" s="15">
        <v>1558269</v>
      </c>
      <c r="E18" s="15">
        <v>790823</v>
      </c>
      <c r="F18" s="15">
        <v>767446</v>
      </c>
      <c r="G18" s="150">
        <v>4.97</v>
      </c>
      <c r="H18" s="151" t="s">
        <v>31</v>
      </c>
      <c r="I18" s="15">
        <v>22835</v>
      </c>
      <c r="J18" s="151">
        <v>113.9</v>
      </c>
      <c r="K18" s="151">
        <v>103</v>
      </c>
    </row>
    <row r="19" spans="1:11" ht="15" customHeight="1">
      <c r="A19" s="1" t="s">
        <v>522</v>
      </c>
      <c r="B19" s="20"/>
      <c r="C19" s="16">
        <v>314534</v>
      </c>
      <c r="D19" s="15">
        <v>1568971</v>
      </c>
      <c r="E19" s="15">
        <v>801935</v>
      </c>
      <c r="F19" s="15">
        <v>767036</v>
      </c>
      <c r="G19" s="150">
        <v>4.99</v>
      </c>
      <c r="H19" s="151" t="s">
        <v>31</v>
      </c>
      <c r="I19" s="15">
        <v>10702</v>
      </c>
      <c r="J19" s="151">
        <v>114.7</v>
      </c>
      <c r="K19" s="151">
        <v>104.5</v>
      </c>
    </row>
    <row r="20" spans="1:11" ht="15" customHeight="1">
      <c r="A20" s="1" t="s">
        <v>523</v>
      </c>
      <c r="B20" s="20"/>
      <c r="C20" s="16">
        <v>313155</v>
      </c>
      <c r="D20" s="15">
        <v>1579343</v>
      </c>
      <c r="E20" s="15" t="s">
        <v>31</v>
      </c>
      <c r="F20" s="15" t="s">
        <v>31</v>
      </c>
      <c r="G20" s="150">
        <v>5.04</v>
      </c>
      <c r="H20" s="151" t="s">
        <v>31</v>
      </c>
      <c r="I20" s="15">
        <v>10372</v>
      </c>
      <c r="J20" s="151">
        <v>115.5</v>
      </c>
      <c r="K20" s="151" t="s">
        <v>31</v>
      </c>
    </row>
    <row r="21" spans="1:11" ht="15" customHeight="1">
      <c r="A21" s="1" t="s">
        <v>524</v>
      </c>
      <c r="B21" s="20"/>
      <c r="C21" s="16">
        <v>315903</v>
      </c>
      <c r="D21" s="15">
        <v>1594867</v>
      </c>
      <c r="E21" s="15" t="s">
        <v>31</v>
      </c>
      <c r="F21" s="15" t="s">
        <v>31</v>
      </c>
      <c r="G21" s="150">
        <v>5.05</v>
      </c>
      <c r="H21" s="151">
        <v>191.3</v>
      </c>
      <c r="I21" s="15">
        <v>15524</v>
      </c>
      <c r="J21" s="151">
        <v>116.6</v>
      </c>
      <c r="K21" s="151" t="s">
        <v>31</v>
      </c>
    </row>
    <row r="22" spans="1:11" ht="15" customHeight="1">
      <c r="A22" s="1" t="s">
        <v>525</v>
      </c>
      <c r="B22" s="20"/>
      <c r="C22" s="16">
        <v>316686</v>
      </c>
      <c r="D22" s="15">
        <v>1600814</v>
      </c>
      <c r="E22" s="15" t="s">
        <v>31</v>
      </c>
      <c r="F22" s="15" t="s">
        <v>31</v>
      </c>
      <c r="G22" s="150">
        <v>5.05</v>
      </c>
      <c r="H22" s="151" t="s">
        <v>31</v>
      </c>
      <c r="I22" s="15">
        <v>5947</v>
      </c>
      <c r="J22" s="151">
        <v>117</v>
      </c>
      <c r="K22" s="151" t="s">
        <v>31</v>
      </c>
    </row>
    <row r="23" spans="2:11" ht="4.5" customHeight="1">
      <c r="B23" s="20"/>
      <c r="C23" s="16"/>
      <c r="D23" s="15"/>
      <c r="E23" s="15"/>
      <c r="F23" s="15"/>
      <c r="G23" s="150"/>
      <c r="H23" s="151"/>
      <c r="I23" s="15"/>
      <c r="J23" s="151"/>
      <c r="K23" s="151"/>
    </row>
    <row r="24" spans="1:11" ht="15" customHeight="1">
      <c r="A24" s="1" t="s">
        <v>526</v>
      </c>
      <c r="B24" s="20"/>
      <c r="C24" s="16">
        <v>318307</v>
      </c>
      <c r="D24" s="15">
        <v>1612772</v>
      </c>
      <c r="E24" s="15" t="s">
        <v>31</v>
      </c>
      <c r="F24" s="15" t="s">
        <v>31</v>
      </c>
      <c r="G24" s="150">
        <v>5.07</v>
      </c>
      <c r="H24" s="151" t="s">
        <v>31</v>
      </c>
      <c r="I24" s="15">
        <v>11958</v>
      </c>
      <c r="J24" s="151">
        <v>117.9</v>
      </c>
      <c r="K24" s="151" t="s">
        <v>31</v>
      </c>
    </row>
    <row r="25" spans="1:11" ht="15" customHeight="1">
      <c r="A25" s="1" t="s">
        <v>527</v>
      </c>
      <c r="B25" s="20"/>
      <c r="C25" s="16">
        <v>318470</v>
      </c>
      <c r="D25" s="15">
        <v>1627595</v>
      </c>
      <c r="E25" s="15" t="s">
        <v>31</v>
      </c>
      <c r="F25" s="15" t="s">
        <v>31</v>
      </c>
      <c r="G25" s="150">
        <v>5.11</v>
      </c>
      <c r="H25" s="151" t="s">
        <v>31</v>
      </c>
      <c r="I25" s="15">
        <v>14823</v>
      </c>
      <c r="J25" s="151">
        <v>119</v>
      </c>
      <c r="K25" s="151" t="s">
        <v>31</v>
      </c>
    </row>
    <row r="26" spans="1:11" ht="15" customHeight="1">
      <c r="A26" s="1" t="s">
        <v>528</v>
      </c>
      <c r="B26" s="20"/>
      <c r="C26" s="16">
        <v>324848</v>
      </c>
      <c r="D26" s="15">
        <v>1626338</v>
      </c>
      <c r="E26" s="15" t="s">
        <v>31</v>
      </c>
      <c r="F26" s="15" t="s">
        <v>31</v>
      </c>
      <c r="G26" s="150">
        <v>5.01</v>
      </c>
      <c r="H26" s="151" t="s">
        <v>31</v>
      </c>
      <c r="I26" s="15">
        <v>-1257</v>
      </c>
      <c r="J26" s="151">
        <v>118.9</v>
      </c>
      <c r="K26" s="151" t="s">
        <v>31</v>
      </c>
    </row>
    <row r="27" spans="1:11" ht="15" customHeight="1">
      <c r="A27" s="1" t="s">
        <v>529</v>
      </c>
      <c r="B27" s="20"/>
      <c r="C27" s="16">
        <v>329113</v>
      </c>
      <c r="D27" s="15">
        <v>1667878</v>
      </c>
      <c r="E27" s="15" t="s">
        <v>31</v>
      </c>
      <c r="F27" s="15" t="s">
        <v>31</v>
      </c>
      <c r="G27" s="150">
        <v>5.07</v>
      </c>
      <c r="H27" s="151">
        <v>200</v>
      </c>
      <c r="I27" s="15">
        <v>41540</v>
      </c>
      <c r="J27" s="151">
        <v>121.9</v>
      </c>
      <c r="K27" s="151" t="s">
        <v>31</v>
      </c>
    </row>
    <row r="28" spans="1:11" ht="15" customHeight="1">
      <c r="A28" s="1" t="s">
        <v>530</v>
      </c>
      <c r="B28" s="20"/>
      <c r="C28" s="16">
        <v>338274</v>
      </c>
      <c r="D28" s="15">
        <v>1709043</v>
      </c>
      <c r="E28" s="15">
        <v>868080</v>
      </c>
      <c r="F28" s="15">
        <v>840963</v>
      </c>
      <c r="G28" s="150">
        <v>5.05</v>
      </c>
      <c r="H28" s="151" t="s">
        <v>31</v>
      </c>
      <c r="I28" s="15">
        <v>41165</v>
      </c>
      <c r="J28" s="151">
        <v>125</v>
      </c>
      <c r="K28" s="151">
        <v>103.2</v>
      </c>
    </row>
    <row r="29" spans="2:11" ht="4.5" customHeight="1">
      <c r="B29" s="20"/>
      <c r="C29" s="16"/>
      <c r="D29" s="15"/>
      <c r="E29" s="15"/>
      <c r="F29" s="15"/>
      <c r="G29" s="150"/>
      <c r="H29" s="151"/>
      <c r="I29" s="15"/>
      <c r="J29" s="151"/>
      <c r="K29" s="151"/>
    </row>
    <row r="30" spans="1:11" ht="15" customHeight="1">
      <c r="A30" s="1" t="s">
        <v>531</v>
      </c>
      <c r="B30" s="20"/>
      <c r="C30" s="16">
        <v>341659</v>
      </c>
      <c r="D30" s="15">
        <v>1736581</v>
      </c>
      <c r="E30" s="15">
        <v>884594</v>
      </c>
      <c r="F30" s="15">
        <v>851987</v>
      </c>
      <c r="G30" s="150">
        <v>5.08</v>
      </c>
      <c r="H30" s="151" t="s">
        <v>31</v>
      </c>
      <c r="I30" s="15">
        <v>27538</v>
      </c>
      <c r="J30" s="151">
        <v>127</v>
      </c>
      <c r="K30" s="151">
        <v>103.8</v>
      </c>
    </row>
    <row r="31" spans="1:11" ht="15" customHeight="1">
      <c r="A31" s="1" t="s">
        <v>532</v>
      </c>
      <c r="B31" s="20"/>
      <c r="C31" s="16">
        <v>344919</v>
      </c>
      <c r="D31" s="15">
        <v>1764889</v>
      </c>
      <c r="E31" s="15">
        <v>900644</v>
      </c>
      <c r="F31" s="15">
        <v>864245</v>
      </c>
      <c r="G31" s="150">
        <v>5.12</v>
      </c>
      <c r="H31" s="151" t="s">
        <v>31</v>
      </c>
      <c r="I31" s="15">
        <v>28308</v>
      </c>
      <c r="J31" s="151">
        <v>129</v>
      </c>
      <c r="K31" s="151">
        <v>104.2</v>
      </c>
    </row>
    <row r="32" spans="1:11" ht="15" customHeight="1">
      <c r="A32" s="1" t="s">
        <v>533</v>
      </c>
      <c r="B32" s="20"/>
      <c r="C32" s="16">
        <v>349096</v>
      </c>
      <c r="D32" s="15">
        <v>1779100</v>
      </c>
      <c r="E32" s="15">
        <v>909228</v>
      </c>
      <c r="F32" s="15">
        <v>869872</v>
      </c>
      <c r="G32" s="150">
        <v>5.1</v>
      </c>
      <c r="H32" s="151" t="s">
        <v>31</v>
      </c>
      <c r="I32" s="15">
        <v>14211</v>
      </c>
      <c r="J32" s="151">
        <v>130.1</v>
      </c>
      <c r="K32" s="151">
        <v>104.5</v>
      </c>
    </row>
    <row r="33" spans="1:11" ht="15" customHeight="1">
      <c r="A33" s="1" t="s">
        <v>534</v>
      </c>
      <c r="B33" s="20"/>
      <c r="C33" s="16">
        <v>354314</v>
      </c>
      <c r="D33" s="15">
        <v>1806296</v>
      </c>
      <c r="E33" s="15">
        <v>924599</v>
      </c>
      <c r="F33" s="15">
        <v>881697</v>
      </c>
      <c r="G33" s="150">
        <v>5.1</v>
      </c>
      <c r="H33" s="151">
        <v>216.6</v>
      </c>
      <c r="I33" s="15">
        <v>27196</v>
      </c>
      <c r="J33" s="151">
        <v>132.1</v>
      </c>
      <c r="K33" s="151">
        <v>104.9</v>
      </c>
    </row>
    <row r="34" spans="1:11" ht="15" customHeight="1">
      <c r="A34" s="1" t="s">
        <v>535</v>
      </c>
      <c r="B34" s="20"/>
      <c r="C34" s="16">
        <v>356771</v>
      </c>
      <c r="D34" s="15">
        <v>1826165</v>
      </c>
      <c r="E34" s="15">
        <v>932561</v>
      </c>
      <c r="F34" s="15">
        <v>893604</v>
      </c>
      <c r="G34" s="150">
        <v>5.12</v>
      </c>
      <c r="H34" s="151">
        <v>219</v>
      </c>
      <c r="I34" s="15">
        <v>19869</v>
      </c>
      <c r="J34" s="151">
        <v>133.5</v>
      </c>
      <c r="K34" s="151">
        <v>104.4</v>
      </c>
    </row>
    <row r="35" spans="2:11" ht="4.5" customHeight="1">
      <c r="B35" s="20"/>
      <c r="C35" s="16"/>
      <c r="D35" s="15"/>
      <c r="E35" s="15"/>
      <c r="F35" s="15"/>
      <c r="G35" s="150"/>
      <c r="H35" s="151"/>
      <c r="I35" s="15"/>
      <c r="J35" s="151"/>
      <c r="K35" s="151"/>
    </row>
    <row r="36" spans="1:11" ht="15" customHeight="1">
      <c r="A36" s="1" t="s">
        <v>536</v>
      </c>
      <c r="B36" s="20"/>
      <c r="C36" s="16">
        <v>359244</v>
      </c>
      <c r="D36" s="15">
        <v>1836319</v>
      </c>
      <c r="E36" s="15">
        <v>934093</v>
      </c>
      <c r="F36" s="15">
        <v>902226</v>
      </c>
      <c r="G36" s="150">
        <v>5.11</v>
      </c>
      <c r="H36" s="151">
        <v>220.2</v>
      </c>
      <c r="I36" s="15">
        <v>10154</v>
      </c>
      <c r="J36" s="151">
        <v>134.3</v>
      </c>
      <c r="K36" s="151">
        <v>103.5</v>
      </c>
    </row>
    <row r="37" spans="1:11" ht="15" customHeight="1">
      <c r="A37" s="1" t="s">
        <v>537</v>
      </c>
      <c r="B37" s="20"/>
      <c r="C37" s="16">
        <v>365059</v>
      </c>
      <c r="D37" s="15">
        <v>1871195</v>
      </c>
      <c r="E37" s="15">
        <v>956798</v>
      </c>
      <c r="F37" s="15">
        <v>914397</v>
      </c>
      <c r="G37" s="150">
        <v>5.13</v>
      </c>
      <c r="H37" s="151">
        <v>224.4</v>
      </c>
      <c r="I37" s="15">
        <v>34876</v>
      </c>
      <c r="J37" s="151">
        <v>136.8</v>
      </c>
      <c r="K37" s="151">
        <v>104.6</v>
      </c>
    </row>
    <row r="38" spans="1:11" ht="15" customHeight="1">
      <c r="A38" s="1" t="s">
        <v>538</v>
      </c>
      <c r="B38" s="20"/>
      <c r="C38" s="16">
        <v>371605</v>
      </c>
      <c r="D38" s="15">
        <v>1907295</v>
      </c>
      <c r="E38" s="15">
        <v>979612</v>
      </c>
      <c r="F38" s="15">
        <v>927683</v>
      </c>
      <c r="G38" s="150">
        <v>5.13</v>
      </c>
      <c r="H38" s="151">
        <v>228.7</v>
      </c>
      <c r="I38" s="15">
        <v>36100</v>
      </c>
      <c r="J38" s="151">
        <v>139.4</v>
      </c>
      <c r="K38" s="151">
        <v>105.6</v>
      </c>
    </row>
    <row r="39" spans="1:11" ht="15" customHeight="1">
      <c r="A39" s="1" t="s">
        <v>539</v>
      </c>
      <c r="B39" s="20"/>
      <c r="C39" s="16">
        <v>379024</v>
      </c>
      <c r="D39" s="15">
        <v>1937884</v>
      </c>
      <c r="E39" s="15">
        <v>996082</v>
      </c>
      <c r="F39" s="15">
        <v>941802</v>
      </c>
      <c r="G39" s="150">
        <v>5.11</v>
      </c>
      <c r="H39" s="151">
        <v>232.3</v>
      </c>
      <c r="I39" s="15">
        <v>30589</v>
      </c>
      <c r="J39" s="151">
        <v>141.7</v>
      </c>
      <c r="K39" s="151">
        <v>105.8</v>
      </c>
    </row>
    <row r="40" spans="1:11" ht="15" customHeight="1">
      <c r="A40" s="1" t="s">
        <v>540</v>
      </c>
      <c r="B40" s="20"/>
      <c r="C40" s="16">
        <v>387083</v>
      </c>
      <c r="D40" s="15">
        <v>1975340</v>
      </c>
      <c r="E40" s="15">
        <v>1014685</v>
      </c>
      <c r="F40" s="15">
        <v>960655</v>
      </c>
      <c r="G40" s="150">
        <v>5.1</v>
      </c>
      <c r="H40" s="151">
        <v>236.9</v>
      </c>
      <c r="I40" s="15">
        <v>37456</v>
      </c>
      <c r="J40" s="151">
        <v>144.4</v>
      </c>
      <c r="K40" s="151">
        <v>105.6</v>
      </c>
    </row>
    <row r="41" spans="2:11" ht="4.5" customHeight="1">
      <c r="B41" s="20"/>
      <c r="C41" s="16"/>
      <c r="D41" s="15"/>
      <c r="E41" s="15"/>
      <c r="F41" s="15"/>
      <c r="G41" s="150"/>
      <c r="H41" s="151"/>
      <c r="I41" s="15"/>
      <c r="J41" s="151"/>
      <c r="K41" s="151"/>
    </row>
    <row r="42" spans="1:11" ht="15" customHeight="1">
      <c r="A42" s="1" t="s">
        <v>541</v>
      </c>
      <c r="B42" s="20"/>
      <c r="C42" s="16">
        <v>393189</v>
      </c>
      <c r="D42" s="15">
        <v>2004865</v>
      </c>
      <c r="E42" s="15">
        <v>1029829</v>
      </c>
      <c r="F42" s="15">
        <v>975036</v>
      </c>
      <c r="G42" s="150">
        <v>5.1</v>
      </c>
      <c r="H42" s="151">
        <v>240.4</v>
      </c>
      <c r="I42" s="15">
        <v>29525</v>
      </c>
      <c r="J42" s="151">
        <v>146.6</v>
      </c>
      <c r="K42" s="151">
        <v>105.6</v>
      </c>
    </row>
    <row r="43" spans="1:11" ht="15" customHeight="1">
      <c r="A43" s="1" t="s">
        <v>542</v>
      </c>
      <c r="B43" s="20"/>
      <c r="C43" s="16">
        <v>396215</v>
      </c>
      <c r="D43" s="15">
        <v>2022985</v>
      </c>
      <c r="E43" s="15">
        <v>1039040</v>
      </c>
      <c r="F43" s="15">
        <v>983945</v>
      </c>
      <c r="G43" s="150">
        <v>5.11</v>
      </c>
      <c r="H43" s="151">
        <v>242.7</v>
      </c>
      <c r="I43" s="15">
        <v>18120</v>
      </c>
      <c r="J43" s="151">
        <v>147.9</v>
      </c>
      <c r="K43" s="151">
        <v>105.6</v>
      </c>
    </row>
    <row r="44" spans="1:11" ht="15" customHeight="1">
      <c r="A44" s="1" t="s">
        <v>543</v>
      </c>
      <c r="B44" s="20"/>
      <c r="C44" s="16">
        <v>401730</v>
      </c>
      <c r="D44" s="15">
        <v>2052907</v>
      </c>
      <c r="E44" s="15">
        <v>1053957</v>
      </c>
      <c r="F44" s="15">
        <v>998950</v>
      </c>
      <c r="G44" s="150">
        <v>5.11</v>
      </c>
      <c r="H44" s="151">
        <v>246.2</v>
      </c>
      <c r="I44" s="15">
        <v>29922</v>
      </c>
      <c r="J44" s="151">
        <v>150.1</v>
      </c>
      <c r="K44" s="151">
        <v>105.5</v>
      </c>
    </row>
    <row r="45" spans="1:11" ht="15" customHeight="1">
      <c r="A45" s="1" t="s">
        <v>544</v>
      </c>
      <c r="B45" s="20"/>
      <c r="C45" s="16">
        <v>408562</v>
      </c>
      <c r="D45" s="15">
        <v>2087722</v>
      </c>
      <c r="E45" s="15">
        <v>1070039</v>
      </c>
      <c r="F45" s="15">
        <v>1017683</v>
      </c>
      <c r="G45" s="150">
        <v>5.11</v>
      </c>
      <c r="H45" s="151">
        <v>250.5</v>
      </c>
      <c r="I45" s="15">
        <v>34815</v>
      </c>
      <c r="J45" s="151">
        <v>152.6</v>
      </c>
      <c r="K45" s="151">
        <v>105.1</v>
      </c>
    </row>
    <row r="46" spans="1:11" ht="15" customHeight="1">
      <c r="A46" s="1" t="s">
        <v>545</v>
      </c>
      <c r="B46" s="20"/>
      <c r="C46" s="16">
        <v>406418</v>
      </c>
      <c r="D46" s="15">
        <v>2134592</v>
      </c>
      <c r="E46" s="15">
        <v>1094435</v>
      </c>
      <c r="F46" s="15">
        <v>1040157</v>
      </c>
      <c r="G46" s="150">
        <v>5.25</v>
      </c>
      <c r="H46" s="151">
        <v>256.1</v>
      </c>
      <c r="I46" s="15">
        <v>46870</v>
      </c>
      <c r="J46" s="151">
        <v>156.1</v>
      </c>
      <c r="K46" s="151">
        <v>105.2</v>
      </c>
    </row>
    <row r="47" spans="2:11" ht="4.5" customHeight="1">
      <c r="B47" s="20"/>
      <c r="C47" s="16"/>
      <c r="D47" s="15"/>
      <c r="E47" s="15"/>
      <c r="F47" s="15"/>
      <c r="G47" s="150"/>
      <c r="H47" s="151"/>
      <c r="I47" s="15"/>
      <c r="J47" s="151"/>
      <c r="K47" s="151"/>
    </row>
    <row r="48" spans="1:11" ht="15" customHeight="1">
      <c r="A48" s="1" t="s">
        <v>546</v>
      </c>
      <c r="B48" s="20"/>
      <c r="C48" s="16">
        <v>410209</v>
      </c>
      <c r="D48" s="15">
        <v>2163184</v>
      </c>
      <c r="E48" s="15">
        <v>1110238</v>
      </c>
      <c r="F48" s="15">
        <v>1052946</v>
      </c>
      <c r="G48" s="150">
        <v>5.27</v>
      </c>
      <c r="H48" s="151">
        <v>259.5</v>
      </c>
      <c r="I48" s="15">
        <v>28592</v>
      </c>
      <c r="J48" s="151">
        <v>158.2</v>
      </c>
      <c r="K48" s="151">
        <v>105.4</v>
      </c>
    </row>
    <row r="49" spans="1:11" ht="15" customHeight="1">
      <c r="A49" s="1" t="s">
        <v>547</v>
      </c>
      <c r="B49" s="20"/>
      <c r="C49" s="16">
        <v>417542</v>
      </c>
      <c r="D49" s="15">
        <v>2214932</v>
      </c>
      <c r="E49" s="15">
        <v>1135934</v>
      </c>
      <c r="F49" s="15">
        <v>1078998</v>
      </c>
      <c r="G49" s="150">
        <v>5.3</v>
      </c>
      <c r="H49" s="151">
        <v>265.7</v>
      </c>
      <c r="I49" s="15">
        <v>51748</v>
      </c>
      <c r="J49" s="151">
        <v>161.9</v>
      </c>
      <c r="K49" s="151">
        <v>105.3</v>
      </c>
    </row>
    <row r="50" spans="1:11" ht="15" customHeight="1">
      <c r="A50" s="1" t="s">
        <v>548</v>
      </c>
      <c r="B50" s="20"/>
      <c r="C50" s="16">
        <v>426678</v>
      </c>
      <c r="D50" s="15">
        <v>2266026</v>
      </c>
      <c r="E50" s="15">
        <v>1162311</v>
      </c>
      <c r="F50" s="15">
        <v>1103715</v>
      </c>
      <c r="G50" s="150">
        <v>5.31</v>
      </c>
      <c r="H50" s="151">
        <v>271.8</v>
      </c>
      <c r="I50" s="15">
        <v>51094</v>
      </c>
      <c r="J50" s="151">
        <v>165.7</v>
      </c>
      <c r="K50" s="151">
        <v>105.3</v>
      </c>
    </row>
    <row r="51" spans="1:11" ht="15" customHeight="1">
      <c r="A51" s="1" t="s">
        <v>549</v>
      </c>
      <c r="B51" s="20"/>
      <c r="C51" s="16">
        <v>436826</v>
      </c>
      <c r="D51" s="15">
        <v>2299727</v>
      </c>
      <c r="E51" s="15">
        <v>1177417</v>
      </c>
      <c r="F51" s="15">
        <v>1122310</v>
      </c>
      <c r="G51" s="150">
        <v>5.26</v>
      </c>
      <c r="H51" s="151">
        <v>275.9</v>
      </c>
      <c r="I51" s="15">
        <v>33701</v>
      </c>
      <c r="J51" s="151">
        <v>168.1</v>
      </c>
      <c r="K51" s="151">
        <v>104.9</v>
      </c>
    </row>
    <row r="52" spans="1:11" ht="15" customHeight="1">
      <c r="A52" s="1" t="s">
        <v>550</v>
      </c>
      <c r="B52" s="20"/>
      <c r="C52" s="16">
        <v>457015</v>
      </c>
      <c r="D52" s="15">
        <v>2311390</v>
      </c>
      <c r="E52" s="15">
        <v>1180303</v>
      </c>
      <c r="F52" s="15">
        <v>1131087</v>
      </c>
      <c r="G52" s="150">
        <v>5.06</v>
      </c>
      <c r="H52" s="151">
        <v>277.2</v>
      </c>
      <c r="I52" s="15">
        <v>11663</v>
      </c>
      <c r="J52" s="151">
        <v>169</v>
      </c>
      <c r="K52" s="151">
        <v>104.4</v>
      </c>
    </row>
    <row r="53" spans="2:11" ht="4.5" customHeight="1">
      <c r="B53" s="20"/>
      <c r="C53" s="16"/>
      <c r="D53" s="15"/>
      <c r="E53" s="15"/>
      <c r="F53" s="15"/>
      <c r="G53" s="150"/>
      <c r="H53" s="151"/>
      <c r="I53" s="15"/>
      <c r="J53" s="151"/>
      <c r="K53" s="151"/>
    </row>
    <row r="54" spans="1:11" ht="15" customHeight="1">
      <c r="A54" s="1" t="s">
        <v>551</v>
      </c>
      <c r="B54" s="20"/>
      <c r="C54" s="16">
        <v>467767</v>
      </c>
      <c r="D54" s="15">
        <v>2389698</v>
      </c>
      <c r="E54" s="15">
        <v>1224775</v>
      </c>
      <c r="F54" s="15">
        <v>1164923</v>
      </c>
      <c r="G54" s="150">
        <v>5.11</v>
      </c>
      <c r="H54" s="151">
        <v>286.7</v>
      </c>
      <c r="I54" s="15">
        <v>78308</v>
      </c>
      <c r="J54" s="151">
        <v>174.7</v>
      </c>
      <c r="K54" s="151">
        <v>105.1</v>
      </c>
    </row>
    <row r="55" spans="1:11" ht="15" customHeight="1">
      <c r="A55" s="1" t="s">
        <v>335</v>
      </c>
      <c r="B55" s="20" t="s">
        <v>362</v>
      </c>
      <c r="C55" s="16">
        <v>492529</v>
      </c>
      <c r="D55" s="15">
        <v>2301799</v>
      </c>
      <c r="E55" s="15">
        <v>1175426</v>
      </c>
      <c r="F55" s="15">
        <v>1126373</v>
      </c>
      <c r="G55" s="150">
        <v>4.67</v>
      </c>
      <c r="H55" s="151">
        <v>276.1</v>
      </c>
      <c r="I55" s="15">
        <v>-87899</v>
      </c>
      <c r="J55" s="151">
        <v>168.3</v>
      </c>
      <c r="K55" s="151">
        <v>104.4</v>
      </c>
    </row>
    <row r="56" spans="1:11" ht="15" customHeight="1">
      <c r="A56" s="1" t="s">
        <v>363</v>
      </c>
      <c r="B56" s="20"/>
      <c r="C56" s="16">
        <v>489096</v>
      </c>
      <c r="D56" s="15">
        <v>2473157</v>
      </c>
      <c r="E56" s="15">
        <v>1270256</v>
      </c>
      <c r="F56" s="15">
        <v>1202901</v>
      </c>
      <c r="G56" s="150">
        <v>5.06</v>
      </c>
      <c r="H56" s="151">
        <v>296.8</v>
      </c>
      <c r="I56" s="15">
        <v>171358</v>
      </c>
      <c r="J56" s="151">
        <v>180.8</v>
      </c>
      <c r="K56" s="151">
        <v>105.6</v>
      </c>
    </row>
    <row r="57" spans="1:11" ht="15" customHeight="1">
      <c r="A57" s="1" t="s">
        <v>364</v>
      </c>
      <c r="B57" s="20"/>
      <c r="C57" s="16">
        <v>500830</v>
      </c>
      <c r="D57" s="15">
        <v>2529515</v>
      </c>
      <c r="E57" s="15">
        <v>1299880</v>
      </c>
      <c r="F57" s="15">
        <v>1229635</v>
      </c>
      <c r="G57" s="150">
        <v>5.05</v>
      </c>
      <c r="H57" s="151">
        <v>303.5</v>
      </c>
      <c r="I57" s="15">
        <v>56358</v>
      </c>
      <c r="J57" s="151">
        <v>184.9</v>
      </c>
      <c r="K57" s="151">
        <v>105.7</v>
      </c>
    </row>
    <row r="58" spans="1:11" ht="15" customHeight="1">
      <c r="A58" s="1" t="s">
        <v>365</v>
      </c>
      <c r="B58" s="20"/>
      <c r="C58" s="16">
        <v>511503</v>
      </c>
      <c r="D58" s="15">
        <v>2599156</v>
      </c>
      <c r="E58" s="15">
        <v>1334340</v>
      </c>
      <c r="F58" s="15">
        <v>1264816</v>
      </c>
      <c r="G58" s="150">
        <v>5.08</v>
      </c>
      <c r="H58" s="151">
        <v>311.9</v>
      </c>
      <c r="I58" s="15">
        <v>69641</v>
      </c>
      <c r="J58" s="151">
        <v>190</v>
      </c>
      <c r="K58" s="151">
        <v>105.5</v>
      </c>
    </row>
    <row r="59" spans="2:11" ht="4.5" customHeight="1">
      <c r="B59" s="20"/>
      <c r="C59" s="16"/>
      <c r="D59" s="15"/>
      <c r="E59" s="15"/>
      <c r="F59" s="15"/>
      <c r="G59" s="150"/>
      <c r="H59" s="151"/>
      <c r="I59" s="15"/>
      <c r="J59" s="151"/>
      <c r="K59" s="151"/>
    </row>
    <row r="60" spans="1:11" ht="15" customHeight="1">
      <c r="A60" s="1" t="s">
        <v>366</v>
      </c>
      <c r="B60" s="20"/>
      <c r="C60" s="16">
        <v>523383</v>
      </c>
      <c r="D60" s="15">
        <v>2656817</v>
      </c>
      <c r="E60" s="15">
        <v>1364301</v>
      </c>
      <c r="F60" s="15">
        <v>1292516</v>
      </c>
      <c r="G60" s="150">
        <v>5.08</v>
      </c>
      <c r="H60" s="151">
        <v>318.7</v>
      </c>
      <c r="I60" s="15">
        <v>57661</v>
      </c>
      <c r="J60" s="151">
        <v>194.2</v>
      </c>
      <c r="K60" s="151">
        <v>105.6</v>
      </c>
    </row>
    <row r="61" spans="1:11" ht="15" customHeight="1">
      <c r="A61" s="1" t="s">
        <v>336</v>
      </c>
      <c r="B61" s="20" t="s">
        <v>362</v>
      </c>
      <c r="C61" s="16">
        <v>531072</v>
      </c>
      <c r="D61" s="15">
        <v>2454679</v>
      </c>
      <c r="E61" s="15">
        <v>1239326</v>
      </c>
      <c r="F61" s="15">
        <v>1215353</v>
      </c>
      <c r="G61" s="150">
        <v>4.62</v>
      </c>
      <c r="H61" s="151">
        <v>294.5</v>
      </c>
      <c r="I61" s="15">
        <v>-202138</v>
      </c>
      <c r="J61" s="151">
        <v>179.5</v>
      </c>
      <c r="K61" s="151">
        <v>102</v>
      </c>
    </row>
    <row r="62" spans="1:11" ht="15" customHeight="1">
      <c r="A62" s="43" t="s">
        <v>367</v>
      </c>
      <c r="B62" s="20"/>
      <c r="C62" s="16">
        <v>517745</v>
      </c>
      <c r="D62" s="15">
        <v>2563879</v>
      </c>
      <c r="E62" s="15">
        <v>1303566</v>
      </c>
      <c r="F62" s="15">
        <v>1260313</v>
      </c>
      <c r="G62" s="150">
        <v>4.95</v>
      </c>
      <c r="H62" s="151">
        <v>307.6</v>
      </c>
      <c r="I62" s="15">
        <v>109200</v>
      </c>
      <c r="J62" s="151">
        <v>187.5</v>
      </c>
      <c r="K62" s="151">
        <v>103.4</v>
      </c>
    </row>
    <row r="63" spans="1:11" ht="15" customHeight="1">
      <c r="A63" s="1" t="s">
        <v>368</v>
      </c>
      <c r="B63" s="20"/>
      <c r="C63" s="16">
        <v>529308</v>
      </c>
      <c r="D63" s="15">
        <v>2623346</v>
      </c>
      <c r="E63" s="15">
        <v>1332516</v>
      </c>
      <c r="F63" s="15">
        <v>1290830</v>
      </c>
      <c r="G63" s="150">
        <v>4.96</v>
      </c>
      <c r="H63" s="151">
        <v>314.6</v>
      </c>
      <c r="I63" s="15">
        <v>59467</v>
      </c>
      <c r="J63" s="151">
        <v>191.8</v>
      </c>
      <c r="K63" s="151">
        <v>103.2</v>
      </c>
    </row>
    <row r="64" spans="1:11" ht="15" customHeight="1">
      <c r="A64" s="1" t="s">
        <v>369</v>
      </c>
      <c r="B64" s="20"/>
      <c r="C64" s="16">
        <v>540578</v>
      </c>
      <c r="D64" s="15">
        <v>2676693</v>
      </c>
      <c r="E64" s="15">
        <v>1359819</v>
      </c>
      <c r="F64" s="15">
        <v>1316874</v>
      </c>
      <c r="G64" s="150">
        <v>4.95</v>
      </c>
      <c r="H64" s="151">
        <v>321.1</v>
      </c>
      <c r="I64" s="15">
        <v>53347</v>
      </c>
      <c r="J64" s="151">
        <v>195.7</v>
      </c>
      <c r="K64" s="151">
        <v>103.3</v>
      </c>
    </row>
    <row r="67" ht="12" customHeight="1"/>
  </sheetData>
  <sheetProtection/>
  <mergeCells count="6">
    <mergeCell ref="K3:K4"/>
    <mergeCell ref="I3:I4"/>
    <mergeCell ref="D3:F3"/>
    <mergeCell ref="A3:B4"/>
    <mergeCell ref="C3:C4"/>
    <mergeCell ref="G3:G4"/>
  </mergeCells>
  <printOptions/>
  <pageMargins left="0.5905511811023623" right="0.5905511811023623" top="0.5905511811023623" bottom="0.5905511811023623" header="0.5118110236220472" footer="0.5118110236220472"/>
  <pageSetup horizontalDpi="1200" verticalDpi="1200" orientation="portrait" paperSize="9" scale="89" r:id="rId1"/>
</worksheet>
</file>

<file path=xl/worksheets/sheet20.xml><?xml version="1.0" encoding="utf-8"?>
<worksheet xmlns="http://schemas.openxmlformats.org/spreadsheetml/2006/main" xmlns:r="http://schemas.openxmlformats.org/officeDocument/2006/relationships">
  <sheetPr>
    <tabColor theme="8" tint="0.5999900102615356"/>
    <pageSetUpPr fitToPage="1"/>
  </sheetPr>
  <dimension ref="A1:L42"/>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2" customFormat="1" ht="17.25" customHeight="1">
      <c r="A1" s="33" t="s">
        <v>317</v>
      </c>
    </row>
    <row r="2" spans="1:11" ht="11.25">
      <c r="A2" s="7"/>
      <c r="B2" s="7"/>
      <c r="C2" s="7"/>
      <c r="D2" s="7"/>
      <c r="E2" s="7"/>
      <c r="F2" s="7"/>
      <c r="G2" s="7"/>
      <c r="H2" s="7"/>
      <c r="I2" s="7"/>
      <c r="J2" s="7"/>
      <c r="K2" s="8" t="s">
        <v>18</v>
      </c>
    </row>
    <row r="3" spans="1:11" s="3" customFormat="1" ht="22.5" customHeight="1">
      <c r="A3" s="169" t="s">
        <v>475</v>
      </c>
      <c r="B3" s="177"/>
      <c r="C3" s="187" t="s">
        <v>276</v>
      </c>
      <c r="D3" s="166" t="s">
        <v>483</v>
      </c>
      <c r="E3" s="167"/>
      <c r="F3" s="167"/>
      <c r="G3" s="167"/>
      <c r="H3" s="167"/>
      <c r="I3" s="167"/>
      <c r="J3" s="168"/>
      <c r="K3" s="184" t="s">
        <v>190</v>
      </c>
    </row>
    <row r="4" spans="1:11" s="3" customFormat="1" ht="22.5" customHeight="1">
      <c r="A4" s="178"/>
      <c r="B4" s="179"/>
      <c r="C4" s="189"/>
      <c r="D4" s="187" t="s">
        <v>106</v>
      </c>
      <c r="E4" s="166" t="s">
        <v>484</v>
      </c>
      <c r="F4" s="167"/>
      <c r="G4" s="167"/>
      <c r="H4" s="167"/>
      <c r="I4" s="168"/>
      <c r="J4" s="187" t="s">
        <v>191</v>
      </c>
      <c r="K4" s="185"/>
    </row>
    <row r="5" spans="1:11" s="3" customFormat="1" ht="30" customHeight="1">
      <c r="A5" s="180"/>
      <c r="B5" s="181"/>
      <c r="C5" s="188"/>
      <c r="D5" s="188"/>
      <c r="E5" s="37" t="s">
        <v>106</v>
      </c>
      <c r="F5" s="37" t="s">
        <v>192</v>
      </c>
      <c r="G5" s="37" t="s">
        <v>193</v>
      </c>
      <c r="H5" s="37" t="s">
        <v>194</v>
      </c>
      <c r="I5" s="25" t="s">
        <v>485</v>
      </c>
      <c r="J5" s="188"/>
      <c r="K5" s="186"/>
    </row>
    <row r="6" spans="1:11" s="3" customFormat="1" ht="22.5" customHeight="1">
      <c r="A6" s="1">
        <v>210</v>
      </c>
      <c r="B6" s="19" t="s">
        <v>81</v>
      </c>
      <c r="C6" s="60">
        <v>52386</v>
      </c>
      <c r="D6" s="60">
        <v>8678</v>
      </c>
      <c r="E6" s="15">
        <v>7905</v>
      </c>
      <c r="F6" s="15">
        <v>559</v>
      </c>
      <c r="G6" s="15">
        <v>1897</v>
      </c>
      <c r="H6" s="15">
        <v>4990</v>
      </c>
      <c r="I6" s="15">
        <v>459</v>
      </c>
      <c r="J6" s="15">
        <v>773</v>
      </c>
      <c r="K6" s="15">
        <v>43708</v>
      </c>
    </row>
    <row r="7" spans="1:11" s="3" customFormat="1" ht="22.5" customHeight="1">
      <c r="A7" s="1">
        <v>212</v>
      </c>
      <c r="B7" s="19" t="s">
        <v>82</v>
      </c>
      <c r="C7" s="60">
        <v>12794</v>
      </c>
      <c r="D7" s="60">
        <v>2059</v>
      </c>
      <c r="E7" s="15">
        <v>1881</v>
      </c>
      <c r="F7" s="15">
        <v>219</v>
      </c>
      <c r="G7" s="15">
        <v>368</v>
      </c>
      <c r="H7" s="15">
        <v>1269</v>
      </c>
      <c r="I7" s="15">
        <v>25</v>
      </c>
      <c r="J7" s="15">
        <v>178</v>
      </c>
      <c r="K7" s="15">
        <v>10735</v>
      </c>
    </row>
    <row r="8" spans="1:11" s="3" customFormat="1" ht="22.5" customHeight="1">
      <c r="A8" s="1">
        <v>213</v>
      </c>
      <c r="B8" s="19" t="s">
        <v>83</v>
      </c>
      <c r="C8" s="60">
        <v>11226</v>
      </c>
      <c r="D8" s="60">
        <v>2672</v>
      </c>
      <c r="E8" s="15">
        <v>2512</v>
      </c>
      <c r="F8" s="15">
        <v>211</v>
      </c>
      <c r="G8" s="15">
        <v>792</v>
      </c>
      <c r="H8" s="15">
        <v>1291</v>
      </c>
      <c r="I8" s="15">
        <v>218</v>
      </c>
      <c r="J8" s="15">
        <v>160</v>
      </c>
      <c r="K8" s="15">
        <v>8554</v>
      </c>
    </row>
    <row r="9" spans="1:11" s="3" customFormat="1" ht="22.5" customHeight="1">
      <c r="A9" s="1">
        <v>214</v>
      </c>
      <c r="B9" s="19" t="s">
        <v>84</v>
      </c>
      <c r="C9" s="60">
        <v>49203</v>
      </c>
      <c r="D9" s="60">
        <v>8681</v>
      </c>
      <c r="E9" s="15">
        <v>8092</v>
      </c>
      <c r="F9" s="15">
        <v>271</v>
      </c>
      <c r="G9" s="15">
        <v>1173</v>
      </c>
      <c r="H9" s="15">
        <v>6144</v>
      </c>
      <c r="I9" s="15">
        <v>504</v>
      </c>
      <c r="J9" s="15">
        <v>589</v>
      </c>
      <c r="K9" s="15">
        <v>40522</v>
      </c>
    </row>
    <row r="10" spans="1:11" s="3" customFormat="1" ht="22.5" customHeight="1">
      <c r="A10" s="1">
        <v>215</v>
      </c>
      <c r="B10" s="19" t="s">
        <v>259</v>
      </c>
      <c r="C10" s="60">
        <v>20832</v>
      </c>
      <c r="D10" s="60">
        <v>4532</v>
      </c>
      <c r="E10" s="15">
        <v>4249</v>
      </c>
      <c r="F10" s="15">
        <v>620</v>
      </c>
      <c r="G10" s="15">
        <v>1096</v>
      </c>
      <c r="H10" s="15">
        <v>2213</v>
      </c>
      <c r="I10" s="15">
        <v>320</v>
      </c>
      <c r="J10" s="15">
        <v>283</v>
      </c>
      <c r="K10" s="15">
        <v>16300</v>
      </c>
    </row>
    <row r="11" spans="1:11" s="3" customFormat="1" ht="22.5" customHeight="1">
      <c r="A11" s="1">
        <v>216</v>
      </c>
      <c r="B11" s="19" t="s">
        <v>86</v>
      </c>
      <c r="C11" s="60">
        <v>19812</v>
      </c>
      <c r="D11" s="60">
        <v>2962</v>
      </c>
      <c r="E11" s="15">
        <v>2678</v>
      </c>
      <c r="F11" s="15">
        <v>82</v>
      </c>
      <c r="G11" s="15">
        <v>731</v>
      </c>
      <c r="H11" s="15">
        <v>1780</v>
      </c>
      <c r="I11" s="15">
        <v>85</v>
      </c>
      <c r="J11" s="15">
        <v>284</v>
      </c>
      <c r="K11" s="15">
        <v>16850</v>
      </c>
    </row>
    <row r="12" spans="1:11" s="3" customFormat="1" ht="22.5" customHeight="1">
      <c r="A12" s="1">
        <v>217</v>
      </c>
      <c r="B12" s="19" t="s">
        <v>87</v>
      </c>
      <c r="C12" s="60">
        <v>39365</v>
      </c>
      <c r="D12" s="60">
        <v>6353</v>
      </c>
      <c r="E12" s="15">
        <v>5824</v>
      </c>
      <c r="F12" s="15">
        <v>231</v>
      </c>
      <c r="G12" s="15">
        <v>1036</v>
      </c>
      <c r="H12" s="15">
        <v>4310</v>
      </c>
      <c r="I12" s="15">
        <v>247</v>
      </c>
      <c r="J12" s="15">
        <v>529</v>
      </c>
      <c r="K12" s="15">
        <v>33012</v>
      </c>
    </row>
    <row r="13" spans="1:11" s="3" customFormat="1" ht="22.5" customHeight="1">
      <c r="A13" s="1">
        <v>218</v>
      </c>
      <c r="B13" s="19" t="s">
        <v>88</v>
      </c>
      <c r="C13" s="60">
        <v>10792</v>
      </c>
      <c r="D13" s="60">
        <v>2587</v>
      </c>
      <c r="E13" s="15">
        <v>2416</v>
      </c>
      <c r="F13" s="15">
        <v>299</v>
      </c>
      <c r="G13" s="15">
        <v>751</v>
      </c>
      <c r="H13" s="15">
        <v>1068</v>
      </c>
      <c r="I13" s="15">
        <v>298</v>
      </c>
      <c r="J13" s="15">
        <v>171</v>
      </c>
      <c r="K13" s="15">
        <v>8205</v>
      </c>
    </row>
    <row r="14" spans="1:11" s="3" customFormat="1" ht="22.5" customHeight="1">
      <c r="A14" s="1">
        <v>219</v>
      </c>
      <c r="B14" s="19" t="s">
        <v>89</v>
      </c>
      <c r="C14" s="60">
        <v>17249</v>
      </c>
      <c r="D14" s="60">
        <v>4037</v>
      </c>
      <c r="E14" s="15">
        <v>3840</v>
      </c>
      <c r="F14" s="15">
        <v>605</v>
      </c>
      <c r="G14" s="15">
        <v>525</v>
      </c>
      <c r="H14" s="15">
        <v>2078</v>
      </c>
      <c r="I14" s="15">
        <v>632</v>
      </c>
      <c r="J14" s="15">
        <v>197</v>
      </c>
      <c r="K14" s="15">
        <v>13212</v>
      </c>
    </row>
    <row r="15" spans="1:11" s="3" customFormat="1" ht="22.5" customHeight="1">
      <c r="A15" s="1">
        <v>220</v>
      </c>
      <c r="B15" s="19" t="s">
        <v>90</v>
      </c>
      <c r="C15" s="60">
        <v>12247</v>
      </c>
      <c r="D15" s="60">
        <v>2386</v>
      </c>
      <c r="E15" s="15">
        <v>2264</v>
      </c>
      <c r="F15" s="15">
        <v>378</v>
      </c>
      <c r="G15" s="15">
        <v>732</v>
      </c>
      <c r="H15" s="15">
        <v>855</v>
      </c>
      <c r="I15" s="15">
        <v>299</v>
      </c>
      <c r="J15" s="15">
        <v>122</v>
      </c>
      <c r="K15" s="15">
        <v>9861</v>
      </c>
    </row>
    <row r="16" spans="1:11" s="3" customFormat="1" ht="22.5" customHeight="1">
      <c r="A16" s="1">
        <v>221</v>
      </c>
      <c r="B16" s="19" t="s">
        <v>91</v>
      </c>
      <c r="C16" s="60">
        <v>12046</v>
      </c>
      <c r="D16" s="60">
        <v>3886</v>
      </c>
      <c r="E16" s="15">
        <v>3816</v>
      </c>
      <c r="F16" s="15">
        <v>1863</v>
      </c>
      <c r="G16" s="15">
        <v>364</v>
      </c>
      <c r="H16" s="15">
        <v>1195</v>
      </c>
      <c r="I16" s="15">
        <v>394</v>
      </c>
      <c r="J16" s="15">
        <v>70</v>
      </c>
      <c r="K16" s="15">
        <v>8160</v>
      </c>
    </row>
    <row r="17" spans="1:11" s="3" customFormat="1" ht="22.5" customHeight="1">
      <c r="A17" s="1">
        <v>222</v>
      </c>
      <c r="B17" s="19" t="s">
        <v>222</v>
      </c>
      <c r="C17" s="60">
        <v>8738</v>
      </c>
      <c r="D17" s="60">
        <v>1658</v>
      </c>
      <c r="E17" s="15">
        <v>1560</v>
      </c>
      <c r="F17" s="15">
        <v>549</v>
      </c>
      <c r="G17" s="15">
        <v>297</v>
      </c>
      <c r="H17" s="15">
        <v>703</v>
      </c>
      <c r="I17" s="15">
        <v>11</v>
      </c>
      <c r="J17" s="15">
        <v>98</v>
      </c>
      <c r="K17" s="15">
        <v>7080</v>
      </c>
    </row>
    <row r="18" spans="1:11" s="3" customFormat="1" ht="22.5" customHeight="1">
      <c r="A18" s="1">
        <v>223</v>
      </c>
      <c r="B18" s="19" t="s">
        <v>223</v>
      </c>
      <c r="C18" s="60">
        <v>19460</v>
      </c>
      <c r="D18" s="60">
        <v>4510</v>
      </c>
      <c r="E18" s="15">
        <v>4268</v>
      </c>
      <c r="F18" s="15">
        <v>1493</v>
      </c>
      <c r="G18" s="15">
        <v>1018</v>
      </c>
      <c r="H18" s="15">
        <v>1739</v>
      </c>
      <c r="I18" s="15">
        <v>18</v>
      </c>
      <c r="J18" s="15">
        <v>242</v>
      </c>
      <c r="K18" s="15">
        <v>14950</v>
      </c>
    </row>
    <row r="19" spans="1:11" s="3" customFormat="1" ht="22.5" customHeight="1">
      <c r="A19" s="1">
        <v>224</v>
      </c>
      <c r="B19" s="19" t="s">
        <v>224</v>
      </c>
      <c r="C19" s="60">
        <v>14576</v>
      </c>
      <c r="D19" s="60">
        <v>5422</v>
      </c>
      <c r="E19" s="15">
        <v>5310</v>
      </c>
      <c r="F19" s="15">
        <v>3431</v>
      </c>
      <c r="G19" s="15">
        <v>512</v>
      </c>
      <c r="H19" s="15">
        <v>1329</v>
      </c>
      <c r="I19" s="15">
        <v>38</v>
      </c>
      <c r="J19" s="15">
        <v>112</v>
      </c>
      <c r="K19" s="15">
        <v>9154</v>
      </c>
    </row>
    <row r="20" spans="1:11" s="3" customFormat="1" ht="22.5" customHeight="1">
      <c r="A20" s="1">
        <v>225</v>
      </c>
      <c r="B20" s="19" t="s">
        <v>225</v>
      </c>
      <c r="C20" s="60">
        <v>9908</v>
      </c>
      <c r="D20" s="60">
        <v>1980</v>
      </c>
      <c r="E20" s="15">
        <v>1850</v>
      </c>
      <c r="F20" s="15">
        <v>648</v>
      </c>
      <c r="G20" s="15">
        <v>298</v>
      </c>
      <c r="H20" s="15">
        <v>884</v>
      </c>
      <c r="I20" s="15">
        <v>20</v>
      </c>
      <c r="J20" s="15">
        <v>130</v>
      </c>
      <c r="K20" s="15">
        <v>7928</v>
      </c>
    </row>
    <row r="21" spans="1:11" s="3" customFormat="1" ht="22.5" customHeight="1">
      <c r="A21" s="1">
        <v>226</v>
      </c>
      <c r="B21" s="19" t="s">
        <v>226</v>
      </c>
      <c r="C21" s="60">
        <v>15017</v>
      </c>
      <c r="D21" s="60">
        <v>3682</v>
      </c>
      <c r="E21" s="15">
        <v>3583</v>
      </c>
      <c r="F21" s="15">
        <v>1901</v>
      </c>
      <c r="G21" s="15">
        <v>435</v>
      </c>
      <c r="H21" s="15">
        <v>1214</v>
      </c>
      <c r="I21" s="15">
        <v>33</v>
      </c>
      <c r="J21" s="15">
        <v>99</v>
      </c>
      <c r="K21" s="15">
        <v>11335</v>
      </c>
    </row>
    <row r="22" spans="1:11" s="3" customFormat="1" ht="22.5" customHeight="1">
      <c r="A22" s="1">
        <v>227</v>
      </c>
      <c r="B22" s="19" t="s">
        <v>227</v>
      </c>
      <c r="C22" s="60">
        <v>10934</v>
      </c>
      <c r="D22" s="60">
        <v>2573</v>
      </c>
      <c r="E22" s="15">
        <v>2458</v>
      </c>
      <c r="F22" s="15">
        <v>539</v>
      </c>
      <c r="G22" s="15">
        <v>758</v>
      </c>
      <c r="H22" s="15">
        <v>961</v>
      </c>
      <c r="I22" s="15">
        <v>200</v>
      </c>
      <c r="J22" s="15">
        <v>115</v>
      </c>
      <c r="K22" s="15">
        <v>8361</v>
      </c>
    </row>
    <row r="23" spans="1:11" s="3" customFormat="1" ht="22.5" customHeight="1">
      <c r="A23" s="1">
        <v>228</v>
      </c>
      <c r="B23" s="19" t="s">
        <v>260</v>
      </c>
      <c r="C23" s="60">
        <v>8836</v>
      </c>
      <c r="D23" s="60">
        <v>2050</v>
      </c>
      <c r="E23" s="15">
        <v>1913</v>
      </c>
      <c r="F23" s="15">
        <v>532</v>
      </c>
      <c r="G23" s="15">
        <v>445</v>
      </c>
      <c r="H23" s="15">
        <v>913</v>
      </c>
      <c r="I23" s="15">
        <v>23</v>
      </c>
      <c r="J23" s="15">
        <v>137</v>
      </c>
      <c r="K23" s="15">
        <v>6786</v>
      </c>
    </row>
    <row r="24" spans="1:11" s="3" customFormat="1" ht="22.5" customHeight="1">
      <c r="A24" s="1">
        <v>229</v>
      </c>
      <c r="B24" s="19" t="s">
        <v>228</v>
      </c>
      <c r="C24" s="60">
        <v>19106</v>
      </c>
      <c r="D24" s="60">
        <v>3093</v>
      </c>
      <c r="E24" s="15">
        <v>2889</v>
      </c>
      <c r="F24" s="15">
        <v>465</v>
      </c>
      <c r="G24" s="15">
        <v>827</v>
      </c>
      <c r="H24" s="15">
        <v>1540</v>
      </c>
      <c r="I24" s="15">
        <v>57</v>
      </c>
      <c r="J24" s="15">
        <v>204</v>
      </c>
      <c r="K24" s="15">
        <v>16013</v>
      </c>
    </row>
    <row r="25" spans="1:11" ht="22.5" customHeight="1">
      <c r="A25" s="1">
        <v>301</v>
      </c>
      <c r="B25" s="19" t="s">
        <v>92</v>
      </c>
      <c r="C25" s="15">
        <v>6301</v>
      </c>
      <c r="D25" s="15">
        <v>1186</v>
      </c>
      <c r="E25" s="15">
        <v>1110</v>
      </c>
      <c r="F25" s="15">
        <v>205</v>
      </c>
      <c r="G25" s="15">
        <v>155</v>
      </c>
      <c r="H25" s="15">
        <v>608</v>
      </c>
      <c r="I25" s="15">
        <v>142</v>
      </c>
      <c r="J25" s="15">
        <v>76</v>
      </c>
      <c r="K25" s="15">
        <v>5115</v>
      </c>
    </row>
    <row r="26" spans="1:11" ht="22.5" customHeight="1">
      <c r="A26" s="1">
        <v>365</v>
      </c>
      <c r="B26" s="19" t="s">
        <v>261</v>
      </c>
      <c r="C26" s="15">
        <v>6710</v>
      </c>
      <c r="D26" s="15">
        <v>1502</v>
      </c>
      <c r="E26" s="15">
        <v>1410</v>
      </c>
      <c r="F26" s="15">
        <v>200</v>
      </c>
      <c r="G26" s="15">
        <v>576</v>
      </c>
      <c r="H26" s="15">
        <v>597</v>
      </c>
      <c r="I26" s="15">
        <v>37</v>
      </c>
      <c r="J26" s="15">
        <v>92</v>
      </c>
      <c r="K26" s="15">
        <v>5208</v>
      </c>
    </row>
    <row r="27" spans="1:11" ht="22.5" customHeight="1">
      <c r="A27" s="1">
        <v>381</v>
      </c>
      <c r="B27" s="19" t="s">
        <v>93</v>
      </c>
      <c r="C27" s="15">
        <v>7077</v>
      </c>
      <c r="D27" s="15">
        <v>1384</v>
      </c>
      <c r="E27" s="15">
        <v>1289</v>
      </c>
      <c r="F27" s="15">
        <v>336</v>
      </c>
      <c r="G27" s="15">
        <v>330</v>
      </c>
      <c r="H27" s="15">
        <v>563</v>
      </c>
      <c r="I27" s="15">
        <v>60</v>
      </c>
      <c r="J27" s="15">
        <v>95</v>
      </c>
      <c r="K27" s="15">
        <v>5693</v>
      </c>
    </row>
    <row r="28" spans="1:11" ht="22.5" customHeight="1">
      <c r="A28" s="7">
        <v>382</v>
      </c>
      <c r="B28" s="19" t="s">
        <v>94</v>
      </c>
      <c r="C28" s="15">
        <v>6859</v>
      </c>
      <c r="D28" s="15">
        <v>1170</v>
      </c>
      <c r="E28" s="15">
        <v>1082</v>
      </c>
      <c r="F28" s="15">
        <v>45</v>
      </c>
      <c r="G28" s="15">
        <v>279</v>
      </c>
      <c r="H28" s="15">
        <v>726</v>
      </c>
      <c r="I28" s="15">
        <v>32</v>
      </c>
      <c r="J28" s="15">
        <v>88</v>
      </c>
      <c r="K28" s="15">
        <v>5689</v>
      </c>
    </row>
    <row r="29" spans="1:11" ht="22.5" customHeight="1">
      <c r="A29" s="1">
        <v>442</v>
      </c>
      <c r="B29" s="19" t="s">
        <v>95</v>
      </c>
      <c r="C29" s="15">
        <v>3712</v>
      </c>
      <c r="D29" s="15">
        <v>582</v>
      </c>
      <c r="E29" s="15">
        <v>512</v>
      </c>
      <c r="F29" s="15">
        <v>93</v>
      </c>
      <c r="G29" s="15">
        <v>166</v>
      </c>
      <c r="H29" s="15">
        <v>252</v>
      </c>
      <c r="I29" s="15">
        <v>1</v>
      </c>
      <c r="J29" s="15">
        <v>70</v>
      </c>
      <c r="K29" s="15">
        <v>3130</v>
      </c>
    </row>
    <row r="30" spans="1:11" ht="22.5" customHeight="1">
      <c r="A30" s="1">
        <v>443</v>
      </c>
      <c r="B30" s="19" t="s">
        <v>96</v>
      </c>
      <c r="C30" s="15">
        <v>4562</v>
      </c>
      <c r="D30" s="15">
        <v>917</v>
      </c>
      <c r="E30" s="15">
        <v>870</v>
      </c>
      <c r="F30" s="15">
        <v>159</v>
      </c>
      <c r="G30" s="15">
        <v>154</v>
      </c>
      <c r="H30" s="15">
        <v>457</v>
      </c>
      <c r="I30" s="15">
        <v>100</v>
      </c>
      <c r="J30" s="15">
        <v>47</v>
      </c>
      <c r="K30" s="15">
        <v>3645</v>
      </c>
    </row>
    <row r="31" spans="1:11" ht="22.5" customHeight="1">
      <c r="A31" s="1">
        <v>446</v>
      </c>
      <c r="B31" s="19" t="s">
        <v>262</v>
      </c>
      <c r="C31" s="15">
        <v>3754</v>
      </c>
      <c r="D31" s="15">
        <v>562</v>
      </c>
      <c r="E31" s="15">
        <v>533</v>
      </c>
      <c r="F31" s="15">
        <v>77</v>
      </c>
      <c r="G31" s="15">
        <v>160</v>
      </c>
      <c r="H31" s="15">
        <v>296</v>
      </c>
      <c r="I31" s="86">
        <v>0</v>
      </c>
      <c r="J31" s="15">
        <v>29</v>
      </c>
      <c r="K31" s="15">
        <v>3192</v>
      </c>
    </row>
    <row r="32" spans="1:11" ht="22.5" customHeight="1">
      <c r="A32" s="1">
        <v>464</v>
      </c>
      <c r="B32" s="19" t="s">
        <v>97</v>
      </c>
      <c r="C32" s="15">
        <v>6504</v>
      </c>
      <c r="D32" s="15">
        <v>1092</v>
      </c>
      <c r="E32" s="15">
        <v>1003</v>
      </c>
      <c r="F32" s="15">
        <v>126</v>
      </c>
      <c r="G32" s="15">
        <v>253</v>
      </c>
      <c r="H32" s="15">
        <v>608</v>
      </c>
      <c r="I32" s="15">
        <v>16</v>
      </c>
      <c r="J32" s="15">
        <v>89</v>
      </c>
      <c r="K32" s="15">
        <v>5412</v>
      </c>
    </row>
    <row r="33" spans="1:11" ht="22.5" customHeight="1">
      <c r="A33" s="1">
        <v>481</v>
      </c>
      <c r="B33" s="19" t="s">
        <v>98</v>
      </c>
      <c r="C33" s="15">
        <v>4709</v>
      </c>
      <c r="D33" s="15">
        <v>784</v>
      </c>
      <c r="E33" s="15">
        <v>741</v>
      </c>
      <c r="F33" s="15">
        <v>157</v>
      </c>
      <c r="G33" s="15">
        <v>129</v>
      </c>
      <c r="H33" s="15">
        <v>450</v>
      </c>
      <c r="I33" s="15">
        <v>5</v>
      </c>
      <c r="J33" s="15">
        <v>43</v>
      </c>
      <c r="K33" s="15">
        <v>3925</v>
      </c>
    </row>
    <row r="34" spans="1:11" ht="22.5" customHeight="1">
      <c r="A34" s="1">
        <v>501</v>
      </c>
      <c r="B34" s="19" t="s">
        <v>99</v>
      </c>
      <c r="C34" s="15">
        <v>6526</v>
      </c>
      <c r="D34" s="15">
        <v>1127</v>
      </c>
      <c r="E34" s="15">
        <v>1094</v>
      </c>
      <c r="F34" s="15">
        <v>387</v>
      </c>
      <c r="G34" s="15">
        <v>207</v>
      </c>
      <c r="H34" s="15">
        <v>492</v>
      </c>
      <c r="I34" s="15">
        <v>8</v>
      </c>
      <c r="J34" s="15">
        <v>33</v>
      </c>
      <c r="K34" s="15">
        <v>5399</v>
      </c>
    </row>
    <row r="35" spans="1:11" ht="22.5" customHeight="1">
      <c r="A35" s="1">
        <v>585</v>
      </c>
      <c r="B35" s="19" t="s">
        <v>229</v>
      </c>
      <c r="C35" s="15">
        <v>6515</v>
      </c>
      <c r="D35" s="15">
        <v>1499</v>
      </c>
      <c r="E35" s="15">
        <v>1447</v>
      </c>
      <c r="F35" s="15">
        <v>583</v>
      </c>
      <c r="G35" s="15">
        <v>305</v>
      </c>
      <c r="H35" s="15">
        <v>542</v>
      </c>
      <c r="I35" s="15">
        <v>17</v>
      </c>
      <c r="J35" s="15">
        <v>52</v>
      </c>
      <c r="K35" s="15">
        <v>5016</v>
      </c>
    </row>
    <row r="36" spans="1:11" ht="22.5" customHeight="1">
      <c r="A36" s="1">
        <v>586</v>
      </c>
      <c r="B36" s="19" t="s">
        <v>230</v>
      </c>
      <c r="C36" s="15">
        <v>5274</v>
      </c>
      <c r="D36" s="15">
        <v>1156</v>
      </c>
      <c r="E36" s="15">
        <v>1083</v>
      </c>
      <c r="F36" s="15">
        <v>521</v>
      </c>
      <c r="G36" s="15">
        <v>136</v>
      </c>
      <c r="H36" s="15">
        <v>422</v>
      </c>
      <c r="I36" s="15">
        <v>4</v>
      </c>
      <c r="J36" s="15">
        <v>73</v>
      </c>
      <c r="K36" s="15">
        <v>4118</v>
      </c>
    </row>
    <row r="37" spans="1:11" ht="3.75" customHeight="1">
      <c r="A37" s="21"/>
      <c r="B37" s="59"/>
      <c r="C37" s="23"/>
      <c r="D37" s="23"/>
      <c r="E37" s="23"/>
      <c r="F37" s="23"/>
      <c r="G37" s="23"/>
      <c r="H37" s="23"/>
      <c r="I37" s="23"/>
      <c r="J37" s="23"/>
      <c r="K37" s="23"/>
    </row>
    <row r="38" spans="1:12" ht="11.25">
      <c r="A38" s="84" t="s">
        <v>293</v>
      </c>
      <c r="B38" s="85"/>
      <c r="C38" s="7"/>
      <c r="D38" s="7"/>
      <c r="E38" s="7"/>
      <c r="F38" s="7"/>
      <c r="G38" s="7"/>
      <c r="H38" s="7"/>
      <c r="I38" s="7"/>
      <c r="J38" s="7"/>
      <c r="K38" s="7"/>
      <c r="L38" s="7"/>
    </row>
    <row r="39" ht="11.25">
      <c r="A39" s="43" t="s">
        <v>320</v>
      </c>
    </row>
    <row r="40" spans="1:2" ht="11.25">
      <c r="A40" s="83" t="s">
        <v>324</v>
      </c>
      <c r="B40" s="45"/>
    </row>
    <row r="41" spans="1:2" ht="11.25">
      <c r="A41" s="83" t="s">
        <v>462</v>
      </c>
      <c r="B41" s="45"/>
    </row>
    <row r="42" ht="11.25">
      <c r="A42" s="83" t="s">
        <v>17</v>
      </c>
    </row>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1200" verticalDpi="1200" orientation="portrait" paperSize="9" scale="94" r:id="rId1"/>
</worksheet>
</file>

<file path=xl/worksheets/sheet21.xml><?xml version="1.0" encoding="utf-8"?>
<worksheet xmlns="http://schemas.openxmlformats.org/spreadsheetml/2006/main" xmlns:r="http://schemas.openxmlformats.org/officeDocument/2006/relationships">
  <sheetPr>
    <tabColor theme="8" tint="0.5999900102615356"/>
    <pageSetUpPr fitToPage="1"/>
  </sheetPr>
  <dimension ref="A1:L37"/>
  <sheetViews>
    <sheetView zoomScalePageLayoutView="0" workbookViewId="0" topLeftCell="A1">
      <selection activeCell="A1" sqref="A1"/>
    </sheetView>
  </sheetViews>
  <sheetFormatPr defaultColWidth="8.875" defaultRowHeight="12.75"/>
  <cols>
    <col min="1" max="1" width="4.25390625" style="1" customWidth="1"/>
    <col min="2" max="2" width="10.625" style="1" customWidth="1"/>
    <col min="3" max="3" width="9.375" style="1" bestFit="1" customWidth="1"/>
    <col min="4" max="8" width="8.875" style="1" customWidth="1"/>
    <col min="9" max="9" width="9.375" style="1" bestFit="1" customWidth="1"/>
    <col min="10" max="16384" width="8.875" style="1" customWidth="1"/>
  </cols>
  <sheetData>
    <row r="1" s="2" customFormat="1" ht="17.25">
      <c r="A1" s="2" t="s">
        <v>327</v>
      </c>
    </row>
    <row r="2" spans="2:12" ht="11.25">
      <c r="B2" s="7"/>
      <c r="C2" s="7"/>
      <c r="D2" s="7"/>
      <c r="E2" s="7"/>
      <c r="F2" s="7"/>
      <c r="G2" s="7"/>
      <c r="H2" s="7"/>
      <c r="I2" s="7"/>
      <c r="J2" s="7"/>
      <c r="K2" s="7"/>
      <c r="L2" s="8" t="s">
        <v>19</v>
      </c>
    </row>
    <row r="3" spans="1:12" s="3" customFormat="1" ht="23.25" customHeight="1">
      <c r="A3" s="169" t="s">
        <v>263</v>
      </c>
      <c r="B3" s="177"/>
      <c r="C3" s="187" t="s">
        <v>331</v>
      </c>
      <c r="D3" s="187" t="s">
        <v>486</v>
      </c>
      <c r="E3" s="166" t="s">
        <v>487</v>
      </c>
      <c r="F3" s="167"/>
      <c r="G3" s="167"/>
      <c r="H3" s="167"/>
      <c r="I3" s="168"/>
      <c r="J3" s="187" t="s">
        <v>100</v>
      </c>
      <c r="K3" s="164" t="s">
        <v>277</v>
      </c>
      <c r="L3" s="190" t="s">
        <v>101</v>
      </c>
    </row>
    <row r="4" spans="1:12" s="3" customFormat="1" ht="23.25" customHeight="1">
      <c r="A4" s="180"/>
      <c r="B4" s="181"/>
      <c r="C4" s="192"/>
      <c r="D4" s="192"/>
      <c r="E4" s="37" t="s">
        <v>488</v>
      </c>
      <c r="F4" s="37" t="s">
        <v>102</v>
      </c>
      <c r="G4" s="37" t="s">
        <v>103</v>
      </c>
      <c r="H4" s="37" t="s">
        <v>104</v>
      </c>
      <c r="I4" s="37" t="s">
        <v>105</v>
      </c>
      <c r="J4" s="192"/>
      <c r="K4" s="193"/>
      <c r="L4" s="191"/>
    </row>
    <row r="5" spans="1:12" ht="22.5" customHeight="1">
      <c r="A5" s="24"/>
      <c r="B5" s="14" t="s">
        <v>696</v>
      </c>
      <c r="C5" s="15">
        <v>2128963</v>
      </c>
      <c r="D5" s="15">
        <v>569481</v>
      </c>
      <c r="E5" s="15">
        <v>1334679</v>
      </c>
      <c r="F5" s="15">
        <v>447462</v>
      </c>
      <c r="G5" s="15">
        <v>700959</v>
      </c>
      <c r="H5" s="15">
        <v>27133</v>
      </c>
      <c r="I5" s="15">
        <v>159125</v>
      </c>
      <c r="J5" s="15">
        <v>37148</v>
      </c>
      <c r="K5" s="15">
        <v>107902</v>
      </c>
      <c r="L5" s="15">
        <v>79753</v>
      </c>
    </row>
    <row r="6" spans="1:12" ht="22.5" customHeight="1">
      <c r="A6" s="24"/>
      <c r="B6" s="67" t="s">
        <v>469</v>
      </c>
      <c r="C6" s="15">
        <v>2252522</v>
      </c>
      <c r="D6" s="15">
        <v>681009</v>
      </c>
      <c r="E6" s="15">
        <v>1361978</v>
      </c>
      <c r="F6" s="15">
        <v>473620</v>
      </c>
      <c r="G6" s="15">
        <v>684742</v>
      </c>
      <c r="H6" s="15">
        <v>28270</v>
      </c>
      <c r="I6" s="15">
        <v>175346</v>
      </c>
      <c r="J6" s="15">
        <v>35445</v>
      </c>
      <c r="K6" s="15">
        <v>85192</v>
      </c>
      <c r="L6" s="15">
        <v>88898</v>
      </c>
    </row>
    <row r="7" spans="1:12" ht="22.5" customHeight="1">
      <c r="A7" s="84"/>
      <c r="B7" s="67" t="s">
        <v>697</v>
      </c>
      <c r="C7" s="15">
        <v>2312284</v>
      </c>
      <c r="D7" s="15">
        <v>756223</v>
      </c>
      <c r="E7" s="15">
        <v>1370236</v>
      </c>
      <c r="F7" s="15">
        <v>491848</v>
      </c>
      <c r="G7" s="15">
        <v>668447</v>
      </c>
      <c r="H7" s="15">
        <v>29184</v>
      </c>
      <c r="I7" s="15">
        <v>180757</v>
      </c>
      <c r="J7" s="15">
        <v>31751</v>
      </c>
      <c r="K7" s="15">
        <v>67085</v>
      </c>
      <c r="L7" s="15">
        <v>86989</v>
      </c>
    </row>
    <row r="8" spans="2:12" ht="22.5" customHeight="1">
      <c r="B8" s="66"/>
      <c r="C8" s="15"/>
      <c r="D8" s="15"/>
      <c r="E8" s="15"/>
      <c r="F8" s="15"/>
      <c r="G8" s="15"/>
      <c r="H8" s="15"/>
      <c r="I8" s="15"/>
      <c r="J8" s="15"/>
      <c r="K8" s="15"/>
      <c r="L8" s="15"/>
    </row>
    <row r="9" spans="1:12" ht="22.5" customHeight="1">
      <c r="A9" s="18"/>
      <c r="B9" s="19" t="s">
        <v>489</v>
      </c>
      <c r="C9" s="15">
        <v>462850</v>
      </c>
      <c r="D9" s="15">
        <v>174018</v>
      </c>
      <c r="E9" s="15">
        <v>260784</v>
      </c>
      <c r="F9" s="15">
        <v>91369</v>
      </c>
      <c r="G9" s="15">
        <v>128620</v>
      </c>
      <c r="H9" s="15">
        <v>5314</v>
      </c>
      <c r="I9" s="15">
        <v>35481</v>
      </c>
      <c r="J9" s="15">
        <v>3171</v>
      </c>
      <c r="K9" s="15">
        <v>6325</v>
      </c>
      <c r="L9" s="15">
        <v>18552</v>
      </c>
    </row>
    <row r="10" spans="1:12" ht="22.5" customHeight="1">
      <c r="A10" s="18"/>
      <c r="B10" s="19" t="s">
        <v>490</v>
      </c>
      <c r="C10" s="15">
        <v>287331</v>
      </c>
      <c r="D10" s="15">
        <v>75127</v>
      </c>
      <c r="E10" s="15">
        <v>194226</v>
      </c>
      <c r="F10" s="15">
        <v>68823</v>
      </c>
      <c r="G10" s="15">
        <v>98957</v>
      </c>
      <c r="H10" s="15">
        <v>3661</v>
      </c>
      <c r="I10" s="15">
        <v>22785</v>
      </c>
      <c r="J10" s="15">
        <v>2998</v>
      </c>
      <c r="K10" s="15">
        <v>6349</v>
      </c>
      <c r="L10" s="15">
        <v>8631</v>
      </c>
    </row>
    <row r="11" spans="1:12" ht="22.5" customHeight="1">
      <c r="A11" s="18"/>
      <c r="B11" s="19" t="s">
        <v>491</v>
      </c>
      <c r="C11" s="15">
        <v>285749</v>
      </c>
      <c r="D11" s="15">
        <v>77834</v>
      </c>
      <c r="E11" s="15">
        <v>188354</v>
      </c>
      <c r="F11" s="15">
        <v>64586</v>
      </c>
      <c r="G11" s="15">
        <v>96131</v>
      </c>
      <c r="H11" s="15">
        <v>4138</v>
      </c>
      <c r="I11" s="15">
        <v>23499</v>
      </c>
      <c r="J11" s="15">
        <v>3023</v>
      </c>
      <c r="K11" s="15">
        <v>7144</v>
      </c>
      <c r="L11" s="15">
        <v>9394</v>
      </c>
    </row>
    <row r="12" spans="1:12" ht="22.5" customHeight="1">
      <c r="A12" s="18"/>
      <c r="B12" s="19" t="s">
        <v>566</v>
      </c>
      <c r="C12" s="15">
        <v>97499</v>
      </c>
      <c r="D12" s="15">
        <v>22999</v>
      </c>
      <c r="E12" s="15">
        <v>57607</v>
      </c>
      <c r="F12" s="15">
        <v>21249</v>
      </c>
      <c r="G12" s="15">
        <v>27792</v>
      </c>
      <c r="H12" s="15">
        <v>1391</v>
      </c>
      <c r="I12" s="15">
        <v>7175</v>
      </c>
      <c r="J12" s="15">
        <v>3256</v>
      </c>
      <c r="K12" s="15">
        <v>8249</v>
      </c>
      <c r="L12" s="15">
        <v>5388</v>
      </c>
    </row>
    <row r="13" spans="1:12" ht="22.5" customHeight="1">
      <c r="A13" s="18"/>
      <c r="B13" s="19" t="s">
        <v>567</v>
      </c>
      <c r="C13" s="15">
        <v>227548</v>
      </c>
      <c r="D13" s="15">
        <v>65695</v>
      </c>
      <c r="E13" s="15">
        <v>137835</v>
      </c>
      <c r="F13" s="15">
        <v>46402</v>
      </c>
      <c r="G13" s="15">
        <v>69272</v>
      </c>
      <c r="H13" s="15">
        <v>3104</v>
      </c>
      <c r="I13" s="15">
        <v>19057</v>
      </c>
      <c r="J13" s="15">
        <v>4000</v>
      </c>
      <c r="K13" s="15">
        <v>10048</v>
      </c>
      <c r="L13" s="15">
        <v>9970</v>
      </c>
    </row>
    <row r="14" spans="1:12" ht="22.5" customHeight="1">
      <c r="A14" s="18"/>
      <c r="B14" s="19" t="s">
        <v>568</v>
      </c>
      <c r="C14" s="15">
        <v>94603</v>
      </c>
      <c r="D14" s="15">
        <v>21563</v>
      </c>
      <c r="E14" s="15">
        <v>58362</v>
      </c>
      <c r="F14" s="15">
        <v>21956</v>
      </c>
      <c r="G14" s="15">
        <v>27530</v>
      </c>
      <c r="H14" s="15">
        <v>1442</v>
      </c>
      <c r="I14" s="15">
        <v>7434</v>
      </c>
      <c r="J14" s="15">
        <v>3062</v>
      </c>
      <c r="K14" s="15">
        <v>6620</v>
      </c>
      <c r="L14" s="15">
        <v>4996</v>
      </c>
    </row>
    <row r="15" spans="1:12" ht="22.5" customHeight="1">
      <c r="A15" s="18"/>
      <c r="B15" s="19" t="s">
        <v>569</v>
      </c>
      <c r="C15" s="15">
        <v>61765</v>
      </c>
      <c r="D15" s="15">
        <v>15362</v>
      </c>
      <c r="E15" s="15">
        <v>33266</v>
      </c>
      <c r="F15" s="15">
        <v>13371</v>
      </c>
      <c r="G15" s="15">
        <v>14333</v>
      </c>
      <c r="H15" s="15">
        <v>830</v>
      </c>
      <c r="I15" s="15">
        <v>4732</v>
      </c>
      <c r="J15" s="15">
        <v>3330</v>
      </c>
      <c r="K15" s="15">
        <v>6165</v>
      </c>
      <c r="L15" s="15">
        <v>3642</v>
      </c>
    </row>
    <row r="16" spans="1:12" ht="22.5" customHeight="1">
      <c r="A16" s="18"/>
      <c r="B16" s="19" t="s">
        <v>570</v>
      </c>
      <c r="C16" s="15">
        <v>38032</v>
      </c>
      <c r="D16" s="15">
        <v>8953</v>
      </c>
      <c r="E16" s="15">
        <v>21443</v>
      </c>
      <c r="F16" s="15">
        <v>8688</v>
      </c>
      <c r="G16" s="15">
        <v>9501</v>
      </c>
      <c r="H16" s="15">
        <v>517</v>
      </c>
      <c r="I16" s="15">
        <v>2737</v>
      </c>
      <c r="J16" s="15">
        <v>1808</v>
      </c>
      <c r="K16" s="15">
        <v>3608</v>
      </c>
      <c r="L16" s="15">
        <v>2220</v>
      </c>
    </row>
    <row r="17" spans="1:12" s="7" customFormat="1" ht="22.5" customHeight="1">
      <c r="A17" s="18"/>
      <c r="B17" s="19" t="s">
        <v>571</v>
      </c>
      <c r="C17" s="15">
        <v>52410</v>
      </c>
      <c r="D17" s="15">
        <v>14599</v>
      </c>
      <c r="E17" s="15">
        <v>29565</v>
      </c>
      <c r="F17" s="15">
        <v>12114</v>
      </c>
      <c r="G17" s="15">
        <v>12607</v>
      </c>
      <c r="H17" s="15">
        <v>842</v>
      </c>
      <c r="I17" s="15">
        <v>4002</v>
      </c>
      <c r="J17" s="15">
        <v>2143</v>
      </c>
      <c r="K17" s="15">
        <v>3308</v>
      </c>
      <c r="L17" s="15">
        <v>2795</v>
      </c>
    </row>
    <row r="18" spans="1:12" s="7" customFormat="1" ht="22.5" customHeight="1">
      <c r="A18" s="18"/>
      <c r="B18" s="19"/>
      <c r="C18" s="15"/>
      <c r="D18" s="15"/>
      <c r="E18" s="15"/>
      <c r="F18" s="15"/>
      <c r="G18" s="15"/>
      <c r="H18" s="15"/>
      <c r="I18" s="15"/>
      <c r="J18" s="15"/>
      <c r="K18" s="15"/>
      <c r="L18" s="15"/>
    </row>
    <row r="19" spans="1:12" ht="22.5" customHeight="1">
      <c r="A19" s="18">
        <v>100</v>
      </c>
      <c r="B19" s="19" t="s">
        <v>62</v>
      </c>
      <c r="C19" s="15">
        <v>704497</v>
      </c>
      <c r="D19" s="15">
        <v>280073</v>
      </c>
      <c r="E19" s="15">
        <v>388794</v>
      </c>
      <c r="F19" s="15">
        <v>143290</v>
      </c>
      <c r="G19" s="15">
        <v>183704</v>
      </c>
      <c r="H19" s="15">
        <v>7945</v>
      </c>
      <c r="I19" s="15">
        <v>53855</v>
      </c>
      <c r="J19" s="15">
        <v>4960</v>
      </c>
      <c r="K19" s="15">
        <v>9269</v>
      </c>
      <c r="L19" s="15">
        <v>21401</v>
      </c>
    </row>
    <row r="20" spans="1:12" ht="22.5" customHeight="1">
      <c r="A20" s="18">
        <v>101</v>
      </c>
      <c r="B20" s="19" t="s">
        <v>63</v>
      </c>
      <c r="C20" s="15">
        <v>97188</v>
      </c>
      <c r="D20" s="15">
        <v>37122</v>
      </c>
      <c r="E20" s="15">
        <v>55839</v>
      </c>
      <c r="F20" s="15">
        <v>20155</v>
      </c>
      <c r="G20" s="15">
        <v>27712</v>
      </c>
      <c r="H20" s="15">
        <v>899</v>
      </c>
      <c r="I20" s="15">
        <v>7073</v>
      </c>
      <c r="J20" s="15">
        <v>525</v>
      </c>
      <c r="K20" s="15">
        <v>904</v>
      </c>
      <c r="L20" s="15">
        <v>2798</v>
      </c>
    </row>
    <row r="21" spans="1:12" ht="22.5" customHeight="1">
      <c r="A21" s="18">
        <v>102</v>
      </c>
      <c r="B21" s="19" t="s">
        <v>64</v>
      </c>
      <c r="C21" s="15">
        <v>67351</v>
      </c>
      <c r="D21" s="15">
        <v>31660</v>
      </c>
      <c r="E21" s="15">
        <v>32819</v>
      </c>
      <c r="F21" s="15">
        <v>11983</v>
      </c>
      <c r="G21" s="15">
        <v>15519</v>
      </c>
      <c r="H21" s="15">
        <v>616</v>
      </c>
      <c r="I21" s="15">
        <v>4701</v>
      </c>
      <c r="J21" s="15">
        <v>342</v>
      </c>
      <c r="K21" s="15">
        <v>595</v>
      </c>
      <c r="L21" s="15">
        <v>1935</v>
      </c>
    </row>
    <row r="22" spans="1:12" ht="22.5" customHeight="1">
      <c r="A22" s="18">
        <v>105</v>
      </c>
      <c r="B22" s="19" t="s">
        <v>65</v>
      </c>
      <c r="C22" s="15">
        <v>57776</v>
      </c>
      <c r="D22" s="15">
        <v>31171</v>
      </c>
      <c r="E22" s="15">
        <v>23986</v>
      </c>
      <c r="F22" s="15">
        <v>9099</v>
      </c>
      <c r="G22" s="15">
        <v>9887</v>
      </c>
      <c r="H22" s="15">
        <v>664</v>
      </c>
      <c r="I22" s="15">
        <v>4336</v>
      </c>
      <c r="J22" s="15">
        <v>268</v>
      </c>
      <c r="K22" s="15">
        <v>411</v>
      </c>
      <c r="L22" s="15">
        <v>1940</v>
      </c>
    </row>
    <row r="23" spans="1:12" ht="22.5" customHeight="1">
      <c r="A23" s="18">
        <v>106</v>
      </c>
      <c r="B23" s="19" t="s">
        <v>66</v>
      </c>
      <c r="C23" s="15">
        <v>48716</v>
      </c>
      <c r="D23" s="15">
        <v>22310</v>
      </c>
      <c r="E23" s="15">
        <v>23845</v>
      </c>
      <c r="F23" s="15">
        <v>8857</v>
      </c>
      <c r="G23" s="15">
        <v>9620</v>
      </c>
      <c r="H23" s="15">
        <v>733</v>
      </c>
      <c r="I23" s="15">
        <v>4635</v>
      </c>
      <c r="J23" s="15">
        <v>278</v>
      </c>
      <c r="K23" s="15">
        <v>452</v>
      </c>
      <c r="L23" s="15">
        <v>1831</v>
      </c>
    </row>
    <row r="24" spans="1:12" ht="22.5" customHeight="1">
      <c r="A24" s="18">
        <v>107</v>
      </c>
      <c r="B24" s="19" t="s">
        <v>67</v>
      </c>
      <c r="C24" s="15">
        <v>73198</v>
      </c>
      <c r="D24" s="15">
        <v>25674</v>
      </c>
      <c r="E24" s="15">
        <v>44589</v>
      </c>
      <c r="F24" s="15">
        <v>17194</v>
      </c>
      <c r="G24" s="15">
        <v>19970</v>
      </c>
      <c r="H24" s="15">
        <v>942</v>
      </c>
      <c r="I24" s="15">
        <v>6483</v>
      </c>
      <c r="J24" s="15">
        <v>410</v>
      </c>
      <c r="K24" s="15">
        <v>638</v>
      </c>
      <c r="L24" s="15">
        <v>1887</v>
      </c>
    </row>
    <row r="25" spans="1:12" ht="22.5" customHeight="1">
      <c r="A25" s="18">
        <v>108</v>
      </c>
      <c r="B25" s="19" t="s">
        <v>68</v>
      </c>
      <c r="C25" s="15">
        <v>95347</v>
      </c>
      <c r="D25" s="15">
        <v>31531</v>
      </c>
      <c r="E25" s="15">
        <v>59262</v>
      </c>
      <c r="F25" s="15">
        <v>21940</v>
      </c>
      <c r="G25" s="15">
        <v>27956</v>
      </c>
      <c r="H25" s="15">
        <v>1228</v>
      </c>
      <c r="I25" s="15">
        <v>8138</v>
      </c>
      <c r="J25" s="15">
        <v>663</v>
      </c>
      <c r="K25" s="15">
        <v>1204</v>
      </c>
      <c r="L25" s="15">
        <v>2687</v>
      </c>
    </row>
    <row r="26" spans="1:12" ht="22.5" customHeight="1">
      <c r="A26" s="18">
        <v>109</v>
      </c>
      <c r="B26" s="19" t="s">
        <v>69</v>
      </c>
      <c r="C26" s="15">
        <v>86977</v>
      </c>
      <c r="D26" s="15">
        <v>23009</v>
      </c>
      <c r="E26" s="15">
        <v>57303</v>
      </c>
      <c r="F26" s="15">
        <v>21169</v>
      </c>
      <c r="G26" s="15">
        <v>28285</v>
      </c>
      <c r="H26" s="15">
        <v>1045</v>
      </c>
      <c r="I26" s="15">
        <v>6804</v>
      </c>
      <c r="J26" s="15">
        <v>1096</v>
      </c>
      <c r="K26" s="15">
        <v>2239</v>
      </c>
      <c r="L26" s="15">
        <v>3330</v>
      </c>
    </row>
    <row r="27" spans="1:12" ht="22.5" customHeight="1">
      <c r="A27" s="18">
        <v>110</v>
      </c>
      <c r="B27" s="19" t="s">
        <v>70</v>
      </c>
      <c r="C27" s="15">
        <v>80834</v>
      </c>
      <c r="D27" s="15">
        <v>50420</v>
      </c>
      <c r="E27" s="15">
        <v>27526</v>
      </c>
      <c r="F27" s="15">
        <v>11297</v>
      </c>
      <c r="G27" s="15">
        <v>11074</v>
      </c>
      <c r="H27" s="15">
        <v>648</v>
      </c>
      <c r="I27" s="15">
        <v>4507</v>
      </c>
      <c r="J27" s="15">
        <v>271</v>
      </c>
      <c r="K27" s="15">
        <v>469</v>
      </c>
      <c r="L27" s="15">
        <v>2148</v>
      </c>
    </row>
    <row r="28" spans="1:12" ht="22.5" customHeight="1">
      <c r="A28" s="18">
        <v>111</v>
      </c>
      <c r="B28" s="19" t="s">
        <v>71</v>
      </c>
      <c r="C28" s="15">
        <v>97110</v>
      </c>
      <c r="D28" s="15">
        <v>27176</v>
      </c>
      <c r="E28" s="15">
        <v>63625</v>
      </c>
      <c r="F28" s="15">
        <v>21596</v>
      </c>
      <c r="G28" s="15">
        <v>33681</v>
      </c>
      <c r="H28" s="15">
        <v>1170</v>
      </c>
      <c r="I28" s="15">
        <v>7178</v>
      </c>
      <c r="J28" s="15">
        <v>1107</v>
      </c>
      <c r="K28" s="15">
        <v>2357</v>
      </c>
      <c r="L28" s="15">
        <v>2845</v>
      </c>
    </row>
    <row r="29" spans="1:12" ht="22.5" customHeight="1">
      <c r="A29" s="18">
        <v>201</v>
      </c>
      <c r="B29" s="19" t="s">
        <v>251</v>
      </c>
      <c r="C29" s="15">
        <v>212541</v>
      </c>
      <c r="D29" s="15">
        <v>62344</v>
      </c>
      <c r="E29" s="15">
        <v>129135</v>
      </c>
      <c r="F29" s="15">
        <v>43245</v>
      </c>
      <c r="G29" s="15">
        <v>65048</v>
      </c>
      <c r="H29" s="15">
        <v>2885</v>
      </c>
      <c r="I29" s="15">
        <v>17957</v>
      </c>
      <c r="J29" s="15">
        <v>3428</v>
      </c>
      <c r="K29" s="15">
        <v>8585</v>
      </c>
      <c r="L29" s="15">
        <v>9049</v>
      </c>
    </row>
    <row r="30" spans="1:12" ht="22.5" customHeight="1">
      <c r="A30" s="18">
        <v>202</v>
      </c>
      <c r="B30" s="19" t="s">
        <v>73</v>
      </c>
      <c r="C30" s="15">
        <v>210229</v>
      </c>
      <c r="D30" s="15">
        <v>86612</v>
      </c>
      <c r="E30" s="15">
        <v>109810</v>
      </c>
      <c r="F30" s="15">
        <v>39145</v>
      </c>
      <c r="G30" s="15">
        <v>50957</v>
      </c>
      <c r="H30" s="15">
        <v>2807</v>
      </c>
      <c r="I30" s="15">
        <v>16901</v>
      </c>
      <c r="J30" s="15">
        <v>1535</v>
      </c>
      <c r="K30" s="15">
        <v>3222</v>
      </c>
      <c r="L30" s="15">
        <v>9050</v>
      </c>
    </row>
    <row r="31" spans="1:12" ht="22.5" customHeight="1">
      <c r="A31" s="18">
        <v>203</v>
      </c>
      <c r="B31" s="19" t="s">
        <v>74</v>
      </c>
      <c r="C31" s="15">
        <v>121772</v>
      </c>
      <c r="D31" s="15">
        <v>36736</v>
      </c>
      <c r="E31" s="15">
        <v>78488</v>
      </c>
      <c r="F31" s="15">
        <v>27112</v>
      </c>
      <c r="G31" s="15">
        <v>39439</v>
      </c>
      <c r="H31" s="15">
        <v>1685</v>
      </c>
      <c r="I31" s="15">
        <v>10252</v>
      </c>
      <c r="J31" s="15">
        <v>955</v>
      </c>
      <c r="K31" s="15">
        <v>1996</v>
      </c>
      <c r="L31" s="15">
        <v>3597</v>
      </c>
    </row>
    <row r="32" spans="1:12" ht="22.5" customHeight="1">
      <c r="A32" s="18">
        <v>204</v>
      </c>
      <c r="B32" s="19" t="s">
        <v>75</v>
      </c>
      <c r="C32" s="15">
        <v>210770</v>
      </c>
      <c r="D32" s="15">
        <v>73855</v>
      </c>
      <c r="E32" s="15">
        <v>124346</v>
      </c>
      <c r="F32" s="15">
        <v>42040</v>
      </c>
      <c r="G32" s="15">
        <v>65049</v>
      </c>
      <c r="H32" s="15">
        <v>2077</v>
      </c>
      <c r="I32" s="15">
        <v>15180</v>
      </c>
      <c r="J32" s="15">
        <v>1381</v>
      </c>
      <c r="K32" s="15">
        <v>2699</v>
      </c>
      <c r="L32" s="15">
        <v>8489</v>
      </c>
    </row>
    <row r="33" spans="1:12" ht="22.5" customHeight="1">
      <c r="A33" s="18">
        <v>205</v>
      </c>
      <c r="B33" s="19" t="s">
        <v>252</v>
      </c>
      <c r="C33" s="15">
        <v>18053</v>
      </c>
      <c r="D33" s="15">
        <v>5556</v>
      </c>
      <c r="E33" s="15">
        <v>10188</v>
      </c>
      <c r="F33" s="15">
        <v>4257</v>
      </c>
      <c r="G33" s="15">
        <v>4316</v>
      </c>
      <c r="H33" s="15">
        <v>278</v>
      </c>
      <c r="I33" s="15">
        <v>1337</v>
      </c>
      <c r="J33" s="15">
        <v>614</v>
      </c>
      <c r="K33" s="15">
        <v>859</v>
      </c>
      <c r="L33" s="15">
        <v>836</v>
      </c>
    </row>
    <row r="34" spans="1:12" ht="22.5" customHeight="1">
      <c r="A34" s="18">
        <v>206</v>
      </c>
      <c r="B34" s="19" t="s">
        <v>77</v>
      </c>
      <c r="C34" s="15">
        <v>41851</v>
      </c>
      <c r="D34" s="15">
        <v>13551</v>
      </c>
      <c r="E34" s="15">
        <v>26628</v>
      </c>
      <c r="F34" s="15">
        <v>10184</v>
      </c>
      <c r="G34" s="15">
        <v>12614</v>
      </c>
      <c r="H34" s="15">
        <v>430</v>
      </c>
      <c r="I34" s="15">
        <v>3400</v>
      </c>
      <c r="J34" s="15">
        <v>255</v>
      </c>
      <c r="K34" s="15">
        <v>404</v>
      </c>
      <c r="L34" s="15">
        <v>1013</v>
      </c>
    </row>
    <row r="35" spans="1:12" ht="22.5" customHeight="1">
      <c r="A35" s="18">
        <v>207</v>
      </c>
      <c r="B35" s="19" t="s">
        <v>78</v>
      </c>
      <c r="C35" s="15">
        <v>78843</v>
      </c>
      <c r="D35" s="15">
        <v>21824</v>
      </c>
      <c r="E35" s="15">
        <v>52043</v>
      </c>
      <c r="F35" s="15">
        <v>17107</v>
      </c>
      <c r="G35" s="15">
        <v>27117</v>
      </c>
      <c r="H35" s="15">
        <v>1133</v>
      </c>
      <c r="I35" s="15">
        <v>6686</v>
      </c>
      <c r="J35" s="15">
        <v>679</v>
      </c>
      <c r="K35" s="15">
        <v>1534</v>
      </c>
      <c r="L35" s="15">
        <v>2763</v>
      </c>
    </row>
    <row r="36" spans="1:12" ht="22.5" customHeight="1">
      <c r="A36" s="18">
        <v>208</v>
      </c>
      <c r="B36" s="19" t="s">
        <v>79</v>
      </c>
      <c r="C36" s="15">
        <v>12131</v>
      </c>
      <c r="D36" s="15">
        <v>3481</v>
      </c>
      <c r="E36" s="15">
        <v>7448</v>
      </c>
      <c r="F36" s="15">
        <v>2974</v>
      </c>
      <c r="G36" s="15">
        <v>3318</v>
      </c>
      <c r="H36" s="15">
        <v>181</v>
      </c>
      <c r="I36" s="15">
        <v>975</v>
      </c>
      <c r="J36" s="15">
        <v>243</v>
      </c>
      <c r="K36" s="15">
        <v>453</v>
      </c>
      <c r="L36" s="15">
        <v>506</v>
      </c>
    </row>
    <row r="37" spans="1:12" ht="22.5" customHeight="1">
      <c r="A37" s="18">
        <v>209</v>
      </c>
      <c r="B37" s="19" t="s">
        <v>80</v>
      </c>
      <c r="C37" s="15">
        <v>30124</v>
      </c>
      <c r="D37" s="15">
        <v>7672</v>
      </c>
      <c r="E37" s="15">
        <v>16453</v>
      </c>
      <c r="F37" s="15">
        <v>6294</v>
      </c>
      <c r="G37" s="15">
        <v>7447</v>
      </c>
      <c r="H37" s="15">
        <v>396</v>
      </c>
      <c r="I37" s="15">
        <v>2316</v>
      </c>
      <c r="J37" s="15">
        <v>1420</v>
      </c>
      <c r="K37" s="15">
        <v>2814</v>
      </c>
      <c r="L37" s="15">
        <v>1765</v>
      </c>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mergeCells count="7">
    <mergeCell ref="L3:L4"/>
    <mergeCell ref="E3:I3"/>
    <mergeCell ref="A3:B4"/>
    <mergeCell ref="C3:C4"/>
    <mergeCell ref="D3:D4"/>
    <mergeCell ref="J3:J4"/>
    <mergeCell ref="K3:K4"/>
  </mergeCells>
  <printOptions/>
  <pageMargins left="0.5905511811023623" right="0.5905511811023623" top="0.5905511811023623" bottom="0.5905511811023623" header="0.5118110236220472" footer="0.2362204724409449"/>
  <pageSetup fitToHeight="1" fitToWidth="1" horizontalDpi="1200" verticalDpi="1200" orientation="portrait" paperSize="9" scale="96" r:id="rId1"/>
</worksheet>
</file>

<file path=xl/worksheets/sheet22.xml><?xml version="1.0" encoding="utf-8"?>
<worksheet xmlns="http://schemas.openxmlformats.org/spreadsheetml/2006/main" xmlns:r="http://schemas.openxmlformats.org/officeDocument/2006/relationships">
  <sheetPr>
    <tabColor theme="8" tint="0.5999900102615356"/>
    <pageSetUpPr fitToPage="1"/>
  </sheetPr>
  <dimension ref="A1:L40"/>
  <sheetViews>
    <sheetView zoomScalePageLayoutView="0" workbookViewId="0" topLeftCell="A1">
      <selection activeCell="A1" sqref="A1"/>
    </sheetView>
  </sheetViews>
  <sheetFormatPr defaultColWidth="8.875" defaultRowHeight="12.75"/>
  <cols>
    <col min="1" max="1" width="4.25390625" style="1" customWidth="1"/>
    <col min="2" max="2" width="10.625" style="1" customWidth="1"/>
    <col min="3" max="16384" width="8.875" style="1" customWidth="1"/>
  </cols>
  <sheetData>
    <row r="1" s="2" customFormat="1" ht="17.25" customHeight="1">
      <c r="A1" s="33" t="s">
        <v>328</v>
      </c>
    </row>
    <row r="2" spans="2:12" ht="11.25">
      <c r="B2" s="7"/>
      <c r="C2" s="7"/>
      <c r="D2" s="7"/>
      <c r="E2" s="7"/>
      <c r="F2" s="7"/>
      <c r="G2" s="7"/>
      <c r="H2" s="7"/>
      <c r="I2" s="7"/>
      <c r="J2" s="7"/>
      <c r="K2" s="7"/>
      <c r="L2" s="8" t="s">
        <v>19</v>
      </c>
    </row>
    <row r="3" spans="1:12" s="3" customFormat="1" ht="23.25" customHeight="1">
      <c r="A3" s="169" t="s">
        <v>263</v>
      </c>
      <c r="B3" s="177"/>
      <c r="C3" s="187" t="s">
        <v>331</v>
      </c>
      <c r="D3" s="187" t="s">
        <v>486</v>
      </c>
      <c r="E3" s="166" t="s">
        <v>487</v>
      </c>
      <c r="F3" s="167"/>
      <c r="G3" s="167"/>
      <c r="H3" s="167"/>
      <c r="I3" s="168"/>
      <c r="J3" s="187" t="s">
        <v>100</v>
      </c>
      <c r="K3" s="164" t="s">
        <v>277</v>
      </c>
      <c r="L3" s="190" t="s">
        <v>101</v>
      </c>
    </row>
    <row r="4" spans="1:12" s="3" customFormat="1" ht="23.25" customHeight="1">
      <c r="A4" s="180"/>
      <c r="B4" s="181"/>
      <c r="C4" s="192"/>
      <c r="D4" s="192"/>
      <c r="E4" s="37" t="s">
        <v>488</v>
      </c>
      <c r="F4" s="37" t="s">
        <v>102</v>
      </c>
      <c r="G4" s="37" t="s">
        <v>103</v>
      </c>
      <c r="H4" s="37" t="s">
        <v>104</v>
      </c>
      <c r="I4" s="37" t="s">
        <v>105</v>
      </c>
      <c r="J4" s="192"/>
      <c r="K4" s="193"/>
      <c r="L4" s="191"/>
    </row>
    <row r="5" spans="1:12" s="3" customFormat="1" ht="22.5" customHeight="1">
      <c r="A5" s="18">
        <v>210</v>
      </c>
      <c r="B5" s="19" t="s">
        <v>81</v>
      </c>
      <c r="C5" s="15">
        <v>103395</v>
      </c>
      <c r="D5" s="15">
        <v>26035</v>
      </c>
      <c r="E5" s="15">
        <v>69163</v>
      </c>
      <c r="F5" s="15">
        <v>23668</v>
      </c>
      <c r="G5" s="15">
        <v>35803</v>
      </c>
      <c r="H5" s="15">
        <v>1573</v>
      </c>
      <c r="I5" s="15">
        <v>8119</v>
      </c>
      <c r="J5" s="15">
        <v>1253</v>
      </c>
      <c r="K5" s="15">
        <v>3130</v>
      </c>
      <c r="L5" s="15">
        <v>3814</v>
      </c>
    </row>
    <row r="6" spans="1:12" s="3" customFormat="1" ht="22.5" customHeight="1">
      <c r="A6" s="18">
        <v>212</v>
      </c>
      <c r="B6" s="19" t="s">
        <v>82</v>
      </c>
      <c r="C6" s="15">
        <v>18686</v>
      </c>
      <c r="D6" s="15">
        <v>4846</v>
      </c>
      <c r="E6" s="15">
        <v>11701</v>
      </c>
      <c r="F6" s="15">
        <v>4537</v>
      </c>
      <c r="G6" s="15">
        <v>5474</v>
      </c>
      <c r="H6" s="15">
        <v>254</v>
      </c>
      <c r="I6" s="15">
        <v>1436</v>
      </c>
      <c r="J6" s="15">
        <v>429</v>
      </c>
      <c r="K6" s="15">
        <v>905</v>
      </c>
      <c r="L6" s="15">
        <v>805</v>
      </c>
    </row>
    <row r="7" spans="1:12" s="3" customFormat="1" ht="22.5" customHeight="1">
      <c r="A7" s="18">
        <v>213</v>
      </c>
      <c r="B7" s="19" t="s">
        <v>83</v>
      </c>
      <c r="C7" s="15">
        <v>15031</v>
      </c>
      <c r="D7" s="15">
        <v>3726</v>
      </c>
      <c r="E7" s="15">
        <v>8658</v>
      </c>
      <c r="F7" s="15">
        <v>3280</v>
      </c>
      <c r="G7" s="15">
        <v>3980</v>
      </c>
      <c r="H7" s="15">
        <v>212</v>
      </c>
      <c r="I7" s="15">
        <v>1186</v>
      </c>
      <c r="J7" s="15">
        <v>544</v>
      </c>
      <c r="K7" s="15">
        <v>1269</v>
      </c>
      <c r="L7" s="15">
        <v>834</v>
      </c>
    </row>
    <row r="8" spans="1:12" s="3" customFormat="1" ht="22.5" customHeight="1">
      <c r="A8" s="18">
        <v>214</v>
      </c>
      <c r="B8" s="19" t="s">
        <v>84</v>
      </c>
      <c r="C8" s="15">
        <v>94056</v>
      </c>
      <c r="D8" s="15">
        <v>27642</v>
      </c>
      <c r="E8" s="15">
        <v>61708</v>
      </c>
      <c r="F8" s="15">
        <v>22619</v>
      </c>
      <c r="G8" s="15">
        <v>30721</v>
      </c>
      <c r="H8" s="15">
        <v>1036</v>
      </c>
      <c r="I8" s="15">
        <v>7332</v>
      </c>
      <c r="J8" s="15">
        <v>809</v>
      </c>
      <c r="K8" s="15">
        <v>1461</v>
      </c>
      <c r="L8" s="15">
        <v>2436</v>
      </c>
    </row>
    <row r="9" spans="1:12" s="3" customFormat="1" ht="22.5" customHeight="1">
      <c r="A9" s="18">
        <v>215</v>
      </c>
      <c r="B9" s="19" t="s">
        <v>253</v>
      </c>
      <c r="C9" s="15">
        <v>28609</v>
      </c>
      <c r="D9" s="15">
        <v>6389</v>
      </c>
      <c r="E9" s="15">
        <v>18468</v>
      </c>
      <c r="F9" s="15">
        <v>7143</v>
      </c>
      <c r="G9" s="15">
        <v>8689</v>
      </c>
      <c r="H9" s="15">
        <v>451</v>
      </c>
      <c r="I9" s="15">
        <v>2185</v>
      </c>
      <c r="J9" s="15">
        <v>688</v>
      </c>
      <c r="K9" s="15">
        <v>1649</v>
      </c>
      <c r="L9" s="15">
        <v>1415</v>
      </c>
    </row>
    <row r="10" spans="1:12" s="3" customFormat="1" ht="22.5" customHeight="1">
      <c r="A10" s="18">
        <v>216</v>
      </c>
      <c r="B10" s="19" t="s">
        <v>86</v>
      </c>
      <c r="C10" s="15">
        <v>36313</v>
      </c>
      <c r="D10" s="15">
        <v>9728</v>
      </c>
      <c r="E10" s="15">
        <v>24046</v>
      </c>
      <c r="F10" s="15">
        <v>8196</v>
      </c>
      <c r="G10" s="15">
        <v>12195</v>
      </c>
      <c r="H10" s="15">
        <v>515</v>
      </c>
      <c r="I10" s="15">
        <v>3140</v>
      </c>
      <c r="J10" s="15">
        <v>473</v>
      </c>
      <c r="K10" s="15">
        <v>1010</v>
      </c>
      <c r="L10" s="15">
        <v>1056</v>
      </c>
    </row>
    <row r="11" spans="1:12" s="3" customFormat="1" ht="22.5" customHeight="1">
      <c r="A11" s="18">
        <v>217</v>
      </c>
      <c r="B11" s="19" t="s">
        <v>87</v>
      </c>
      <c r="C11" s="15">
        <v>62634</v>
      </c>
      <c r="D11" s="15">
        <v>15324</v>
      </c>
      <c r="E11" s="15">
        <v>43602</v>
      </c>
      <c r="F11" s="15">
        <v>16772</v>
      </c>
      <c r="G11" s="15">
        <v>20928</v>
      </c>
      <c r="H11" s="15">
        <v>863</v>
      </c>
      <c r="I11" s="15">
        <v>5039</v>
      </c>
      <c r="J11" s="15">
        <v>623</v>
      </c>
      <c r="K11" s="15">
        <v>1335</v>
      </c>
      <c r="L11" s="15">
        <v>1750</v>
      </c>
    </row>
    <row r="12" spans="1:12" s="3" customFormat="1" ht="22.5" customHeight="1">
      <c r="A12" s="18">
        <v>218</v>
      </c>
      <c r="B12" s="19" t="s">
        <v>88</v>
      </c>
      <c r="C12" s="15">
        <v>16826</v>
      </c>
      <c r="D12" s="15">
        <v>3588</v>
      </c>
      <c r="E12" s="15">
        <v>10480</v>
      </c>
      <c r="F12" s="15">
        <v>3414</v>
      </c>
      <c r="G12" s="15">
        <v>5548</v>
      </c>
      <c r="H12" s="15">
        <v>250</v>
      </c>
      <c r="I12" s="15">
        <v>1268</v>
      </c>
      <c r="J12" s="15">
        <v>471</v>
      </c>
      <c r="K12" s="15">
        <v>1330</v>
      </c>
      <c r="L12" s="15">
        <v>957</v>
      </c>
    </row>
    <row r="13" spans="1:12" s="3" customFormat="1" ht="22.5" customHeight="1">
      <c r="A13" s="18">
        <v>219</v>
      </c>
      <c r="B13" s="19" t="s">
        <v>89</v>
      </c>
      <c r="C13" s="15">
        <v>41034</v>
      </c>
      <c r="D13" s="15">
        <v>8845</v>
      </c>
      <c r="E13" s="15">
        <v>28582</v>
      </c>
      <c r="F13" s="15">
        <v>9342</v>
      </c>
      <c r="G13" s="15">
        <v>15794</v>
      </c>
      <c r="H13" s="15">
        <v>487</v>
      </c>
      <c r="I13" s="15">
        <v>2959</v>
      </c>
      <c r="J13" s="15">
        <v>678</v>
      </c>
      <c r="K13" s="15">
        <v>1587</v>
      </c>
      <c r="L13" s="15">
        <v>1342</v>
      </c>
    </row>
    <row r="14" spans="1:12" s="3" customFormat="1" ht="22.5" customHeight="1">
      <c r="A14" s="18">
        <v>220</v>
      </c>
      <c r="B14" s="19" t="s">
        <v>90</v>
      </c>
      <c r="C14" s="15">
        <v>15343</v>
      </c>
      <c r="D14" s="15">
        <v>3494</v>
      </c>
      <c r="E14" s="15">
        <v>8496</v>
      </c>
      <c r="F14" s="15">
        <v>3188</v>
      </c>
      <c r="G14" s="15">
        <v>4023</v>
      </c>
      <c r="H14" s="15">
        <v>205</v>
      </c>
      <c r="I14" s="15">
        <v>1080</v>
      </c>
      <c r="J14" s="15">
        <v>685</v>
      </c>
      <c r="K14" s="15">
        <v>1729</v>
      </c>
      <c r="L14" s="15">
        <v>939</v>
      </c>
    </row>
    <row r="15" spans="1:12" s="3" customFormat="1" ht="22.5" customHeight="1">
      <c r="A15" s="18">
        <v>221</v>
      </c>
      <c r="B15" s="19" t="s">
        <v>91</v>
      </c>
      <c r="C15" s="15">
        <v>15535</v>
      </c>
      <c r="D15" s="15">
        <v>3851</v>
      </c>
      <c r="E15" s="15">
        <v>9037</v>
      </c>
      <c r="F15" s="15">
        <v>3699</v>
      </c>
      <c r="G15" s="15">
        <v>3977</v>
      </c>
      <c r="H15" s="15">
        <v>231</v>
      </c>
      <c r="I15" s="15">
        <v>1130</v>
      </c>
      <c r="J15" s="15">
        <v>641</v>
      </c>
      <c r="K15" s="15">
        <v>1208</v>
      </c>
      <c r="L15" s="15">
        <v>798</v>
      </c>
    </row>
    <row r="16" spans="1:12" s="3" customFormat="1" ht="22.5" customHeight="1">
      <c r="A16" s="18">
        <v>222</v>
      </c>
      <c r="B16" s="19" t="s">
        <v>196</v>
      </c>
      <c r="C16" s="15">
        <v>8695</v>
      </c>
      <c r="D16" s="15">
        <v>2073</v>
      </c>
      <c r="E16" s="15">
        <v>4676</v>
      </c>
      <c r="F16" s="15">
        <v>1986</v>
      </c>
      <c r="G16" s="15">
        <v>1919</v>
      </c>
      <c r="H16" s="15">
        <v>115</v>
      </c>
      <c r="I16" s="15">
        <v>656</v>
      </c>
      <c r="J16" s="15">
        <v>521</v>
      </c>
      <c r="K16" s="15">
        <v>923</v>
      </c>
      <c r="L16" s="15">
        <v>502</v>
      </c>
    </row>
    <row r="17" spans="1:12" s="3" customFormat="1" ht="22.5" customHeight="1">
      <c r="A17" s="18">
        <v>223</v>
      </c>
      <c r="B17" s="19" t="s">
        <v>197</v>
      </c>
      <c r="C17" s="15">
        <v>22497</v>
      </c>
      <c r="D17" s="15">
        <v>5102</v>
      </c>
      <c r="E17" s="15">
        <v>12406</v>
      </c>
      <c r="F17" s="15">
        <v>4989</v>
      </c>
      <c r="G17" s="15">
        <v>5524</v>
      </c>
      <c r="H17" s="15">
        <v>286</v>
      </c>
      <c r="I17" s="15">
        <v>1607</v>
      </c>
      <c r="J17" s="15">
        <v>1167</v>
      </c>
      <c r="K17" s="15">
        <v>2400</v>
      </c>
      <c r="L17" s="15">
        <v>1422</v>
      </c>
    </row>
    <row r="18" spans="1:12" s="3" customFormat="1" ht="22.5" customHeight="1">
      <c r="A18" s="18">
        <v>224</v>
      </c>
      <c r="B18" s="19" t="s">
        <v>198</v>
      </c>
      <c r="C18" s="15">
        <v>16940</v>
      </c>
      <c r="D18" s="15">
        <v>3963</v>
      </c>
      <c r="E18" s="15">
        <v>9513</v>
      </c>
      <c r="F18" s="15">
        <v>3705</v>
      </c>
      <c r="G18" s="15">
        <v>4154</v>
      </c>
      <c r="H18" s="15">
        <v>291</v>
      </c>
      <c r="I18" s="15">
        <v>1363</v>
      </c>
      <c r="J18" s="15">
        <v>867</v>
      </c>
      <c r="K18" s="15">
        <v>1482</v>
      </c>
      <c r="L18" s="15">
        <v>1115</v>
      </c>
    </row>
    <row r="19" spans="1:12" s="3" customFormat="1" ht="22.5" customHeight="1">
      <c r="A19" s="18">
        <v>225</v>
      </c>
      <c r="B19" s="19" t="s">
        <v>199</v>
      </c>
      <c r="C19" s="15">
        <v>11456</v>
      </c>
      <c r="D19" s="15">
        <v>2923</v>
      </c>
      <c r="E19" s="15">
        <v>6372</v>
      </c>
      <c r="F19" s="15">
        <v>2631</v>
      </c>
      <c r="G19" s="15">
        <v>2708</v>
      </c>
      <c r="H19" s="15">
        <v>158</v>
      </c>
      <c r="I19" s="15">
        <v>875</v>
      </c>
      <c r="J19" s="15">
        <v>591</v>
      </c>
      <c r="K19" s="15">
        <v>942</v>
      </c>
      <c r="L19" s="15">
        <v>628</v>
      </c>
    </row>
    <row r="20" spans="1:12" s="3" customFormat="1" ht="22.5" customHeight="1">
      <c r="A20" s="18">
        <v>226</v>
      </c>
      <c r="B20" s="19" t="s">
        <v>200</v>
      </c>
      <c r="C20" s="15">
        <v>17417</v>
      </c>
      <c r="D20" s="15">
        <v>5080</v>
      </c>
      <c r="E20" s="15">
        <v>9864</v>
      </c>
      <c r="F20" s="15">
        <v>4152</v>
      </c>
      <c r="G20" s="15">
        <v>4137</v>
      </c>
      <c r="H20" s="15">
        <v>273</v>
      </c>
      <c r="I20" s="15">
        <v>1302</v>
      </c>
      <c r="J20" s="15">
        <v>662</v>
      </c>
      <c r="K20" s="15">
        <v>967</v>
      </c>
      <c r="L20" s="15">
        <v>844</v>
      </c>
    </row>
    <row r="21" spans="1:12" s="3" customFormat="1" ht="22.5" customHeight="1">
      <c r="A21" s="18">
        <v>227</v>
      </c>
      <c r="B21" s="19" t="s">
        <v>201</v>
      </c>
      <c r="C21" s="15">
        <v>12704</v>
      </c>
      <c r="D21" s="15">
        <v>2427</v>
      </c>
      <c r="E21" s="15">
        <v>7030</v>
      </c>
      <c r="F21" s="15">
        <v>2800</v>
      </c>
      <c r="G21" s="15">
        <v>3096</v>
      </c>
      <c r="H21" s="15">
        <v>162</v>
      </c>
      <c r="I21" s="15">
        <v>972</v>
      </c>
      <c r="J21" s="15">
        <v>757</v>
      </c>
      <c r="K21" s="15">
        <v>1526</v>
      </c>
      <c r="L21" s="15">
        <v>964</v>
      </c>
    </row>
    <row r="22" spans="1:12" s="3" customFormat="1" ht="22.5" customHeight="1">
      <c r="A22" s="18">
        <v>228</v>
      </c>
      <c r="B22" s="19" t="s">
        <v>254</v>
      </c>
      <c r="C22" s="15">
        <v>15048</v>
      </c>
      <c r="D22" s="15">
        <v>4680</v>
      </c>
      <c r="E22" s="15">
        <v>7935</v>
      </c>
      <c r="F22" s="15">
        <v>2804</v>
      </c>
      <c r="G22" s="15">
        <v>3975</v>
      </c>
      <c r="H22" s="15">
        <v>173</v>
      </c>
      <c r="I22" s="15">
        <v>983</v>
      </c>
      <c r="J22" s="15">
        <v>471</v>
      </c>
      <c r="K22" s="15">
        <v>1204</v>
      </c>
      <c r="L22" s="15">
        <v>758</v>
      </c>
    </row>
    <row r="23" spans="1:12" s="3" customFormat="1" ht="22.5" customHeight="1">
      <c r="A23" s="18">
        <v>229</v>
      </c>
      <c r="B23" s="19" t="s">
        <v>202</v>
      </c>
      <c r="C23" s="15">
        <v>27225</v>
      </c>
      <c r="D23" s="15">
        <v>5753</v>
      </c>
      <c r="E23" s="15">
        <v>17120</v>
      </c>
      <c r="F23" s="15">
        <v>5983</v>
      </c>
      <c r="G23" s="15">
        <v>8474</v>
      </c>
      <c r="H23" s="15">
        <v>449</v>
      </c>
      <c r="I23" s="15">
        <v>2214</v>
      </c>
      <c r="J23" s="15">
        <v>822</v>
      </c>
      <c r="K23" s="15">
        <v>2059</v>
      </c>
      <c r="L23" s="15">
        <v>1471</v>
      </c>
    </row>
    <row r="24" spans="1:12" ht="22.5" customHeight="1">
      <c r="A24" s="18">
        <v>301</v>
      </c>
      <c r="B24" s="19" t="s">
        <v>492</v>
      </c>
      <c r="C24" s="15">
        <v>10764</v>
      </c>
      <c r="D24" s="15">
        <v>1492</v>
      </c>
      <c r="E24" s="15">
        <v>8291</v>
      </c>
      <c r="F24" s="15">
        <v>2983</v>
      </c>
      <c r="G24" s="15">
        <v>4397</v>
      </c>
      <c r="H24" s="15">
        <v>142</v>
      </c>
      <c r="I24" s="15">
        <v>769</v>
      </c>
      <c r="J24" s="15">
        <v>209</v>
      </c>
      <c r="K24" s="15">
        <v>432</v>
      </c>
      <c r="L24" s="15">
        <v>340</v>
      </c>
    </row>
    <row r="25" spans="1:12" ht="22.5" customHeight="1">
      <c r="A25" s="18">
        <v>365</v>
      </c>
      <c r="B25" s="19" t="s">
        <v>255</v>
      </c>
      <c r="C25" s="15">
        <v>6642</v>
      </c>
      <c r="D25" s="15">
        <v>1122</v>
      </c>
      <c r="E25" s="15">
        <v>3570</v>
      </c>
      <c r="F25" s="15">
        <v>1420</v>
      </c>
      <c r="G25" s="15">
        <v>1577</v>
      </c>
      <c r="H25" s="15">
        <v>100</v>
      </c>
      <c r="I25" s="15">
        <v>473</v>
      </c>
      <c r="J25" s="15">
        <v>397</v>
      </c>
      <c r="K25" s="15">
        <v>1068</v>
      </c>
      <c r="L25" s="15">
        <v>485</v>
      </c>
    </row>
    <row r="26" spans="1:12" ht="22.5" customHeight="1">
      <c r="A26" s="18">
        <v>381</v>
      </c>
      <c r="B26" s="19" t="s">
        <v>93</v>
      </c>
      <c r="C26" s="15">
        <v>11016</v>
      </c>
      <c r="D26" s="15">
        <v>2046</v>
      </c>
      <c r="E26" s="15">
        <v>7608</v>
      </c>
      <c r="F26" s="15">
        <v>2696</v>
      </c>
      <c r="G26" s="15">
        <v>3950</v>
      </c>
      <c r="H26" s="15">
        <v>173</v>
      </c>
      <c r="I26" s="15">
        <v>789</v>
      </c>
      <c r="J26" s="15">
        <v>223</v>
      </c>
      <c r="K26" s="15">
        <v>651</v>
      </c>
      <c r="L26" s="15">
        <v>488</v>
      </c>
    </row>
    <row r="27" spans="1:12" ht="22.5" customHeight="1">
      <c r="A27" s="18">
        <v>382</v>
      </c>
      <c r="B27" s="19" t="s">
        <v>94</v>
      </c>
      <c r="C27" s="15">
        <v>13253</v>
      </c>
      <c r="D27" s="15">
        <v>3289</v>
      </c>
      <c r="E27" s="15">
        <v>9049</v>
      </c>
      <c r="F27" s="15">
        <v>2914</v>
      </c>
      <c r="G27" s="15">
        <v>4744</v>
      </c>
      <c r="H27" s="15">
        <v>192</v>
      </c>
      <c r="I27" s="15">
        <v>1199</v>
      </c>
      <c r="J27" s="15">
        <v>119</v>
      </c>
      <c r="K27" s="15">
        <v>357</v>
      </c>
      <c r="L27" s="15">
        <v>439</v>
      </c>
    </row>
    <row r="28" spans="1:12" ht="22.5" customHeight="1">
      <c r="A28" s="18">
        <v>442</v>
      </c>
      <c r="B28" s="19" t="s">
        <v>95</v>
      </c>
      <c r="C28" s="15">
        <v>4329</v>
      </c>
      <c r="D28" s="15">
        <v>814</v>
      </c>
      <c r="E28" s="15">
        <v>2646</v>
      </c>
      <c r="F28" s="15">
        <v>989</v>
      </c>
      <c r="G28" s="15">
        <v>1207</v>
      </c>
      <c r="H28" s="15">
        <v>84</v>
      </c>
      <c r="I28" s="15">
        <v>366</v>
      </c>
      <c r="J28" s="15">
        <v>168</v>
      </c>
      <c r="K28" s="15">
        <v>427</v>
      </c>
      <c r="L28" s="15">
        <v>274</v>
      </c>
    </row>
    <row r="29" spans="1:12" ht="22.5" customHeight="1">
      <c r="A29" s="18">
        <v>443</v>
      </c>
      <c r="B29" s="19" t="s">
        <v>96</v>
      </c>
      <c r="C29" s="15">
        <v>6892</v>
      </c>
      <c r="D29" s="15">
        <v>1827</v>
      </c>
      <c r="E29" s="15">
        <v>3947</v>
      </c>
      <c r="F29" s="15">
        <v>1337</v>
      </c>
      <c r="G29" s="15">
        <v>2064</v>
      </c>
      <c r="H29" s="15">
        <v>93</v>
      </c>
      <c r="I29" s="15">
        <v>453</v>
      </c>
      <c r="J29" s="15">
        <v>194</v>
      </c>
      <c r="K29" s="15">
        <v>541</v>
      </c>
      <c r="L29" s="15">
        <v>383</v>
      </c>
    </row>
    <row r="30" spans="1:12" s="7" customFormat="1" ht="22.5" customHeight="1">
      <c r="A30" s="18">
        <v>446</v>
      </c>
      <c r="B30" s="19" t="s">
        <v>256</v>
      </c>
      <c r="C30" s="15">
        <v>3786</v>
      </c>
      <c r="D30" s="15">
        <v>710</v>
      </c>
      <c r="E30" s="15">
        <v>2107</v>
      </c>
      <c r="F30" s="15">
        <v>831</v>
      </c>
      <c r="G30" s="15">
        <v>953</v>
      </c>
      <c r="H30" s="15">
        <v>42</v>
      </c>
      <c r="I30" s="15">
        <v>281</v>
      </c>
      <c r="J30" s="15">
        <v>210</v>
      </c>
      <c r="K30" s="15">
        <v>495</v>
      </c>
      <c r="L30" s="15">
        <v>264</v>
      </c>
    </row>
    <row r="31" spans="1:12" ht="22.5" customHeight="1">
      <c r="A31" s="18">
        <v>464</v>
      </c>
      <c r="B31" s="19" t="s">
        <v>97</v>
      </c>
      <c r="C31" s="15">
        <v>12079</v>
      </c>
      <c r="D31" s="15">
        <v>2417</v>
      </c>
      <c r="E31" s="15">
        <v>8258</v>
      </c>
      <c r="F31" s="15">
        <v>2740</v>
      </c>
      <c r="G31" s="15">
        <v>4424</v>
      </c>
      <c r="H31" s="15">
        <v>170</v>
      </c>
      <c r="I31" s="15">
        <v>924</v>
      </c>
      <c r="J31" s="15">
        <v>225</v>
      </c>
      <c r="K31" s="15">
        <v>644</v>
      </c>
      <c r="L31" s="15">
        <v>535</v>
      </c>
    </row>
    <row r="32" spans="1:12" ht="22.5" customHeight="1">
      <c r="A32" s="18">
        <v>481</v>
      </c>
      <c r="B32" s="19" t="s">
        <v>98</v>
      </c>
      <c r="C32" s="15">
        <v>5708</v>
      </c>
      <c r="D32" s="15">
        <v>1268</v>
      </c>
      <c r="E32" s="15">
        <v>3549</v>
      </c>
      <c r="F32" s="15">
        <v>1472</v>
      </c>
      <c r="G32" s="15">
        <v>1506</v>
      </c>
      <c r="H32" s="15">
        <v>119</v>
      </c>
      <c r="I32" s="15">
        <v>452</v>
      </c>
      <c r="J32" s="15">
        <v>197</v>
      </c>
      <c r="K32" s="15">
        <v>396</v>
      </c>
      <c r="L32" s="15">
        <v>298</v>
      </c>
    </row>
    <row r="33" spans="1:12" ht="22.5" customHeight="1">
      <c r="A33" s="18">
        <v>501</v>
      </c>
      <c r="B33" s="19" t="s">
        <v>99</v>
      </c>
      <c r="C33" s="15">
        <v>6070</v>
      </c>
      <c r="D33" s="15">
        <v>1371</v>
      </c>
      <c r="E33" s="15">
        <v>3256</v>
      </c>
      <c r="F33" s="15">
        <v>1450</v>
      </c>
      <c r="G33" s="15">
        <v>1238</v>
      </c>
      <c r="H33" s="15">
        <v>107</v>
      </c>
      <c r="I33" s="15">
        <v>461</v>
      </c>
      <c r="J33" s="15">
        <v>389</v>
      </c>
      <c r="K33" s="15">
        <v>637</v>
      </c>
      <c r="L33" s="15">
        <v>417</v>
      </c>
    </row>
    <row r="34" spans="1:12" ht="22.5" customHeight="1">
      <c r="A34" s="18">
        <v>585</v>
      </c>
      <c r="B34" s="19" t="s">
        <v>205</v>
      </c>
      <c r="C34" s="15">
        <v>6212</v>
      </c>
      <c r="D34" s="15">
        <v>1411</v>
      </c>
      <c r="E34" s="15">
        <v>3077</v>
      </c>
      <c r="F34" s="15">
        <v>1301</v>
      </c>
      <c r="G34" s="15">
        <v>1223</v>
      </c>
      <c r="H34" s="15">
        <v>89</v>
      </c>
      <c r="I34" s="15">
        <v>464</v>
      </c>
      <c r="J34" s="15">
        <v>428</v>
      </c>
      <c r="K34" s="15">
        <v>875</v>
      </c>
      <c r="L34" s="15">
        <v>421</v>
      </c>
    </row>
    <row r="35" spans="1:12" ht="22.5" customHeight="1">
      <c r="A35" s="18">
        <v>586</v>
      </c>
      <c r="B35" s="19" t="s">
        <v>206</v>
      </c>
      <c r="C35" s="15">
        <v>5278</v>
      </c>
      <c r="D35" s="15">
        <v>1283</v>
      </c>
      <c r="E35" s="15">
        <v>2688</v>
      </c>
      <c r="F35" s="15">
        <v>1159</v>
      </c>
      <c r="G35" s="15">
        <v>1036</v>
      </c>
      <c r="H35" s="15">
        <v>72</v>
      </c>
      <c r="I35" s="15">
        <v>421</v>
      </c>
      <c r="J35" s="15">
        <v>370</v>
      </c>
      <c r="K35" s="15">
        <v>611</v>
      </c>
      <c r="L35" s="15">
        <v>326</v>
      </c>
    </row>
    <row r="36" spans="1:12" ht="3.75" customHeight="1">
      <c r="A36" s="21"/>
      <c r="B36" s="59"/>
      <c r="C36" s="23"/>
      <c r="D36" s="23"/>
      <c r="E36" s="23"/>
      <c r="F36" s="23"/>
      <c r="G36" s="23"/>
      <c r="H36" s="23"/>
      <c r="I36" s="23"/>
      <c r="J36" s="23"/>
      <c r="K36" s="23"/>
      <c r="L36" s="23"/>
    </row>
    <row r="37" spans="1:12" ht="11.25">
      <c r="A37" s="84" t="s">
        <v>293</v>
      </c>
      <c r="B37" s="85"/>
      <c r="C37" s="7"/>
      <c r="D37" s="7"/>
      <c r="E37" s="7"/>
      <c r="F37" s="7"/>
      <c r="G37" s="7"/>
      <c r="H37" s="7"/>
      <c r="I37" s="7"/>
      <c r="J37" s="7"/>
      <c r="K37" s="7"/>
      <c r="L37" s="7"/>
    </row>
    <row r="38" spans="1:2" ht="11.25">
      <c r="A38" s="83" t="s">
        <v>322</v>
      </c>
      <c r="B38" s="45"/>
    </row>
    <row r="39" spans="1:2" ht="11.25">
      <c r="A39" s="83" t="s">
        <v>462</v>
      </c>
      <c r="B39" s="45"/>
    </row>
    <row r="40" ht="11.25">
      <c r="A40" s="83" t="s">
        <v>10</v>
      </c>
    </row>
  </sheetData>
  <sheetProtection/>
  <mergeCells count="7">
    <mergeCell ref="L3:L4"/>
    <mergeCell ref="E3:I3"/>
    <mergeCell ref="A3:B4"/>
    <mergeCell ref="C3:C4"/>
    <mergeCell ref="D3:D4"/>
    <mergeCell ref="J3:J4"/>
    <mergeCell ref="K3:K4"/>
  </mergeCells>
  <printOptions/>
  <pageMargins left="0.5905511811023623" right="0.5905511811023623" top="0.5905511811023623" bottom="0.5905511811023623" header="0.5118110236220472" footer="0.2362204724409449"/>
  <pageSetup fitToHeight="1" fitToWidth="1" horizontalDpi="1200" verticalDpi="1200" orientation="portrait" paperSize="9" scale="97" r:id="rId1"/>
</worksheet>
</file>

<file path=xl/worksheets/sheet23.xml><?xml version="1.0" encoding="utf-8"?>
<worksheet xmlns="http://schemas.openxmlformats.org/spreadsheetml/2006/main" xmlns:r="http://schemas.openxmlformats.org/officeDocument/2006/relationships">
  <sheetPr>
    <tabColor theme="8" tint="0.5999900102615356"/>
    <pageSetUpPr fitToPage="1"/>
  </sheetPr>
  <dimension ref="A1:L37"/>
  <sheetViews>
    <sheetView zoomScalePageLayoutView="0" workbookViewId="0" topLeftCell="A1">
      <selection activeCell="A1" sqref="A1"/>
    </sheetView>
  </sheetViews>
  <sheetFormatPr defaultColWidth="8.875" defaultRowHeight="12.75"/>
  <cols>
    <col min="1" max="1" width="4.25390625" style="1" customWidth="1"/>
    <col min="2" max="2" width="10.625" style="1" customWidth="1"/>
    <col min="3" max="16384" width="8.875" style="1" customWidth="1"/>
  </cols>
  <sheetData>
    <row r="1" s="2" customFormat="1" ht="17.25">
      <c r="A1" s="2" t="s">
        <v>329</v>
      </c>
    </row>
    <row r="2" spans="2:12" ht="11.25">
      <c r="B2" s="7"/>
      <c r="C2" s="7"/>
      <c r="D2" s="7"/>
      <c r="E2" s="7"/>
      <c r="F2" s="7"/>
      <c r="G2" s="7"/>
      <c r="H2" s="7"/>
      <c r="I2" s="7"/>
      <c r="J2" s="7"/>
      <c r="K2" s="7"/>
      <c r="L2" s="8" t="s">
        <v>19</v>
      </c>
    </row>
    <row r="3" spans="1:12" s="3" customFormat="1" ht="24" customHeight="1">
      <c r="A3" s="169" t="s">
        <v>263</v>
      </c>
      <c r="B3" s="177"/>
      <c r="C3" s="187" t="s">
        <v>331</v>
      </c>
      <c r="D3" s="187" t="s">
        <v>486</v>
      </c>
      <c r="E3" s="166" t="s">
        <v>487</v>
      </c>
      <c r="F3" s="167"/>
      <c r="G3" s="167"/>
      <c r="H3" s="167"/>
      <c r="I3" s="168"/>
      <c r="J3" s="187" t="s">
        <v>100</v>
      </c>
      <c r="K3" s="164" t="s">
        <v>277</v>
      </c>
      <c r="L3" s="190" t="s">
        <v>101</v>
      </c>
    </row>
    <row r="4" spans="1:12" s="3" customFormat="1" ht="24" customHeight="1">
      <c r="A4" s="180"/>
      <c r="B4" s="181"/>
      <c r="C4" s="192"/>
      <c r="D4" s="192"/>
      <c r="E4" s="37" t="s">
        <v>488</v>
      </c>
      <c r="F4" s="37" t="s">
        <v>102</v>
      </c>
      <c r="G4" s="37" t="s">
        <v>103</v>
      </c>
      <c r="H4" s="37" t="s">
        <v>104</v>
      </c>
      <c r="I4" s="37" t="s">
        <v>105</v>
      </c>
      <c r="J4" s="192"/>
      <c r="K4" s="193"/>
      <c r="L4" s="191"/>
    </row>
    <row r="5" spans="1:12" ht="22.5" customHeight="1">
      <c r="A5" s="24"/>
      <c r="B5" s="14" t="s">
        <v>696</v>
      </c>
      <c r="C5" s="15">
        <v>757522</v>
      </c>
      <c r="D5" s="15">
        <v>194292</v>
      </c>
      <c r="E5" s="15">
        <v>383426</v>
      </c>
      <c r="F5" s="15">
        <v>226501</v>
      </c>
      <c r="G5" s="15">
        <v>87596</v>
      </c>
      <c r="H5" s="15">
        <v>11149</v>
      </c>
      <c r="I5" s="15">
        <v>58180</v>
      </c>
      <c r="J5" s="15">
        <v>34431</v>
      </c>
      <c r="K5" s="15">
        <v>97620</v>
      </c>
      <c r="L5" s="15">
        <v>47753</v>
      </c>
    </row>
    <row r="6" spans="1:12" ht="22.5" customHeight="1">
      <c r="A6" s="24"/>
      <c r="B6" s="67" t="s">
        <v>469</v>
      </c>
      <c r="C6" s="15">
        <v>861034</v>
      </c>
      <c r="D6" s="15">
        <v>239227</v>
      </c>
      <c r="E6" s="15">
        <v>458518</v>
      </c>
      <c r="F6" s="15">
        <v>263520</v>
      </c>
      <c r="G6" s="15">
        <v>110779</v>
      </c>
      <c r="H6" s="15">
        <v>13670</v>
      </c>
      <c r="I6" s="15">
        <v>70549</v>
      </c>
      <c r="J6" s="15">
        <v>33688</v>
      </c>
      <c r="K6" s="15">
        <v>77929</v>
      </c>
      <c r="L6" s="15">
        <v>51672</v>
      </c>
    </row>
    <row r="7" spans="1:12" ht="22.5" customHeight="1">
      <c r="A7" s="84"/>
      <c r="B7" s="67" t="s">
        <v>697</v>
      </c>
      <c r="C7" s="15">
        <v>974748</v>
      </c>
      <c r="D7" s="15">
        <v>286374</v>
      </c>
      <c r="E7" s="15">
        <v>542223</v>
      </c>
      <c r="F7" s="15">
        <v>307446</v>
      </c>
      <c r="G7" s="15">
        <v>133896</v>
      </c>
      <c r="H7" s="15">
        <v>16856</v>
      </c>
      <c r="I7" s="15">
        <v>84025</v>
      </c>
      <c r="J7" s="15">
        <v>30791</v>
      </c>
      <c r="K7" s="15">
        <v>62717</v>
      </c>
      <c r="L7" s="15">
        <v>52643</v>
      </c>
    </row>
    <row r="8" spans="2:12" ht="22.5" customHeight="1">
      <c r="B8" s="66"/>
      <c r="C8" s="15"/>
      <c r="D8" s="15"/>
      <c r="E8" s="15"/>
      <c r="F8" s="15"/>
      <c r="G8" s="15"/>
      <c r="H8" s="15"/>
      <c r="I8" s="15"/>
      <c r="J8" s="15"/>
      <c r="K8" s="15"/>
      <c r="L8" s="15"/>
    </row>
    <row r="9" spans="1:12" ht="22.5" customHeight="1">
      <c r="A9" s="18"/>
      <c r="B9" s="19" t="s">
        <v>489</v>
      </c>
      <c r="C9" s="15">
        <v>173159</v>
      </c>
      <c r="D9" s="15">
        <v>57330</v>
      </c>
      <c r="E9" s="15">
        <v>98475</v>
      </c>
      <c r="F9" s="15">
        <v>54082</v>
      </c>
      <c r="G9" s="15">
        <v>24592</v>
      </c>
      <c r="H9" s="15">
        <v>3225</v>
      </c>
      <c r="I9" s="15">
        <v>16576</v>
      </c>
      <c r="J9" s="15">
        <v>3042</v>
      </c>
      <c r="K9" s="15">
        <v>5870</v>
      </c>
      <c r="L9" s="15">
        <v>8442</v>
      </c>
    </row>
    <row r="10" spans="1:12" ht="22.5" customHeight="1">
      <c r="A10" s="18"/>
      <c r="B10" s="19" t="s">
        <v>490</v>
      </c>
      <c r="C10" s="15">
        <v>119205</v>
      </c>
      <c r="D10" s="15">
        <v>30661</v>
      </c>
      <c r="E10" s="15">
        <v>74042</v>
      </c>
      <c r="F10" s="15">
        <v>43497</v>
      </c>
      <c r="G10" s="15">
        <v>18637</v>
      </c>
      <c r="H10" s="15">
        <v>2019</v>
      </c>
      <c r="I10" s="15">
        <v>9889</v>
      </c>
      <c r="J10" s="15">
        <v>2890</v>
      </c>
      <c r="K10" s="15">
        <v>6022</v>
      </c>
      <c r="L10" s="15">
        <v>5590</v>
      </c>
    </row>
    <row r="11" spans="1:12" ht="22.5" customHeight="1">
      <c r="A11" s="18"/>
      <c r="B11" s="19" t="s">
        <v>491</v>
      </c>
      <c r="C11" s="15">
        <v>119529</v>
      </c>
      <c r="D11" s="15">
        <v>32334</v>
      </c>
      <c r="E11" s="15">
        <v>71829</v>
      </c>
      <c r="F11" s="15">
        <v>40565</v>
      </c>
      <c r="G11" s="15">
        <v>18843</v>
      </c>
      <c r="H11" s="15">
        <v>2261</v>
      </c>
      <c r="I11" s="15">
        <v>10160</v>
      </c>
      <c r="J11" s="15">
        <v>2905</v>
      </c>
      <c r="K11" s="15">
        <v>6658</v>
      </c>
      <c r="L11" s="15">
        <v>5803</v>
      </c>
    </row>
    <row r="12" spans="1:12" ht="22.5" customHeight="1">
      <c r="A12" s="18"/>
      <c r="B12" s="19" t="s">
        <v>566</v>
      </c>
      <c r="C12" s="15">
        <v>50791</v>
      </c>
      <c r="D12" s="15">
        <v>9693</v>
      </c>
      <c r="E12" s="15">
        <v>26071</v>
      </c>
      <c r="F12" s="15">
        <v>14350</v>
      </c>
      <c r="G12" s="15">
        <v>6996</v>
      </c>
      <c r="H12" s="15">
        <v>866</v>
      </c>
      <c r="I12" s="15">
        <v>3859</v>
      </c>
      <c r="J12" s="15">
        <v>3178</v>
      </c>
      <c r="K12" s="15">
        <v>7761</v>
      </c>
      <c r="L12" s="15">
        <v>4088</v>
      </c>
    </row>
    <row r="13" spans="1:12" ht="22.5" customHeight="1">
      <c r="A13" s="18"/>
      <c r="B13" s="19" t="s">
        <v>567</v>
      </c>
      <c r="C13" s="15">
        <v>97549</v>
      </c>
      <c r="D13" s="15">
        <v>25664</v>
      </c>
      <c r="E13" s="15">
        <v>52270</v>
      </c>
      <c r="F13" s="15">
        <v>28728</v>
      </c>
      <c r="G13" s="15">
        <v>13310</v>
      </c>
      <c r="H13" s="15">
        <v>1738</v>
      </c>
      <c r="I13" s="15">
        <v>8494</v>
      </c>
      <c r="J13" s="15">
        <v>3865</v>
      </c>
      <c r="K13" s="15">
        <v>9340</v>
      </c>
      <c r="L13" s="15">
        <v>6410</v>
      </c>
    </row>
    <row r="14" spans="1:12" ht="22.5" customHeight="1">
      <c r="A14" s="18"/>
      <c r="B14" s="19" t="s">
        <v>568</v>
      </c>
      <c r="C14" s="15">
        <v>50019</v>
      </c>
      <c r="D14" s="15">
        <v>10802</v>
      </c>
      <c r="E14" s="15">
        <v>26292</v>
      </c>
      <c r="F14" s="15">
        <v>14967</v>
      </c>
      <c r="G14" s="15">
        <v>6401</v>
      </c>
      <c r="H14" s="15">
        <v>882</v>
      </c>
      <c r="I14" s="15">
        <v>4042</v>
      </c>
      <c r="J14" s="15">
        <v>2979</v>
      </c>
      <c r="K14" s="15">
        <v>6149</v>
      </c>
      <c r="L14" s="15">
        <v>3797</v>
      </c>
    </row>
    <row r="15" spans="1:12" ht="22.5" customHeight="1">
      <c r="A15" s="18"/>
      <c r="B15" s="19" t="s">
        <v>569</v>
      </c>
      <c r="C15" s="15">
        <v>36260</v>
      </c>
      <c r="D15" s="15">
        <v>7564</v>
      </c>
      <c r="E15" s="15">
        <v>16815</v>
      </c>
      <c r="F15" s="15">
        <v>9013</v>
      </c>
      <c r="G15" s="15">
        <v>4235</v>
      </c>
      <c r="H15" s="15">
        <v>574</v>
      </c>
      <c r="I15" s="15">
        <v>2993</v>
      </c>
      <c r="J15" s="15">
        <v>3267</v>
      </c>
      <c r="K15" s="15">
        <v>5770</v>
      </c>
      <c r="L15" s="15">
        <v>2844</v>
      </c>
    </row>
    <row r="16" spans="1:12" ht="22.5" customHeight="1">
      <c r="A16" s="18"/>
      <c r="B16" s="19" t="s">
        <v>570</v>
      </c>
      <c r="C16" s="15">
        <v>21578</v>
      </c>
      <c r="D16" s="15">
        <v>4542</v>
      </c>
      <c r="E16" s="15">
        <v>10100</v>
      </c>
      <c r="F16" s="15">
        <v>5933</v>
      </c>
      <c r="G16" s="15">
        <v>2305</v>
      </c>
      <c r="H16" s="15">
        <v>321</v>
      </c>
      <c r="I16" s="15">
        <v>1541</v>
      </c>
      <c r="J16" s="15">
        <v>1775</v>
      </c>
      <c r="K16" s="15">
        <v>3416</v>
      </c>
      <c r="L16" s="15">
        <v>1745</v>
      </c>
    </row>
    <row r="17" spans="1:12" s="7" customFormat="1" ht="22.5" customHeight="1">
      <c r="A17" s="18"/>
      <c r="B17" s="19" t="s">
        <v>571</v>
      </c>
      <c r="C17" s="15">
        <v>29319</v>
      </c>
      <c r="D17" s="15">
        <v>7822</v>
      </c>
      <c r="E17" s="15">
        <v>14103</v>
      </c>
      <c r="F17" s="15">
        <v>8147</v>
      </c>
      <c r="G17" s="15">
        <v>3086</v>
      </c>
      <c r="H17" s="15">
        <v>555</v>
      </c>
      <c r="I17" s="15">
        <v>2315</v>
      </c>
      <c r="J17" s="15">
        <v>2103</v>
      </c>
      <c r="K17" s="15">
        <v>3071</v>
      </c>
      <c r="L17" s="15">
        <v>2220</v>
      </c>
    </row>
    <row r="18" spans="1:12" s="7" customFormat="1" ht="22.5" customHeight="1">
      <c r="A18" s="18"/>
      <c r="B18" s="19"/>
      <c r="C18" s="15"/>
      <c r="D18" s="15"/>
      <c r="E18" s="15"/>
      <c r="F18" s="15"/>
      <c r="G18" s="15"/>
      <c r="H18" s="15"/>
      <c r="I18" s="15"/>
      <c r="J18" s="15"/>
      <c r="K18" s="15"/>
      <c r="L18" s="15"/>
    </row>
    <row r="19" spans="1:12" ht="22.5" customHeight="1">
      <c r="A19" s="18">
        <v>100</v>
      </c>
      <c r="B19" s="19" t="s">
        <v>62</v>
      </c>
      <c r="C19" s="15">
        <v>277339</v>
      </c>
      <c r="D19" s="15">
        <v>99962</v>
      </c>
      <c r="E19" s="15">
        <v>152226</v>
      </c>
      <c r="F19" s="15">
        <v>88164</v>
      </c>
      <c r="G19" s="15">
        <v>35491</v>
      </c>
      <c r="H19" s="15">
        <v>4415</v>
      </c>
      <c r="I19" s="15">
        <v>24156</v>
      </c>
      <c r="J19" s="15">
        <v>4787</v>
      </c>
      <c r="K19" s="15">
        <v>8660</v>
      </c>
      <c r="L19" s="15">
        <v>11704</v>
      </c>
    </row>
    <row r="20" spans="1:12" ht="22.5" customHeight="1">
      <c r="A20" s="18">
        <v>101</v>
      </c>
      <c r="B20" s="19" t="s">
        <v>63</v>
      </c>
      <c r="C20" s="15">
        <v>33589</v>
      </c>
      <c r="D20" s="15">
        <v>11504</v>
      </c>
      <c r="E20" s="15">
        <v>19388</v>
      </c>
      <c r="F20" s="15">
        <v>11421</v>
      </c>
      <c r="G20" s="15">
        <v>4372</v>
      </c>
      <c r="H20" s="15">
        <v>505</v>
      </c>
      <c r="I20" s="15">
        <v>3090</v>
      </c>
      <c r="J20" s="15">
        <v>505</v>
      </c>
      <c r="K20" s="15">
        <v>856</v>
      </c>
      <c r="L20" s="15">
        <v>1336</v>
      </c>
    </row>
    <row r="21" spans="1:12" ht="22.5" customHeight="1">
      <c r="A21" s="18">
        <v>102</v>
      </c>
      <c r="B21" s="19" t="s">
        <v>64</v>
      </c>
      <c r="C21" s="15">
        <v>22785</v>
      </c>
      <c r="D21" s="15">
        <v>8809</v>
      </c>
      <c r="E21" s="15">
        <v>12097</v>
      </c>
      <c r="F21" s="15">
        <v>6857</v>
      </c>
      <c r="G21" s="15">
        <v>2643</v>
      </c>
      <c r="H21" s="15">
        <v>351</v>
      </c>
      <c r="I21" s="15">
        <v>2246</v>
      </c>
      <c r="J21" s="15">
        <v>330</v>
      </c>
      <c r="K21" s="15">
        <v>544</v>
      </c>
      <c r="L21" s="15">
        <v>1005</v>
      </c>
    </row>
    <row r="22" spans="1:12" ht="22.5" customHeight="1">
      <c r="A22" s="18">
        <v>105</v>
      </c>
      <c r="B22" s="19" t="s">
        <v>65</v>
      </c>
      <c r="C22" s="15">
        <v>23249</v>
      </c>
      <c r="D22" s="15">
        <v>11363</v>
      </c>
      <c r="E22" s="15">
        <v>10291</v>
      </c>
      <c r="F22" s="15">
        <v>5462</v>
      </c>
      <c r="G22" s="15">
        <v>2220</v>
      </c>
      <c r="H22" s="15">
        <v>413</v>
      </c>
      <c r="I22" s="15">
        <v>2196</v>
      </c>
      <c r="J22" s="15">
        <v>260</v>
      </c>
      <c r="K22" s="15">
        <v>374</v>
      </c>
      <c r="L22" s="15">
        <v>961</v>
      </c>
    </row>
    <row r="23" spans="1:12" ht="22.5" customHeight="1">
      <c r="A23" s="18">
        <v>106</v>
      </c>
      <c r="B23" s="19" t="s">
        <v>66</v>
      </c>
      <c r="C23" s="15">
        <v>22724</v>
      </c>
      <c r="D23" s="15">
        <v>10020</v>
      </c>
      <c r="E23" s="15">
        <v>10978</v>
      </c>
      <c r="F23" s="15">
        <v>5847</v>
      </c>
      <c r="G23" s="15">
        <v>2404</v>
      </c>
      <c r="H23" s="15">
        <v>440</v>
      </c>
      <c r="I23" s="15">
        <v>2287</v>
      </c>
      <c r="J23" s="15">
        <v>258</v>
      </c>
      <c r="K23" s="15">
        <v>418</v>
      </c>
      <c r="L23" s="15">
        <v>1050</v>
      </c>
    </row>
    <row r="24" spans="1:12" ht="22.5" customHeight="1">
      <c r="A24" s="18">
        <v>107</v>
      </c>
      <c r="B24" s="19" t="s">
        <v>67</v>
      </c>
      <c r="C24" s="15">
        <v>32809</v>
      </c>
      <c r="D24" s="15">
        <v>11289</v>
      </c>
      <c r="E24" s="15">
        <v>19372</v>
      </c>
      <c r="F24" s="15">
        <v>11494</v>
      </c>
      <c r="G24" s="15">
        <v>4496</v>
      </c>
      <c r="H24" s="15">
        <v>524</v>
      </c>
      <c r="I24" s="15">
        <v>2858</v>
      </c>
      <c r="J24" s="15">
        <v>401</v>
      </c>
      <c r="K24" s="15">
        <v>608</v>
      </c>
      <c r="L24" s="15">
        <v>1139</v>
      </c>
    </row>
    <row r="25" spans="1:12" ht="22.5" customHeight="1">
      <c r="A25" s="18">
        <v>108</v>
      </c>
      <c r="B25" s="19" t="s">
        <v>68</v>
      </c>
      <c r="C25" s="15">
        <v>41190</v>
      </c>
      <c r="D25" s="15">
        <v>13999</v>
      </c>
      <c r="E25" s="15">
        <v>23926</v>
      </c>
      <c r="F25" s="15">
        <v>14202</v>
      </c>
      <c r="G25" s="15">
        <v>5370</v>
      </c>
      <c r="H25" s="15">
        <v>696</v>
      </c>
      <c r="I25" s="15">
        <v>3658</v>
      </c>
      <c r="J25" s="15">
        <v>639</v>
      </c>
      <c r="K25" s="15">
        <v>1107</v>
      </c>
      <c r="L25" s="15">
        <v>1519</v>
      </c>
    </row>
    <row r="26" spans="1:12" ht="22.5" customHeight="1">
      <c r="A26" s="18">
        <v>109</v>
      </c>
      <c r="B26" s="19" t="s">
        <v>69</v>
      </c>
      <c r="C26" s="15">
        <v>39665</v>
      </c>
      <c r="D26" s="15">
        <v>10736</v>
      </c>
      <c r="E26" s="15">
        <v>23815</v>
      </c>
      <c r="F26" s="15">
        <v>14234</v>
      </c>
      <c r="G26" s="15">
        <v>5786</v>
      </c>
      <c r="H26" s="15">
        <v>600</v>
      </c>
      <c r="I26" s="15">
        <v>3195</v>
      </c>
      <c r="J26" s="15">
        <v>1068</v>
      </c>
      <c r="K26" s="15">
        <v>2108</v>
      </c>
      <c r="L26" s="15">
        <v>1938</v>
      </c>
    </row>
    <row r="27" spans="1:12" ht="22.5" customHeight="1">
      <c r="A27" s="18">
        <v>110</v>
      </c>
      <c r="B27" s="19" t="s">
        <v>70</v>
      </c>
      <c r="C27" s="15">
        <v>24991</v>
      </c>
      <c r="D27" s="15">
        <v>13201</v>
      </c>
      <c r="E27" s="15">
        <v>10142</v>
      </c>
      <c r="F27" s="15">
        <v>5588</v>
      </c>
      <c r="G27" s="15">
        <v>2240</v>
      </c>
      <c r="H27" s="15">
        <v>342</v>
      </c>
      <c r="I27" s="15">
        <v>1972</v>
      </c>
      <c r="J27" s="15">
        <v>251</v>
      </c>
      <c r="K27" s="15">
        <v>423</v>
      </c>
      <c r="L27" s="15">
        <v>974</v>
      </c>
    </row>
    <row r="28" spans="1:12" ht="22.5" customHeight="1">
      <c r="A28" s="18">
        <v>111</v>
      </c>
      <c r="B28" s="19" t="s">
        <v>71</v>
      </c>
      <c r="C28" s="15">
        <v>36337</v>
      </c>
      <c r="D28" s="15">
        <v>9041</v>
      </c>
      <c r="E28" s="15">
        <v>22217</v>
      </c>
      <c r="F28" s="15">
        <v>13059</v>
      </c>
      <c r="G28" s="15">
        <v>5960</v>
      </c>
      <c r="H28" s="15">
        <v>544</v>
      </c>
      <c r="I28" s="15">
        <v>2654</v>
      </c>
      <c r="J28" s="15">
        <v>1075</v>
      </c>
      <c r="K28" s="15">
        <v>2222</v>
      </c>
      <c r="L28" s="15">
        <v>1782</v>
      </c>
    </row>
    <row r="29" spans="1:12" ht="22.5" customHeight="1">
      <c r="A29" s="18">
        <v>201</v>
      </c>
      <c r="B29" s="19" t="s">
        <v>572</v>
      </c>
      <c r="C29" s="15">
        <v>89138</v>
      </c>
      <c r="D29" s="15">
        <v>24046</v>
      </c>
      <c r="E29" s="15">
        <v>48131</v>
      </c>
      <c r="F29" s="15">
        <v>26509</v>
      </c>
      <c r="G29" s="15">
        <v>12180</v>
      </c>
      <c r="H29" s="15">
        <v>1596</v>
      </c>
      <c r="I29" s="15">
        <v>7846</v>
      </c>
      <c r="J29" s="15">
        <v>3314</v>
      </c>
      <c r="K29" s="15">
        <v>7959</v>
      </c>
      <c r="L29" s="15">
        <v>5688</v>
      </c>
    </row>
    <row r="30" spans="1:12" ht="22.5" customHeight="1">
      <c r="A30" s="18">
        <v>202</v>
      </c>
      <c r="B30" s="19" t="s">
        <v>73</v>
      </c>
      <c r="C30" s="15">
        <v>83094</v>
      </c>
      <c r="D30" s="15">
        <v>28903</v>
      </c>
      <c r="E30" s="15">
        <v>45292</v>
      </c>
      <c r="F30" s="15">
        <v>23801</v>
      </c>
      <c r="G30" s="15">
        <v>11436</v>
      </c>
      <c r="H30" s="15">
        <v>1738</v>
      </c>
      <c r="I30" s="15">
        <v>8317</v>
      </c>
      <c r="J30" s="15">
        <v>1464</v>
      </c>
      <c r="K30" s="15">
        <v>2962</v>
      </c>
      <c r="L30" s="15">
        <v>4473</v>
      </c>
    </row>
    <row r="31" spans="1:12" ht="22.5" customHeight="1">
      <c r="A31" s="18">
        <v>203</v>
      </c>
      <c r="B31" s="19" t="s">
        <v>74</v>
      </c>
      <c r="C31" s="15">
        <v>49373</v>
      </c>
      <c r="D31" s="15">
        <v>15511</v>
      </c>
      <c r="E31" s="15">
        <v>28970</v>
      </c>
      <c r="F31" s="15">
        <v>16424</v>
      </c>
      <c r="G31" s="15">
        <v>7216</v>
      </c>
      <c r="H31" s="15">
        <v>926</v>
      </c>
      <c r="I31" s="15">
        <v>4404</v>
      </c>
      <c r="J31" s="15">
        <v>921</v>
      </c>
      <c r="K31" s="15">
        <v>1875</v>
      </c>
      <c r="L31" s="15">
        <v>2096</v>
      </c>
    </row>
    <row r="32" spans="1:12" ht="22.5" customHeight="1">
      <c r="A32" s="18">
        <v>204</v>
      </c>
      <c r="B32" s="19" t="s">
        <v>75</v>
      </c>
      <c r="C32" s="15">
        <v>72597</v>
      </c>
      <c r="D32" s="15">
        <v>22449</v>
      </c>
      <c r="E32" s="15">
        <v>42951</v>
      </c>
      <c r="F32" s="15">
        <v>24128</v>
      </c>
      <c r="G32" s="15">
        <v>10889</v>
      </c>
      <c r="H32" s="15">
        <v>1229</v>
      </c>
      <c r="I32" s="15">
        <v>6705</v>
      </c>
      <c r="J32" s="15">
        <v>1333</v>
      </c>
      <c r="K32" s="15">
        <v>2531</v>
      </c>
      <c r="L32" s="15">
        <v>3333</v>
      </c>
    </row>
    <row r="33" spans="1:12" ht="22.5" customHeight="1">
      <c r="A33" s="18">
        <v>205</v>
      </c>
      <c r="B33" s="19" t="s">
        <v>252</v>
      </c>
      <c r="C33" s="15">
        <v>9570</v>
      </c>
      <c r="D33" s="15">
        <v>2851</v>
      </c>
      <c r="E33" s="15">
        <v>4687</v>
      </c>
      <c r="F33" s="15">
        <v>2814</v>
      </c>
      <c r="G33" s="15">
        <v>968</v>
      </c>
      <c r="H33" s="15">
        <v>178</v>
      </c>
      <c r="I33" s="15">
        <v>727</v>
      </c>
      <c r="J33" s="15">
        <v>600</v>
      </c>
      <c r="K33" s="15">
        <v>793</v>
      </c>
      <c r="L33" s="15">
        <v>639</v>
      </c>
    </row>
    <row r="34" spans="1:12" ht="22.5" customHeight="1">
      <c r="A34" s="18">
        <v>206</v>
      </c>
      <c r="B34" s="19" t="s">
        <v>77</v>
      </c>
      <c r="C34" s="15">
        <v>17468</v>
      </c>
      <c r="D34" s="15">
        <v>5978</v>
      </c>
      <c r="E34" s="15">
        <v>10232</v>
      </c>
      <c r="F34" s="15">
        <v>6153</v>
      </c>
      <c r="G34" s="15">
        <v>2267</v>
      </c>
      <c r="H34" s="15">
        <v>258</v>
      </c>
      <c r="I34" s="15">
        <v>1554</v>
      </c>
      <c r="J34" s="15">
        <v>245</v>
      </c>
      <c r="K34" s="15">
        <v>377</v>
      </c>
      <c r="L34" s="15">
        <v>636</v>
      </c>
    </row>
    <row r="35" spans="1:12" ht="22.5" customHeight="1">
      <c r="A35" s="18">
        <v>207</v>
      </c>
      <c r="B35" s="19" t="s">
        <v>78</v>
      </c>
      <c r="C35" s="15">
        <v>31076</v>
      </c>
      <c r="D35" s="15">
        <v>8675</v>
      </c>
      <c r="E35" s="15">
        <v>18712</v>
      </c>
      <c r="F35" s="15">
        <v>10276</v>
      </c>
      <c r="G35" s="15">
        <v>5026</v>
      </c>
      <c r="H35" s="15">
        <v>589</v>
      </c>
      <c r="I35" s="15">
        <v>2821</v>
      </c>
      <c r="J35" s="15">
        <v>651</v>
      </c>
      <c r="K35" s="15">
        <v>1447</v>
      </c>
      <c r="L35" s="15">
        <v>1591</v>
      </c>
    </row>
    <row r="36" spans="1:12" ht="22.5" customHeight="1">
      <c r="A36" s="18">
        <v>208</v>
      </c>
      <c r="B36" s="19" t="s">
        <v>79</v>
      </c>
      <c r="C36" s="15">
        <v>6514</v>
      </c>
      <c r="D36" s="15">
        <v>1825</v>
      </c>
      <c r="E36" s="15">
        <v>3658</v>
      </c>
      <c r="F36" s="15">
        <v>2111</v>
      </c>
      <c r="G36" s="15">
        <v>875</v>
      </c>
      <c r="H36" s="15">
        <v>117</v>
      </c>
      <c r="I36" s="15">
        <v>555</v>
      </c>
      <c r="J36" s="15">
        <v>236</v>
      </c>
      <c r="K36" s="15">
        <v>423</v>
      </c>
      <c r="L36" s="15">
        <v>372</v>
      </c>
    </row>
    <row r="37" spans="1:12" ht="22.5" customHeight="1">
      <c r="A37" s="18">
        <v>209</v>
      </c>
      <c r="B37" s="19" t="s">
        <v>80</v>
      </c>
      <c r="C37" s="15">
        <v>16535</v>
      </c>
      <c r="D37" s="15">
        <v>3354</v>
      </c>
      <c r="E37" s="15">
        <v>7821</v>
      </c>
      <c r="F37" s="15">
        <v>4088</v>
      </c>
      <c r="G37" s="15">
        <v>2075</v>
      </c>
      <c r="H37" s="15">
        <v>283</v>
      </c>
      <c r="I37" s="15">
        <v>1375</v>
      </c>
      <c r="J37" s="15">
        <v>1394</v>
      </c>
      <c r="K37" s="15">
        <v>2629</v>
      </c>
      <c r="L37" s="15">
        <v>1337</v>
      </c>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mergeCells count="7">
    <mergeCell ref="J3:J4"/>
    <mergeCell ref="K3:K4"/>
    <mergeCell ref="L3:L4"/>
    <mergeCell ref="A3:B4"/>
    <mergeCell ref="C3:C4"/>
    <mergeCell ref="D3:D4"/>
    <mergeCell ref="E3:I3"/>
  </mergeCells>
  <printOptions/>
  <pageMargins left="0.5905511811023623" right="0.5905511811023623" top="0.5905511811023623" bottom="0.5905511811023623" header="0.5118110236220472" footer="0.2362204724409449"/>
  <pageSetup fitToHeight="1" fitToWidth="1" horizontalDpi="1200" verticalDpi="1200" orientation="portrait" paperSize="9" scale="97" r:id="rId1"/>
</worksheet>
</file>

<file path=xl/worksheets/sheet24.xml><?xml version="1.0" encoding="utf-8"?>
<worksheet xmlns="http://schemas.openxmlformats.org/spreadsheetml/2006/main" xmlns:r="http://schemas.openxmlformats.org/officeDocument/2006/relationships">
  <sheetPr>
    <tabColor theme="8" tint="0.5999900102615356"/>
    <pageSetUpPr fitToPage="1"/>
  </sheetPr>
  <dimension ref="A1:L40"/>
  <sheetViews>
    <sheetView zoomScalePageLayoutView="0" workbookViewId="0" topLeftCell="A1">
      <selection activeCell="A1" sqref="A1"/>
    </sheetView>
  </sheetViews>
  <sheetFormatPr defaultColWidth="8.875" defaultRowHeight="12.75"/>
  <cols>
    <col min="1" max="1" width="4.25390625" style="1" customWidth="1"/>
    <col min="2" max="2" width="10.625" style="1" customWidth="1"/>
    <col min="3" max="16384" width="8.875" style="1" customWidth="1"/>
  </cols>
  <sheetData>
    <row r="1" s="2" customFormat="1" ht="17.25" customHeight="1">
      <c r="A1" s="33" t="s">
        <v>330</v>
      </c>
    </row>
    <row r="2" spans="2:12" ht="11.25">
      <c r="B2" s="7"/>
      <c r="C2" s="7"/>
      <c r="D2" s="7"/>
      <c r="E2" s="7"/>
      <c r="F2" s="7"/>
      <c r="G2" s="7"/>
      <c r="H2" s="7"/>
      <c r="I2" s="7"/>
      <c r="J2" s="7"/>
      <c r="K2" s="7"/>
      <c r="L2" s="8" t="s">
        <v>19</v>
      </c>
    </row>
    <row r="3" spans="1:12" s="3" customFormat="1" ht="23.25" customHeight="1">
      <c r="A3" s="169" t="s">
        <v>263</v>
      </c>
      <c r="B3" s="177"/>
      <c r="C3" s="187" t="s">
        <v>331</v>
      </c>
      <c r="D3" s="187" t="s">
        <v>486</v>
      </c>
      <c r="E3" s="166" t="s">
        <v>487</v>
      </c>
      <c r="F3" s="167"/>
      <c r="G3" s="167"/>
      <c r="H3" s="167"/>
      <c r="I3" s="168"/>
      <c r="J3" s="187" t="s">
        <v>100</v>
      </c>
      <c r="K3" s="164" t="s">
        <v>277</v>
      </c>
      <c r="L3" s="190" t="s">
        <v>101</v>
      </c>
    </row>
    <row r="4" spans="1:12" s="3" customFormat="1" ht="23.25" customHeight="1">
      <c r="A4" s="180"/>
      <c r="B4" s="181"/>
      <c r="C4" s="192"/>
      <c r="D4" s="192"/>
      <c r="E4" s="37" t="s">
        <v>488</v>
      </c>
      <c r="F4" s="37" t="s">
        <v>102</v>
      </c>
      <c r="G4" s="37" t="s">
        <v>103</v>
      </c>
      <c r="H4" s="37" t="s">
        <v>104</v>
      </c>
      <c r="I4" s="37" t="s">
        <v>105</v>
      </c>
      <c r="J4" s="192"/>
      <c r="K4" s="193"/>
      <c r="L4" s="191"/>
    </row>
    <row r="5" spans="1:12" s="3" customFormat="1" ht="22.5" customHeight="1">
      <c r="A5" s="18">
        <v>210</v>
      </c>
      <c r="B5" s="19" t="s">
        <v>81</v>
      </c>
      <c r="C5" s="15">
        <v>43011</v>
      </c>
      <c r="D5" s="15">
        <v>10152</v>
      </c>
      <c r="E5" s="15">
        <v>26355</v>
      </c>
      <c r="F5" s="15">
        <v>14928</v>
      </c>
      <c r="G5" s="15">
        <v>7063</v>
      </c>
      <c r="H5" s="15">
        <v>840</v>
      </c>
      <c r="I5" s="15">
        <v>3524</v>
      </c>
      <c r="J5" s="15">
        <v>1197</v>
      </c>
      <c r="K5" s="15">
        <v>2914</v>
      </c>
      <c r="L5" s="15">
        <v>2393</v>
      </c>
    </row>
    <row r="6" spans="1:12" s="3" customFormat="1" ht="22.5" customHeight="1">
      <c r="A6" s="18">
        <v>212</v>
      </c>
      <c r="B6" s="19" t="s">
        <v>82</v>
      </c>
      <c r="C6" s="15">
        <v>9224</v>
      </c>
      <c r="D6" s="15">
        <v>2219</v>
      </c>
      <c r="E6" s="15">
        <v>5116</v>
      </c>
      <c r="F6" s="15">
        <v>3077</v>
      </c>
      <c r="G6" s="15">
        <v>1138</v>
      </c>
      <c r="H6" s="15">
        <v>153</v>
      </c>
      <c r="I6" s="15">
        <v>748</v>
      </c>
      <c r="J6" s="15">
        <v>416</v>
      </c>
      <c r="K6" s="15">
        <v>860</v>
      </c>
      <c r="L6" s="15">
        <v>613</v>
      </c>
    </row>
    <row r="7" spans="1:12" s="3" customFormat="1" ht="22.5" customHeight="1">
      <c r="A7" s="18">
        <v>213</v>
      </c>
      <c r="B7" s="19" t="s">
        <v>83</v>
      </c>
      <c r="C7" s="15">
        <v>8083</v>
      </c>
      <c r="D7" s="15">
        <v>1739</v>
      </c>
      <c r="E7" s="15">
        <v>3990</v>
      </c>
      <c r="F7" s="15">
        <v>2237</v>
      </c>
      <c r="G7" s="15">
        <v>986</v>
      </c>
      <c r="H7" s="15">
        <v>125</v>
      </c>
      <c r="I7" s="15">
        <v>642</v>
      </c>
      <c r="J7" s="15">
        <v>534</v>
      </c>
      <c r="K7" s="15">
        <v>1193</v>
      </c>
      <c r="L7" s="15">
        <v>627</v>
      </c>
    </row>
    <row r="8" spans="1:12" s="3" customFormat="1" ht="22.5" customHeight="1">
      <c r="A8" s="18">
        <v>214</v>
      </c>
      <c r="B8" s="19" t="s">
        <v>84</v>
      </c>
      <c r="C8" s="15">
        <v>38658</v>
      </c>
      <c r="D8" s="15">
        <v>10726</v>
      </c>
      <c r="E8" s="15">
        <v>24168</v>
      </c>
      <c r="F8" s="15">
        <v>14366</v>
      </c>
      <c r="G8" s="15">
        <v>5864</v>
      </c>
      <c r="H8" s="15">
        <v>604</v>
      </c>
      <c r="I8" s="15">
        <v>3334</v>
      </c>
      <c r="J8" s="15">
        <v>786</v>
      </c>
      <c r="K8" s="15">
        <v>1391</v>
      </c>
      <c r="L8" s="15">
        <v>1587</v>
      </c>
    </row>
    <row r="9" spans="1:12" s="3" customFormat="1" ht="22.5" customHeight="1">
      <c r="A9" s="18">
        <v>215</v>
      </c>
      <c r="B9" s="19" t="s">
        <v>253</v>
      </c>
      <c r="C9" s="15">
        <v>15214</v>
      </c>
      <c r="D9" s="15">
        <v>3090</v>
      </c>
      <c r="E9" s="15">
        <v>8850</v>
      </c>
      <c r="F9" s="15">
        <v>5052</v>
      </c>
      <c r="G9" s="15">
        <v>2366</v>
      </c>
      <c r="H9" s="15">
        <v>285</v>
      </c>
      <c r="I9" s="15">
        <v>1147</v>
      </c>
      <c r="J9" s="15">
        <v>675</v>
      </c>
      <c r="K9" s="15">
        <v>1556</v>
      </c>
      <c r="L9" s="15">
        <v>1043</v>
      </c>
    </row>
    <row r="10" spans="1:12" s="3" customFormat="1" ht="22.5" customHeight="1">
      <c r="A10" s="18">
        <v>216</v>
      </c>
      <c r="B10" s="19" t="s">
        <v>86</v>
      </c>
      <c r="C10" s="15">
        <v>15815</v>
      </c>
      <c r="D10" s="15">
        <v>4124</v>
      </c>
      <c r="E10" s="15">
        <v>9608</v>
      </c>
      <c r="F10" s="15">
        <v>5389</v>
      </c>
      <c r="G10" s="15">
        <v>2590</v>
      </c>
      <c r="H10" s="15">
        <v>273</v>
      </c>
      <c r="I10" s="15">
        <v>1356</v>
      </c>
      <c r="J10" s="15">
        <v>456</v>
      </c>
      <c r="K10" s="15">
        <v>925</v>
      </c>
      <c r="L10" s="15">
        <v>702</v>
      </c>
    </row>
    <row r="11" spans="1:12" s="3" customFormat="1" ht="22.5" customHeight="1">
      <c r="A11" s="18">
        <v>217</v>
      </c>
      <c r="B11" s="19" t="s">
        <v>87</v>
      </c>
      <c r="C11" s="15">
        <v>29680</v>
      </c>
      <c r="D11" s="15">
        <v>7468</v>
      </c>
      <c r="E11" s="15">
        <v>19133</v>
      </c>
      <c r="F11" s="15">
        <v>11637</v>
      </c>
      <c r="G11" s="15">
        <v>4596</v>
      </c>
      <c r="H11" s="15">
        <v>526</v>
      </c>
      <c r="I11" s="15">
        <v>2374</v>
      </c>
      <c r="J11" s="15">
        <v>600</v>
      </c>
      <c r="K11" s="15">
        <v>1271</v>
      </c>
      <c r="L11" s="15">
        <v>1208</v>
      </c>
    </row>
    <row r="12" spans="1:12" s="3" customFormat="1" ht="22.5" customHeight="1">
      <c r="A12" s="18">
        <v>218</v>
      </c>
      <c r="B12" s="19" t="s">
        <v>88</v>
      </c>
      <c r="C12" s="15">
        <v>8110</v>
      </c>
      <c r="D12" s="15">
        <v>1554</v>
      </c>
      <c r="E12" s="15">
        <v>4162</v>
      </c>
      <c r="F12" s="15">
        <v>2177</v>
      </c>
      <c r="G12" s="15">
        <v>1210</v>
      </c>
      <c r="H12" s="15">
        <v>148</v>
      </c>
      <c r="I12" s="15">
        <v>627</v>
      </c>
      <c r="J12" s="15">
        <v>449</v>
      </c>
      <c r="K12" s="15">
        <v>1236</v>
      </c>
      <c r="L12" s="15">
        <v>709</v>
      </c>
    </row>
    <row r="13" spans="1:12" s="3" customFormat="1" ht="22.5" customHeight="1">
      <c r="A13" s="18">
        <v>219</v>
      </c>
      <c r="B13" s="19" t="s">
        <v>89</v>
      </c>
      <c r="C13" s="15">
        <v>14855</v>
      </c>
      <c r="D13" s="15">
        <v>2887</v>
      </c>
      <c r="E13" s="15">
        <v>8878</v>
      </c>
      <c r="F13" s="15">
        <v>5253</v>
      </c>
      <c r="G13" s="15">
        <v>2405</v>
      </c>
      <c r="H13" s="15">
        <v>219</v>
      </c>
      <c r="I13" s="15">
        <v>1001</v>
      </c>
      <c r="J13" s="15">
        <v>649</v>
      </c>
      <c r="K13" s="15">
        <v>1504</v>
      </c>
      <c r="L13" s="15">
        <v>937</v>
      </c>
    </row>
    <row r="14" spans="1:12" s="3" customFormat="1" ht="22.5" customHeight="1">
      <c r="A14" s="18">
        <v>220</v>
      </c>
      <c r="B14" s="19" t="s">
        <v>90</v>
      </c>
      <c r="C14" s="15">
        <v>8569</v>
      </c>
      <c r="D14" s="15">
        <v>1372</v>
      </c>
      <c r="E14" s="15">
        <v>4132</v>
      </c>
      <c r="F14" s="15">
        <v>2183</v>
      </c>
      <c r="G14" s="15">
        <v>1142</v>
      </c>
      <c r="H14" s="15">
        <v>139</v>
      </c>
      <c r="I14" s="15">
        <v>668</v>
      </c>
      <c r="J14" s="15">
        <v>669</v>
      </c>
      <c r="K14" s="15">
        <v>1632</v>
      </c>
      <c r="L14" s="15">
        <v>764</v>
      </c>
    </row>
    <row r="15" spans="1:12" s="3" customFormat="1" ht="22.5" customHeight="1">
      <c r="A15" s="18">
        <v>221</v>
      </c>
      <c r="B15" s="19" t="s">
        <v>91</v>
      </c>
      <c r="C15" s="15">
        <v>8526</v>
      </c>
      <c r="D15" s="15">
        <v>1980</v>
      </c>
      <c r="E15" s="15">
        <v>4161</v>
      </c>
      <c r="F15" s="15">
        <v>2478</v>
      </c>
      <c r="G15" s="15">
        <v>907</v>
      </c>
      <c r="H15" s="15">
        <v>140</v>
      </c>
      <c r="I15" s="15">
        <v>636</v>
      </c>
      <c r="J15" s="15">
        <v>630</v>
      </c>
      <c r="K15" s="15">
        <v>1152</v>
      </c>
      <c r="L15" s="15">
        <v>603</v>
      </c>
    </row>
    <row r="16" spans="1:12" s="3" customFormat="1" ht="22.5" customHeight="1">
      <c r="A16" s="18">
        <v>222</v>
      </c>
      <c r="B16" s="19" t="s">
        <v>196</v>
      </c>
      <c r="C16" s="15">
        <v>5499</v>
      </c>
      <c r="D16" s="15">
        <v>1180</v>
      </c>
      <c r="E16" s="15">
        <v>2532</v>
      </c>
      <c r="F16" s="15">
        <v>1409</v>
      </c>
      <c r="G16" s="15">
        <v>607</v>
      </c>
      <c r="H16" s="15">
        <v>79</v>
      </c>
      <c r="I16" s="15">
        <v>437</v>
      </c>
      <c r="J16" s="15">
        <v>514</v>
      </c>
      <c r="K16" s="15">
        <v>868</v>
      </c>
      <c r="L16" s="15">
        <v>405</v>
      </c>
    </row>
    <row r="17" spans="1:12" s="3" customFormat="1" ht="22.5" customHeight="1">
      <c r="A17" s="18">
        <v>223</v>
      </c>
      <c r="B17" s="19" t="s">
        <v>197</v>
      </c>
      <c r="C17" s="15">
        <v>13052</v>
      </c>
      <c r="D17" s="15">
        <v>2562</v>
      </c>
      <c r="E17" s="15">
        <v>5939</v>
      </c>
      <c r="F17" s="15">
        <v>3455</v>
      </c>
      <c r="G17" s="15">
        <v>1398</v>
      </c>
      <c r="H17" s="15">
        <v>181</v>
      </c>
      <c r="I17" s="15">
        <v>905</v>
      </c>
      <c r="J17" s="15">
        <v>1145</v>
      </c>
      <c r="K17" s="15">
        <v>2264</v>
      </c>
      <c r="L17" s="15">
        <v>1142</v>
      </c>
    </row>
    <row r="18" spans="1:12" s="3" customFormat="1" ht="22.5" customHeight="1">
      <c r="A18" s="18">
        <v>224</v>
      </c>
      <c r="B18" s="19" t="s">
        <v>198</v>
      </c>
      <c r="C18" s="15">
        <v>9738</v>
      </c>
      <c r="D18" s="15">
        <v>2083</v>
      </c>
      <c r="E18" s="15">
        <v>4524</v>
      </c>
      <c r="F18" s="15">
        <v>2408</v>
      </c>
      <c r="G18" s="15">
        <v>1100</v>
      </c>
      <c r="H18" s="15">
        <v>206</v>
      </c>
      <c r="I18" s="15">
        <v>810</v>
      </c>
      <c r="J18" s="15">
        <v>846</v>
      </c>
      <c r="K18" s="15">
        <v>1367</v>
      </c>
      <c r="L18" s="15">
        <v>918</v>
      </c>
    </row>
    <row r="19" spans="1:12" s="3" customFormat="1" ht="22.5" customHeight="1">
      <c r="A19" s="18">
        <v>225</v>
      </c>
      <c r="B19" s="19" t="s">
        <v>199</v>
      </c>
      <c r="C19" s="15">
        <v>6486</v>
      </c>
      <c r="D19" s="15">
        <v>1429</v>
      </c>
      <c r="E19" s="15">
        <v>3108</v>
      </c>
      <c r="F19" s="15">
        <v>1738</v>
      </c>
      <c r="G19" s="15">
        <v>734</v>
      </c>
      <c r="H19" s="15">
        <v>99</v>
      </c>
      <c r="I19" s="15">
        <v>537</v>
      </c>
      <c r="J19" s="15">
        <v>580</v>
      </c>
      <c r="K19" s="15">
        <v>888</v>
      </c>
      <c r="L19" s="15">
        <v>481</v>
      </c>
    </row>
    <row r="20" spans="1:12" s="3" customFormat="1" ht="22.5" customHeight="1">
      <c r="A20" s="18">
        <v>226</v>
      </c>
      <c r="B20" s="19" t="s">
        <v>200</v>
      </c>
      <c r="C20" s="15">
        <v>10011</v>
      </c>
      <c r="D20" s="15">
        <v>2888</v>
      </c>
      <c r="E20" s="15">
        <v>4892</v>
      </c>
      <c r="F20" s="15">
        <v>2925</v>
      </c>
      <c r="G20" s="15">
        <v>1018</v>
      </c>
      <c r="H20" s="15">
        <v>171</v>
      </c>
      <c r="I20" s="15">
        <v>778</v>
      </c>
      <c r="J20" s="15">
        <v>657</v>
      </c>
      <c r="K20" s="15">
        <v>911</v>
      </c>
      <c r="L20" s="15">
        <v>663</v>
      </c>
    </row>
    <row r="21" spans="1:12" s="3" customFormat="1" ht="22.5" customHeight="1">
      <c r="A21" s="18">
        <v>227</v>
      </c>
      <c r="B21" s="19" t="s">
        <v>201</v>
      </c>
      <c r="C21" s="15">
        <v>7741</v>
      </c>
      <c r="D21" s="15">
        <v>1425</v>
      </c>
      <c r="E21" s="15">
        <v>3369</v>
      </c>
      <c r="F21" s="15">
        <v>1882</v>
      </c>
      <c r="G21" s="15">
        <v>807</v>
      </c>
      <c r="H21" s="15">
        <v>106</v>
      </c>
      <c r="I21" s="15">
        <v>574</v>
      </c>
      <c r="J21" s="15">
        <v>744</v>
      </c>
      <c r="K21" s="15">
        <v>1414</v>
      </c>
      <c r="L21" s="15">
        <v>789</v>
      </c>
    </row>
    <row r="22" spans="1:12" s="3" customFormat="1" ht="22.5" customHeight="1">
      <c r="A22" s="18">
        <v>228</v>
      </c>
      <c r="B22" s="19" t="s">
        <v>254</v>
      </c>
      <c r="C22" s="15">
        <v>6403</v>
      </c>
      <c r="D22" s="15">
        <v>1273</v>
      </c>
      <c r="E22" s="15">
        <v>2988</v>
      </c>
      <c r="F22" s="15">
        <v>1641</v>
      </c>
      <c r="G22" s="15">
        <v>769</v>
      </c>
      <c r="H22" s="15">
        <v>100</v>
      </c>
      <c r="I22" s="15">
        <v>478</v>
      </c>
      <c r="J22" s="15">
        <v>458</v>
      </c>
      <c r="K22" s="15">
        <v>1136</v>
      </c>
      <c r="L22" s="15">
        <v>548</v>
      </c>
    </row>
    <row r="23" spans="1:12" s="3" customFormat="1" ht="22.5" customHeight="1">
      <c r="A23" s="18">
        <v>229</v>
      </c>
      <c r="B23" s="19" t="s">
        <v>202</v>
      </c>
      <c r="C23" s="15">
        <v>13852</v>
      </c>
      <c r="D23" s="15">
        <v>2683</v>
      </c>
      <c r="E23" s="15">
        <v>7391</v>
      </c>
      <c r="F23" s="15">
        <v>3988</v>
      </c>
      <c r="G23" s="15">
        <v>1947</v>
      </c>
      <c r="H23" s="15">
        <v>260</v>
      </c>
      <c r="I23" s="15">
        <v>1196</v>
      </c>
      <c r="J23" s="15">
        <v>796</v>
      </c>
      <c r="K23" s="15">
        <v>1910</v>
      </c>
      <c r="L23" s="15">
        <v>1072</v>
      </c>
    </row>
    <row r="24" spans="1:12" ht="22.5" customHeight="1">
      <c r="A24" s="18">
        <v>301</v>
      </c>
      <c r="B24" s="19" t="s">
        <v>492</v>
      </c>
      <c r="C24" s="15">
        <v>4936</v>
      </c>
      <c r="D24" s="15">
        <v>905</v>
      </c>
      <c r="E24" s="15">
        <v>3151</v>
      </c>
      <c r="F24" s="15">
        <v>1965</v>
      </c>
      <c r="G24" s="15">
        <v>746</v>
      </c>
      <c r="H24" s="15">
        <v>81</v>
      </c>
      <c r="I24" s="15">
        <v>359</v>
      </c>
      <c r="J24" s="15">
        <v>204</v>
      </c>
      <c r="K24" s="15">
        <v>409</v>
      </c>
      <c r="L24" s="15">
        <v>267</v>
      </c>
    </row>
    <row r="25" spans="1:12" ht="22.5" customHeight="1">
      <c r="A25" s="18">
        <v>365</v>
      </c>
      <c r="B25" s="19" t="s">
        <v>255</v>
      </c>
      <c r="C25" s="15">
        <v>4412</v>
      </c>
      <c r="D25" s="15">
        <v>665</v>
      </c>
      <c r="E25" s="15">
        <v>1949</v>
      </c>
      <c r="F25" s="15">
        <v>1060</v>
      </c>
      <c r="G25" s="15">
        <v>523</v>
      </c>
      <c r="H25" s="15">
        <v>69</v>
      </c>
      <c r="I25" s="15">
        <v>297</v>
      </c>
      <c r="J25" s="15">
        <v>393</v>
      </c>
      <c r="K25" s="15">
        <v>1008</v>
      </c>
      <c r="L25" s="15">
        <v>397</v>
      </c>
    </row>
    <row r="26" spans="1:12" ht="22.5" customHeight="1">
      <c r="A26" s="18">
        <v>381</v>
      </c>
      <c r="B26" s="19" t="s">
        <v>93</v>
      </c>
      <c r="C26" s="15">
        <v>5676</v>
      </c>
      <c r="D26" s="15">
        <v>1105</v>
      </c>
      <c r="E26" s="15">
        <v>3398</v>
      </c>
      <c r="F26" s="15">
        <v>1890</v>
      </c>
      <c r="G26" s="15">
        <v>1011</v>
      </c>
      <c r="H26" s="15">
        <v>106</v>
      </c>
      <c r="I26" s="15">
        <v>391</v>
      </c>
      <c r="J26" s="15">
        <v>216</v>
      </c>
      <c r="K26" s="15">
        <v>614</v>
      </c>
      <c r="L26" s="15">
        <v>343</v>
      </c>
    </row>
    <row r="27" spans="1:12" ht="22.5" customHeight="1">
      <c r="A27" s="18">
        <v>382</v>
      </c>
      <c r="B27" s="19" t="s">
        <v>94</v>
      </c>
      <c r="C27" s="15">
        <v>5654</v>
      </c>
      <c r="D27" s="15">
        <v>1442</v>
      </c>
      <c r="E27" s="15">
        <v>3498</v>
      </c>
      <c r="F27" s="15">
        <v>1934</v>
      </c>
      <c r="G27" s="15">
        <v>963</v>
      </c>
      <c r="H27" s="15">
        <v>116</v>
      </c>
      <c r="I27" s="15">
        <v>485</v>
      </c>
      <c r="J27" s="15">
        <v>115</v>
      </c>
      <c r="K27" s="15">
        <v>330</v>
      </c>
      <c r="L27" s="15">
        <v>269</v>
      </c>
    </row>
    <row r="28" spans="1:12" ht="22.5" customHeight="1">
      <c r="A28" s="18">
        <v>442</v>
      </c>
      <c r="B28" s="19" t="s">
        <v>95</v>
      </c>
      <c r="C28" s="15">
        <v>2661</v>
      </c>
      <c r="D28" s="15">
        <v>477</v>
      </c>
      <c r="E28" s="15">
        <v>1400</v>
      </c>
      <c r="F28" s="15">
        <v>716</v>
      </c>
      <c r="G28" s="15">
        <v>398</v>
      </c>
      <c r="H28" s="15">
        <v>51</v>
      </c>
      <c r="I28" s="15">
        <v>235</v>
      </c>
      <c r="J28" s="15">
        <v>162</v>
      </c>
      <c r="K28" s="15">
        <v>404</v>
      </c>
      <c r="L28" s="15">
        <v>218</v>
      </c>
    </row>
    <row r="29" spans="1:12" ht="22.5" customHeight="1">
      <c r="A29" s="18">
        <v>443</v>
      </c>
      <c r="B29" s="19" t="s">
        <v>96</v>
      </c>
      <c r="C29" s="15">
        <v>3298</v>
      </c>
      <c r="D29" s="15">
        <v>682</v>
      </c>
      <c r="E29" s="15">
        <v>1645</v>
      </c>
      <c r="F29" s="15">
        <v>902</v>
      </c>
      <c r="G29" s="15">
        <v>453</v>
      </c>
      <c r="H29" s="15">
        <v>61</v>
      </c>
      <c r="I29" s="15">
        <v>229</v>
      </c>
      <c r="J29" s="15">
        <v>183</v>
      </c>
      <c r="K29" s="15">
        <v>502</v>
      </c>
      <c r="L29" s="15">
        <v>286</v>
      </c>
    </row>
    <row r="30" spans="1:12" ht="22.5" customHeight="1">
      <c r="A30" s="18">
        <v>446</v>
      </c>
      <c r="B30" s="19" t="s">
        <v>256</v>
      </c>
      <c r="C30" s="15">
        <v>2452</v>
      </c>
      <c r="D30" s="15">
        <v>459</v>
      </c>
      <c r="E30" s="15">
        <v>1094</v>
      </c>
      <c r="F30" s="15">
        <v>601</v>
      </c>
      <c r="G30" s="15">
        <v>279</v>
      </c>
      <c r="H30" s="15">
        <v>30</v>
      </c>
      <c r="I30" s="15">
        <v>184</v>
      </c>
      <c r="J30" s="15">
        <v>206</v>
      </c>
      <c r="K30" s="15">
        <v>475</v>
      </c>
      <c r="L30" s="15">
        <v>218</v>
      </c>
    </row>
    <row r="31" spans="1:12" ht="22.5" customHeight="1">
      <c r="A31" s="18">
        <v>464</v>
      </c>
      <c r="B31" s="19" t="s">
        <v>97</v>
      </c>
      <c r="C31" s="15">
        <v>5256</v>
      </c>
      <c r="D31" s="15">
        <v>1002</v>
      </c>
      <c r="E31" s="15">
        <v>3065</v>
      </c>
      <c r="F31" s="15">
        <v>1789</v>
      </c>
      <c r="G31" s="15">
        <v>796</v>
      </c>
      <c r="H31" s="15">
        <v>90</v>
      </c>
      <c r="I31" s="15">
        <v>390</v>
      </c>
      <c r="J31" s="15">
        <v>216</v>
      </c>
      <c r="K31" s="15">
        <v>588</v>
      </c>
      <c r="L31" s="15">
        <v>385</v>
      </c>
    </row>
    <row r="32" spans="1:12" ht="22.5" customHeight="1">
      <c r="A32" s="18">
        <v>481</v>
      </c>
      <c r="B32" s="19" t="s">
        <v>98</v>
      </c>
      <c r="C32" s="15">
        <v>3402</v>
      </c>
      <c r="D32" s="15">
        <v>776</v>
      </c>
      <c r="E32" s="15">
        <v>1843</v>
      </c>
      <c r="F32" s="15">
        <v>1049</v>
      </c>
      <c r="G32" s="15">
        <v>432</v>
      </c>
      <c r="H32" s="15">
        <v>76</v>
      </c>
      <c r="I32" s="15">
        <v>286</v>
      </c>
      <c r="J32" s="15">
        <v>194</v>
      </c>
      <c r="K32" s="15">
        <v>366</v>
      </c>
      <c r="L32" s="15">
        <v>223</v>
      </c>
    </row>
    <row r="33" spans="1:12" ht="22.5" customHeight="1">
      <c r="A33" s="18">
        <v>501</v>
      </c>
      <c r="B33" s="19" t="s">
        <v>99</v>
      </c>
      <c r="C33" s="15">
        <v>4030</v>
      </c>
      <c r="D33" s="15">
        <v>872</v>
      </c>
      <c r="E33" s="15">
        <v>1850</v>
      </c>
      <c r="F33" s="15">
        <v>1071</v>
      </c>
      <c r="G33" s="15">
        <v>406</v>
      </c>
      <c r="H33" s="15">
        <v>80</v>
      </c>
      <c r="I33" s="15">
        <v>293</v>
      </c>
      <c r="J33" s="15">
        <v>377</v>
      </c>
      <c r="K33" s="15">
        <v>588</v>
      </c>
      <c r="L33" s="15">
        <v>343</v>
      </c>
    </row>
    <row r="34" spans="1:12" ht="22.5" customHeight="1">
      <c r="A34" s="18">
        <v>585</v>
      </c>
      <c r="B34" s="19" t="s">
        <v>205</v>
      </c>
      <c r="C34" s="15">
        <v>4266</v>
      </c>
      <c r="D34" s="15">
        <v>863</v>
      </c>
      <c r="E34" s="15">
        <v>1817</v>
      </c>
      <c r="F34" s="15">
        <v>935</v>
      </c>
      <c r="G34" s="15">
        <v>463</v>
      </c>
      <c r="H34" s="15">
        <v>68</v>
      </c>
      <c r="I34" s="15">
        <v>351</v>
      </c>
      <c r="J34" s="15">
        <v>420</v>
      </c>
      <c r="K34" s="15">
        <v>816</v>
      </c>
      <c r="L34" s="15">
        <v>350</v>
      </c>
    </row>
    <row r="35" spans="1:12" ht="22.5" customHeight="1">
      <c r="A35" s="18">
        <v>586</v>
      </c>
      <c r="B35" s="19" t="s">
        <v>206</v>
      </c>
      <c r="C35" s="15">
        <v>3474</v>
      </c>
      <c r="D35" s="15">
        <v>738</v>
      </c>
      <c r="E35" s="15">
        <v>1537</v>
      </c>
      <c r="F35" s="15">
        <v>843</v>
      </c>
      <c r="G35" s="15">
        <v>356</v>
      </c>
      <c r="H35" s="15">
        <v>45</v>
      </c>
      <c r="I35" s="15">
        <v>293</v>
      </c>
      <c r="J35" s="15">
        <v>359</v>
      </c>
      <c r="K35" s="15">
        <v>569</v>
      </c>
      <c r="L35" s="15">
        <v>271</v>
      </c>
    </row>
    <row r="36" spans="1:12" ht="3.75" customHeight="1">
      <c r="A36" s="7"/>
      <c r="B36" s="19"/>
      <c r="C36" s="15"/>
      <c r="D36" s="15"/>
      <c r="E36" s="15"/>
      <c r="F36" s="15"/>
      <c r="G36" s="15"/>
      <c r="H36" s="15"/>
      <c r="I36" s="15"/>
      <c r="J36" s="15"/>
      <c r="K36" s="15"/>
      <c r="L36" s="15"/>
    </row>
    <row r="37" spans="1:12" ht="11.25">
      <c r="A37" s="79" t="s">
        <v>293</v>
      </c>
      <c r="B37" s="80"/>
      <c r="C37" s="81"/>
      <c r="D37" s="81"/>
      <c r="E37" s="81"/>
      <c r="F37" s="81"/>
      <c r="G37" s="81"/>
      <c r="H37" s="81"/>
      <c r="I37" s="81"/>
      <c r="J37" s="81"/>
      <c r="K37" s="81"/>
      <c r="L37" s="81"/>
    </row>
    <row r="38" spans="1:2" ht="11.25">
      <c r="A38" s="83" t="s">
        <v>322</v>
      </c>
      <c r="B38" s="45"/>
    </row>
    <row r="39" spans="1:2" ht="11.25">
      <c r="A39" s="83" t="s">
        <v>462</v>
      </c>
      <c r="B39" s="45"/>
    </row>
    <row r="40" ht="11.25">
      <c r="A40" s="83" t="s">
        <v>10</v>
      </c>
    </row>
  </sheetData>
  <sheetProtection/>
  <mergeCells count="7">
    <mergeCell ref="A3:B4"/>
    <mergeCell ref="C3:C4"/>
    <mergeCell ref="D3:D4"/>
    <mergeCell ref="L3:L4"/>
    <mergeCell ref="J3:J4"/>
    <mergeCell ref="K3:K4"/>
    <mergeCell ref="E3:I3"/>
  </mergeCells>
  <printOptions/>
  <pageMargins left="0.5905511811023623" right="0.5905511811023623" top="0.5905511811023623" bottom="0.5905511811023623" header="0.5118110236220472" footer="0.2362204724409449"/>
  <pageSetup fitToHeight="1" fitToWidth="1" horizontalDpi="1200" verticalDpi="1200" orientation="portrait" paperSize="9" scale="97" r:id="rId1"/>
</worksheet>
</file>

<file path=xl/worksheets/sheet25.xml><?xml version="1.0" encoding="utf-8"?>
<worksheet xmlns="http://schemas.openxmlformats.org/spreadsheetml/2006/main" xmlns:r="http://schemas.openxmlformats.org/officeDocument/2006/relationships">
  <sheetPr>
    <tabColor theme="8" tint="0.5999900102615356"/>
    <pageSetUpPr fitToPage="1"/>
  </sheetPr>
  <dimension ref="A1:T40"/>
  <sheetViews>
    <sheetView zoomScalePageLayoutView="0" workbookViewId="0" topLeftCell="A1">
      <pane xSplit="2" ySplit="5" topLeftCell="C6" activePane="bottomRight" state="frozen"/>
      <selection pane="topLeft" activeCell="B7" sqref="B7"/>
      <selection pane="topRight" activeCell="B7" sqref="B7"/>
      <selection pane="bottomLeft" activeCell="B7" sqref="B7"/>
      <selection pane="bottomRight" activeCell="A1" sqref="A1"/>
    </sheetView>
  </sheetViews>
  <sheetFormatPr defaultColWidth="8.875" defaultRowHeight="12.75"/>
  <cols>
    <col min="1" max="1" width="3.75390625" style="1" customWidth="1"/>
    <col min="2" max="2" width="10.00390625" style="1" customWidth="1"/>
    <col min="3" max="3" width="10.625" style="1" customWidth="1"/>
    <col min="4" max="4" width="7.875" style="1" customWidth="1"/>
    <col min="5" max="6" width="6.75390625" style="1" customWidth="1"/>
    <col min="7" max="7" width="6.125" style="1" customWidth="1"/>
    <col min="8" max="8" width="6.25390625" style="1" customWidth="1"/>
    <col min="9" max="10" width="7.125" style="1" customWidth="1"/>
    <col min="11" max="14" width="6.75390625" style="1" customWidth="1"/>
    <col min="15" max="15" width="6.875" style="1" customWidth="1"/>
    <col min="16" max="20" width="7.125" style="1" customWidth="1"/>
    <col min="21" max="16384" width="8.875" style="1" customWidth="1"/>
  </cols>
  <sheetData>
    <row r="1" s="2" customFormat="1" ht="17.25">
      <c r="A1" s="2" t="s">
        <v>264</v>
      </c>
    </row>
    <row r="2" spans="1:20" ht="11.25">
      <c r="A2" s="7"/>
      <c r="B2" s="7"/>
      <c r="C2" s="7"/>
      <c r="D2" s="7"/>
      <c r="E2" s="7"/>
      <c r="F2" s="7"/>
      <c r="G2" s="7"/>
      <c r="H2" s="7"/>
      <c r="I2" s="7"/>
      <c r="J2" s="7"/>
      <c r="K2" s="7"/>
      <c r="L2" s="7"/>
      <c r="M2" s="7"/>
      <c r="N2" s="7"/>
      <c r="O2" s="7"/>
      <c r="P2" s="7"/>
      <c r="Q2" s="7"/>
      <c r="R2" s="7"/>
      <c r="S2" s="7"/>
      <c r="T2" s="8" t="s">
        <v>16</v>
      </c>
    </row>
    <row r="3" spans="1:20" s="3" customFormat="1" ht="25.5" customHeight="1">
      <c r="A3" s="169" t="s">
        <v>724</v>
      </c>
      <c r="B3" s="177"/>
      <c r="C3" s="198" t="s">
        <v>750</v>
      </c>
      <c r="D3" s="202" t="s">
        <v>725</v>
      </c>
      <c r="E3" s="167"/>
      <c r="F3" s="168"/>
      <c r="G3" s="190" t="s">
        <v>723</v>
      </c>
      <c r="H3" s="177"/>
      <c r="I3" s="166" t="s">
        <v>726</v>
      </c>
      <c r="J3" s="167"/>
      <c r="K3" s="167"/>
      <c r="L3" s="167"/>
      <c r="M3" s="167"/>
      <c r="N3" s="168"/>
      <c r="O3" s="166" t="s">
        <v>727</v>
      </c>
      <c r="P3" s="167"/>
      <c r="Q3" s="167"/>
      <c r="R3" s="167"/>
      <c r="S3" s="167"/>
      <c r="T3" s="167"/>
    </row>
    <row r="4" spans="1:20" s="3" customFormat="1" ht="25.5" customHeight="1">
      <c r="A4" s="178"/>
      <c r="B4" s="179"/>
      <c r="C4" s="199"/>
      <c r="D4" s="187" t="s">
        <v>106</v>
      </c>
      <c r="E4" s="187" t="s">
        <v>29</v>
      </c>
      <c r="F4" s="187" t="s">
        <v>30</v>
      </c>
      <c r="G4" s="196"/>
      <c r="H4" s="197"/>
      <c r="I4" s="166" t="s">
        <v>573</v>
      </c>
      <c r="J4" s="168"/>
      <c r="K4" s="166" t="s">
        <v>728</v>
      </c>
      <c r="L4" s="168"/>
      <c r="M4" s="166" t="s">
        <v>729</v>
      </c>
      <c r="N4" s="168"/>
      <c r="O4" s="166" t="s">
        <v>576</v>
      </c>
      <c r="P4" s="168"/>
      <c r="Q4" s="194" t="s">
        <v>574</v>
      </c>
      <c r="R4" s="195"/>
      <c r="S4" s="194" t="s">
        <v>575</v>
      </c>
      <c r="T4" s="201"/>
    </row>
    <row r="5" spans="1:20" s="3" customFormat="1" ht="25.5" customHeight="1">
      <c r="A5" s="180"/>
      <c r="B5" s="181"/>
      <c r="C5" s="200"/>
      <c r="D5" s="192"/>
      <c r="E5" s="192"/>
      <c r="F5" s="192"/>
      <c r="G5" s="37" t="s">
        <v>29</v>
      </c>
      <c r="H5" s="37" t="s">
        <v>30</v>
      </c>
      <c r="I5" s="37" t="s">
        <v>29</v>
      </c>
      <c r="J5" s="37" t="s">
        <v>30</v>
      </c>
      <c r="K5" s="37" t="s">
        <v>29</v>
      </c>
      <c r="L5" s="37" t="s">
        <v>30</v>
      </c>
      <c r="M5" s="37" t="s">
        <v>29</v>
      </c>
      <c r="N5" s="37" t="s">
        <v>30</v>
      </c>
      <c r="O5" s="37" t="s">
        <v>29</v>
      </c>
      <c r="P5" s="37" t="s">
        <v>30</v>
      </c>
      <c r="Q5" s="37" t="s">
        <v>29</v>
      </c>
      <c r="R5" s="37" t="s">
        <v>30</v>
      </c>
      <c r="S5" s="37" t="s">
        <v>29</v>
      </c>
      <c r="T5" s="74" t="s">
        <v>30</v>
      </c>
    </row>
    <row r="6" spans="2:20" ht="22.5" customHeight="1">
      <c r="B6" s="14" t="s">
        <v>707</v>
      </c>
      <c r="C6" s="15">
        <v>5584363</v>
      </c>
      <c r="D6" s="15">
        <v>-8711</v>
      </c>
      <c r="E6" s="15">
        <v>-5147</v>
      </c>
      <c r="F6" s="15">
        <v>-3564</v>
      </c>
      <c r="G6" s="15">
        <v>1164</v>
      </c>
      <c r="H6" s="15">
        <v>1092</v>
      </c>
      <c r="I6" s="15">
        <v>-4089</v>
      </c>
      <c r="J6" s="15">
        <v>-3293</v>
      </c>
      <c r="K6" s="15">
        <v>24183</v>
      </c>
      <c r="L6" s="15">
        <v>22843</v>
      </c>
      <c r="M6" s="15">
        <v>28272</v>
      </c>
      <c r="N6" s="15">
        <v>26136</v>
      </c>
      <c r="O6" s="15">
        <v>-2222</v>
      </c>
      <c r="P6" s="15">
        <v>-1363</v>
      </c>
      <c r="Q6" s="15">
        <v>114130</v>
      </c>
      <c r="R6" s="15">
        <v>106449</v>
      </c>
      <c r="S6" s="15">
        <v>116352</v>
      </c>
      <c r="T6" s="15">
        <v>107812</v>
      </c>
    </row>
    <row r="7" spans="2:20" ht="22.5" customHeight="1">
      <c r="B7" s="14" t="s">
        <v>706</v>
      </c>
      <c r="C7" s="15">
        <v>5575652</v>
      </c>
      <c r="D7" s="15">
        <v>-13107</v>
      </c>
      <c r="E7" s="15">
        <v>-7602</v>
      </c>
      <c r="F7" s="15">
        <v>-5505</v>
      </c>
      <c r="G7" s="15">
        <v>1157</v>
      </c>
      <c r="H7" s="15">
        <v>1101</v>
      </c>
      <c r="I7" s="15">
        <v>-4768</v>
      </c>
      <c r="J7" s="15">
        <v>-3962</v>
      </c>
      <c r="K7" s="15">
        <v>23574</v>
      </c>
      <c r="L7" s="15">
        <v>22656</v>
      </c>
      <c r="M7" s="15">
        <v>28342</v>
      </c>
      <c r="N7" s="15">
        <v>26618</v>
      </c>
      <c r="O7" s="15">
        <v>-3991</v>
      </c>
      <c r="P7" s="15">
        <v>-2644</v>
      </c>
      <c r="Q7" s="15">
        <v>112239</v>
      </c>
      <c r="R7" s="15">
        <v>105967</v>
      </c>
      <c r="S7" s="15">
        <v>116230</v>
      </c>
      <c r="T7" s="15">
        <v>108611</v>
      </c>
    </row>
    <row r="8" spans="2:20" ht="22.5" customHeight="1">
      <c r="B8" s="14" t="s">
        <v>681</v>
      </c>
      <c r="C8" s="15">
        <v>5562545</v>
      </c>
      <c r="D8" s="15">
        <v>-14935</v>
      </c>
      <c r="E8" s="15">
        <v>-8625</v>
      </c>
      <c r="F8" s="15">
        <v>-6310</v>
      </c>
      <c r="G8" s="15">
        <v>1157</v>
      </c>
      <c r="H8" s="15">
        <v>1101</v>
      </c>
      <c r="I8" s="15">
        <v>-5498</v>
      </c>
      <c r="J8" s="15">
        <v>-4510</v>
      </c>
      <c r="K8" s="15">
        <v>23036</v>
      </c>
      <c r="L8" s="15">
        <v>21781</v>
      </c>
      <c r="M8" s="15">
        <v>28534</v>
      </c>
      <c r="N8" s="15">
        <v>26291</v>
      </c>
      <c r="O8" s="15">
        <v>-4284</v>
      </c>
      <c r="P8" s="15">
        <v>-2901</v>
      </c>
      <c r="Q8" s="15">
        <v>111415</v>
      </c>
      <c r="R8" s="15">
        <v>104252</v>
      </c>
      <c r="S8" s="15">
        <v>115699</v>
      </c>
      <c r="T8" s="15">
        <v>107153</v>
      </c>
    </row>
    <row r="9" spans="2:20" ht="22.5" customHeight="1">
      <c r="B9" s="14" t="s">
        <v>685</v>
      </c>
      <c r="C9" s="15">
        <v>5547610</v>
      </c>
      <c r="D9" s="15">
        <v>-14641</v>
      </c>
      <c r="E9" s="15">
        <v>-7648</v>
      </c>
      <c r="F9" s="15">
        <v>-6993</v>
      </c>
      <c r="G9" s="15">
        <v>858</v>
      </c>
      <c r="H9" s="15">
        <v>828</v>
      </c>
      <c r="I9" s="15">
        <v>-5906</v>
      </c>
      <c r="J9" s="15">
        <v>-5774</v>
      </c>
      <c r="K9" s="15">
        <v>22978</v>
      </c>
      <c r="L9" s="15">
        <v>21728</v>
      </c>
      <c r="M9" s="15">
        <v>28884</v>
      </c>
      <c r="N9" s="15">
        <v>27502</v>
      </c>
      <c r="O9" s="15">
        <v>-2600</v>
      </c>
      <c r="P9" s="15">
        <v>-2047</v>
      </c>
      <c r="Q9" s="15">
        <v>115090</v>
      </c>
      <c r="R9" s="15">
        <v>106192</v>
      </c>
      <c r="S9" s="15">
        <v>117690</v>
      </c>
      <c r="T9" s="15">
        <v>108239</v>
      </c>
    </row>
    <row r="10" spans="2:20" ht="22.5" customHeight="1">
      <c r="B10" s="14" t="s">
        <v>705</v>
      </c>
      <c r="C10" s="15">
        <v>5532969</v>
      </c>
      <c r="D10" s="15" t="s">
        <v>31</v>
      </c>
      <c r="E10" s="15" t="s">
        <v>31</v>
      </c>
      <c r="F10" s="15" t="s">
        <v>31</v>
      </c>
      <c r="G10" s="15" t="s">
        <v>31</v>
      </c>
      <c r="H10" s="15" t="s">
        <v>31</v>
      </c>
      <c r="I10" s="15" t="s">
        <v>31</v>
      </c>
      <c r="J10" s="15" t="s">
        <v>31</v>
      </c>
      <c r="K10" s="15" t="s">
        <v>31</v>
      </c>
      <c r="L10" s="15" t="s">
        <v>31</v>
      </c>
      <c r="M10" s="15" t="s">
        <v>31</v>
      </c>
      <c r="N10" s="15" t="s">
        <v>31</v>
      </c>
      <c r="O10" s="15" t="s">
        <v>31</v>
      </c>
      <c r="P10" s="15" t="s">
        <v>31</v>
      </c>
      <c r="Q10" s="15" t="s">
        <v>31</v>
      </c>
      <c r="R10" s="15" t="s">
        <v>31</v>
      </c>
      <c r="S10" s="15" t="s">
        <v>31</v>
      </c>
      <c r="T10" s="15" t="s">
        <v>31</v>
      </c>
    </row>
    <row r="11" spans="2:20" ht="31.5" customHeight="1">
      <c r="B11" s="19"/>
      <c r="C11" s="15"/>
      <c r="D11" s="15"/>
      <c r="E11" s="15"/>
      <c r="F11" s="15"/>
      <c r="G11" s="15"/>
      <c r="H11" s="15"/>
      <c r="I11" s="15"/>
      <c r="J11" s="15"/>
      <c r="K11" s="15"/>
      <c r="L11" s="15"/>
      <c r="M11" s="15"/>
      <c r="N11" s="15"/>
      <c r="O11" s="15"/>
      <c r="P11" s="15"/>
      <c r="Q11" s="15"/>
      <c r="R11" s="15"/>
      <c r="S11" s="15"/>
      <c r="T11" s="15"/>
    </row>
    <row r="12" spans="1:20" ht="22.5" customHeight="1">
      <c r="A12" s="18"/>
      <c r="B12" s="19" t="s">
        <v>53</v>
      </c>
      <c r="C12" s="15">
        <v>1035613</v>
      </c>
      <c r="D12" s="15">
        <v>857</v>
      </c>
      <c r="E12" s="15">
        <v>67</v>
      </c>
      <c r="F12" s="15">
        <v>790</v>
      </c>
      <c r="G12" s="15">
        <v>317</v>
      </c>
      <c r="H12" s="15">
        <v>719</v>
      </c>
      <c r="I12" s="15">
        <v>-186</v>
      </c>
      <c r="J12" s="15">
        <v>-251</v>
      </c>
      <c r="K12" s="15">
        <v>4768</v>
      </c>
      <c r="L12" s="15">
        <v>4434</v>
      </c>
      <c r="M12" s="15">
        <v>4954</v>
      </c>
      <c r="N12" s="15">
        <v>4685</v>
      </c>
      <c r="O12" s="15">
        <v>-64</v>
      </c>
      <c r="P12" s="15">
        <v>322</v>
      </c>
      <c r="Q12" s="15">
        <v>24100</v>
      </c>
      <c r="R12" s="15">
        <v>22520</v>
      </c>
      <c r="S12" s="15">
        <v>24164</v>
      </c>
      <c r="T12" s="15">
        <v>22198</v>
      </c>
    </row>
    <row r="13" spans="1:20" ht="22.5" customHeight="1">
      <c r="A13" s="18"/>
      <c r="B13" s="19" t="s">
        <v>54</v>
      </c>
      <c r="C13" s="15">
        <v>721681</v>
      </c>
      <c r="D13" s="15">
        <v>-1696</v>
      </c>
      <c r="E13" s="15">
        <v>-1183</v>
      </c>
      <c r="F13" s="15">
        <v>-513</v>
      </c>
      <c r="G13" s="15">
        <v>-255</v>
      </c>
      <c r="H13" s="15">
        <v>-324</v>
      </c>
      <c r="I13" s="15">
        <v>-409</v>
      </c>
      <c r="J13" s="15">
        <v>-341</v>
      </c>
      <c r="K13" s="15">
        <v>2847</v>
      </c>
      <c r="L13" s="15">
        <v>2708</v>
      </c>
      <c r="M13" s="15">
        <v>3256</v>
      </c>
      <c r="N13" s="15">
        <v>3049</v>
      </c>
      <c r="O13" s="15">
        <v>-519</v>
      </c>
      <c r="P13" s="15">
        <v>152</v>
      </c>
      <c r="Q13" s="15">
        <v>15024</v>
      </c>
      <c r="R13" s="15">
        <v>14148</v>
      </c>
      <c r="S13" s="15">
        <v>15543</v>
      </c>
      <c r="T13" s="15">
        <v>13996</v>
      </c>
    </row>
    <row r="14" spans="1:20" ht="22.5" customHeight="1">
      <c r="A14" s="18"/>
      <c r="B14" s="19" t="s">
        <v>55</v>
      </c>
      <c r="C14" s="15">
        <v>716504</v>
      </c>
      <c r="D14" s="15">
        <v>-655</v>
      </c>
      <c r="E14" s="15">
        <v>-492</v>
      </c>
      <c r="F14" s="15">
        <v>-163</v>
      </c>
      <c r="G14" s="15">
        <v>138</v>
      </c>
      <c r="H14" s="15">
        <v>308</v>
      </c>
      <c r="I14" s="15">
        <v>-368</v>
      </c>
      <c r="J14" s="15">
        <v>-97</v>
      </c>
      <c r="K14" s="15">
        <v>3180</v>
      </c>
      <c r="L14" s="15">
        <v>3027</v>
      </c>
      <c r="M14" s="15">
        <v>3548</v>
      </c>
      <c r="N14" s="15">
        <v>3124</v>
      </c>
      <c r="O14" s="15">
        <v>-262</v>
      </c>
      <c r="P14" s="15">
        <v>-374</v>
      </c>
      <c r="Q14" s="15">
        <v>12932</v>
      </c>
      <c r="R14" s="15">
        <v>11066</v>
      </c>
      <c r="S14" s="15">
        <v>13194</v>
      </c>
      <c r="T14" s="15">
        <v>11440</v>
      </c>
    </row>
    <row r="15" spans="1:20" ht="22.5" customHeight="1">
      <c r="A15" s="18"/>
      <c r="B15" s="19" t="s">
        <v>56</v>
      </c>
      <c r="C15" s="159">
        <v>272191</v>
      </c>
      <c r="D15" s="159">
        <v>-2248</v>
      </c>
      <c r="E15" s="159">
        <v>-1128</v>
      </c>
      <c r="F15" s="159">
        <v>-1120</v>
      </c>
      <c r="G15" s="159">
        <v>-86</v>
      </c>
      <c r="H15" s="159">
        <v>-106</v>
      </c>
      <c r="I15" s="159">
        <v>-501</v>
      </c>
      <c r="J15" s="159">
        <v>-537</v>
      </c>
      <c r="K15" s="159">
        <v>1007</v>
      </c>
      <c r="L15" s="159">
        <v>951</v>
      </c>
      <c r="M15" s="159">
        <v>1508</v>
      </c>
      <c r="N15" s="159">
        <v>1488</v>
      </c>
      <c r="O15" s="159">
        <v>-541</v>
      </c>
      <c r="P15" s="159">
        <v>-477</v>
      </c>
      <c r="Q15" s="159">
        <v>4277</v>
      </c>
      <c r="R15" s="159">
        <v>3907</v>
      </c>
      <c r="S15" s="159">
        <v>4818</v>
      </c>
      <c r="T15" s="159">
        <v>4384</v>
      </c>
    </row>
    <row r="16" spans="1:20" ht="22.5" customHeight="1">
      <c r="A16" s="18"/>
      <c r="B16" s="19" t="s">
        <v>57</v>
      </c>
      <c r="C16" s="159">
        <v>579031</v>
      </c>
      <c r="D16" s="159">
        <v>-1535</v>
      </c>
      <c r="E16" s="159">
        <v>-864</v>
      </c>
      <c r="F16" s="159">
        <v>-671</v>
      </c>
      <c r="G16" s="159">
        <v>134</v>
      </c>
      <c r="H16" s="159">
        <v>242</v>
      </c>
      <c r="I16" s="159">
        <v>-440</v>
      </c>
      <c r="J16" s="159">
        <v>-386</v>
      </c>
      <c r="K16" s="159">
        <v>2565</v>
      </c>
      <c r="L16" s="159">
        <v>2440</v>
      </c>
      <c r="M16" s="159">
        <v>3005</v>
      </c>
      <c r="N16" s="159">
        <v>2826</v>
      </c>
      <c r="O16" s="159">
        <v>-558</v>
      </c>
      <c r="P16" s="159">
        <v>-527</v>
      </c>
      <c r="Q16" s="159">
        <v>8438</v>
      </c>
      <c r="R16" s="159">
        <v>7120</v>
      </c>
      <c r="S16" s="159">
        <v>8996</v>
      </c>
      <c r="T16" s="159">
        <v>7647</v>
      </c>
    </row>
    <row r="17" spans="1:20" ht="22.5" customHeight="1">
      <c r="A17" s="18"/>
      <c r="B17" s="19" t="s">
        <v>58</v>
      </c>
      <c r="C17" s="159">
        <v>259832</v>
      </c>
      <c r="D17" s="159">
        <v>-2586</v>
      </c>
      <c r="E17" s="159">
        <v>-1167</v>
      </c>
      <c r="F17" s="159">
        <v>-1419</v>
      </c>
      <c r="G17" s="159">
        <v>-9</v>
      </c>
      <c r="H17" s="159">
        <v>-42</v>
      </c>
      <c r="I17" s="159">
        <v>-711</v>
      </c>
      <c r="J17" s="159">
        <v>-704</v>
      </c>
      <c r="K17" s="159">
        <v>945</v>
      </c>
      <c r="L17" s="159">
        <v>873</v>
      </c>
      <c r="M17" s="159">
        <v>1656</v>
      </c>
      <c r="N17" s="159">
        <v>1577</v>
      </c>
      <c r="O17" s="159">
        <v>-447</v>
      </c>
      <c r="P17" s="159">
        <v>-673</v>
      </c>
      <c r="Q17" s="159">
        <v>3422</v>
      </c>
      <c r="R17" s="159">
        <v>3186</v>
      </c>
      <c r="S17" s="159">
        <v>3869</v>
      </c>
      <c r="T17" s="159">
        <v>3859</v>
      </c>
    </row>
    <row r="18" spans="1:20" ht="22.5" customHeight="1">
      <c r="A18" s="18"/>
      <c r="B18" s="19" t="s">
        <v>59</v>
      </c>
      <c r="C18" s="159">
        <v>169813</v>
      </c>
      <c r="D18" s="159">
        <v>-2264</v>
      </c>
      <c r="E18" s="159">
        <v>-1004</v>
      </c>
      <c r="F18" s="159">
        <v>-1260</v>
      </c>
      <c r="G18" s="159">
        <v>134</v>
      </c>
      <c r="H18" s="159">
        <v>74</v>
      </c>
      <c r="I18" s="159">
        <v>-690</v>
      </c>
      <c r="J18" s="159">
        <v>-709</v>
      </c>
      <c r="K18" s="159">
        <v>585</v>
      </c>
      <c r="L18" s="159">
        <v>556</v>
      </c>
      <c r="M18" s="159">
        <v>1275</v>
      </c>
      <c r="N18" s="159">
        <v>1265</v>
      </c>
      <c r="O18" s="159">
        <v>-448</v>
      </c>
      <c r="P18" s="159">
        <v>-625</v>
      </c>
      <c r="Q18" s="159">
        <v>1931</v>
      </c>
      <c r="R18" s="159">
        <v>1883</v>
      </c>
      <c r="S18" s="159">
        <v>2379</v>
      </c>
      <c r="T18" s="159">
        <v>2508</v>
      </c>
    </row>
    <row r="19" spans="1:20" ht="22.5" customHeight="1">
      <c r="A19" s="18"/>
      <c r="B19" s="19" t="s">
        <v>60</v>
      </c>
      <c r="C19" s="159">
        <v>105978</v>
      </c>
      <c r="D19" s="159">
        <v>-1023</v>
      </c>
      <c r="E19" s="159">
        <v>-438</v>
      </c>
      <c r="F19" s="159">
        <v>-585</v>
      </c>
      <c r="G19" s="159">
        <v>43</v>
      </c>
      <c r="H19" s="159">
        <v>27</v>
      </c>
      <c r="I19" s="159">
        <v>-310</v>
      </c>
      <c r="J19" s="159">
        <v>-385</v>
      </c>
      <c r="K19" s="159">
        <v>382</v>
      </c>
      <c r="L19" s="159">
        <v>364</v>
      </c>
      <c r="M19" s="159">
        <v>692</v>
      </c>
      <c r="N19" s="159">
        <v>749</v>
      </c>
      <c r="O19" s="159">
        <v>-171</v>
      </c>
      <c r="P19" s="159">
        <v>-227</v>
      </c>
      <c r="Q19" s="159">
        <v>1341</v>
      </c>
      <c r="R19" s="159">
        <v>1309</v>
      </c>
      <c r="S19" s="159">
        <v>1512</v>
      </c>
      <c r="T19" s="159">
        <v>1536</v>
      </c>
    </row>
    <row r="20" spans="1:20" ht="22.5" customHeight="1">
      <c r="A20" s="18"/>
      <c r="B20" s="19" t="s">
        <v>61</v>
      </c>
      <c r="C20" s="159">
        <v>134845</v>
      </c>
      <c r="D20" s="159">
        <v>-1723</v>
      </c>
      <c r="E20" s="159">
        <v>-860</v>
      </c>
      <c r="F20" s="159">
        <v>-863</v>
      </c>
      <c r="G20" s="159">
        <v>4</v>
      </c>
      <c r="H20" s="159">
        <v>15</v>
      </c>
      <c r="I20" s="159">
        <v>-617</v>
      </c>
      <c r="J20" s="159">
        <v>-603</v>
      </c>
      <c r="K20" s="159">
        <v>481</v>
      </c>
      <c r="L20" s="159">
        <v>453</v>
      </c>
      <c r="M20" s="159">
        <v>1098</v>
      </c>
      <c r="N20" s="159">
        <v>1056</v>
      </c>
      <c r="O20" s="159">
        <v>-247</v>
      </c>
      <c r="P20" s="159">
        <v>-275</v>
      </c>
      <c r="Q20" s="159">
        <v>1969</v>
      </c>
      <c r="R20" s="159">
        <v>1820</v>
      </c>
      <c r="S20" s="159">
        <v>2216</v>
      </c>
      <c r="T20" s="159">
        <v>2095</v>
      </c>
    </row>
    <row r="21" spans="2:20" ht="31.5" customHeight="1">
      <c r="B21" s="19"/>
      <c r="C21" s="159"/>
      <c r="D21" s="159"/>
      <c r="E21" s="159"/>
      <c r="F21" s="159"/>
      <c r="G21" s="41"/>
      <c r="H21" s="41"/>
      <c r="I21" s="41"/>
      <c r="J21" s="41"/>
      <c r="K21" s="41"/>
      <c r="L21" s="41"/>
      <c r="M21" s="41"/>
      <c r="N21" s="41"/>
      <c r="O21" s="41"/>
      <c r="P21" s="41"/>
      <c r="Q21" s="41"/>
      <c r="R21" s="41"/>
      <c r="S21" s="41"/>
      <c r="T21" s="41"/>
    </row>
    <row r="22" spans="1:20" ht="31.5" customHeight="1">
      <c r="A22" s="18">
        <v>100</v>
      </c>
      <c r="B22" s="19" t="s">
        <v>62</v>
      </c>
      <c r="C22" s="159">
        <v>1537481</v>
      </c>
      <c r="D22" s="159">
        <v>-1768</v>
      </c>
      <c r="E22" s="159">
        <v>-579</v>
      </c>
      <c r="F22" s="159">
        <v>-1189</v>
      </c>
      <c r="G22" s="159">
        <v>438</v>
      </c>
      <c r="H22" s="159">
        <v>-85</v>
      </c>
      <c r="I22" s="159">
        <v>-1674</v>
      </c>
      <c r="J22" s="159">
        <v>-1761</v>
      </c>
      <c r="K22" s="159">
        <v>6218</v>
      </c>
      <c r="L22" s="159">
        <v>5922</v>
      </c>
      <c r="M22" s="159">
        <v>7892</v>
      </c>
      <c r="N22" s="159">
        <v>7683</v>
      </c>
      <c r="O22" s="159">
        <v>657</v>
      </c>
      <c r="P22" s="159">
        <v>657</v>
      </c>
      <c r="Q22" s="159">
        <v>41656</v>
      </c>
      <c r="R22" s="159">
        <v>39233</v>
      </c>
      <c r="S22" s="159">
        <v>40999</v>
      </c>
      <c r="T22" s="159">
        <v>38576</v>
      </c>
    </row>
    <row r="23" spans="1:20" ht="31.5" customHeight="1">
      <c r="A23" s="18">
        <v>101</v>
      </c>
      <c r="B23" s="19" t="s">
        <v>63</v>
      </c>
      <c r="C23" s="159">
        <v>213888</v>
      </c>
      <c r="D23" s="159">
        <v>748</v>
      </c>
      <c r="E23" s="159">
        <v>459</v>
      </c>
      <c r="F23" s="159">
        <v>289</v>
      </c>
      <c r="G23" s="159">
        <v>137</v>
      </c>
      <c r="H23" s="159">
        <v>-209</v>
      </c>
      <c r="I23" s="159">
        <v>120</v>
      </c>
      <c r="J23" s="159">
        <v>36</v>
      </c>
      <c r="K23" s="159">
        <v>969</v>
      </c>
      <c r="L23" s="159">
        <v>956</v>
      </c>
      <c r="M23" s="159">
        <v>849</v>
      </c>
      <c r="N23" s="159">
        <v>920</v>
      </c>
      <c r="O23" s="159">
        <v>202</v>
      </c>
      <c r="P23" s="159">
        <v>462</v>
      </c>
      <c r="Q23" s="159">
        <v>6401</v>
      </c>
      <c r="R23" s="159">
        <v>6217</v>
      </c>
      <c r="S23" s="159">
        <v>6199</v>
      </c>
      <c r="T23" s="159">
        <v>5755</v>
      </c>
    </row>
    <row r="24" spans="1:20" ht="31.5" customHeight="1">
      <c r="A24" s="18">
        <v>102</v>
      </c>
      <c r="B24" s="19" t="s">
        <v>64</v>
      </c>
      <c r="C24" s="159">
        <v>136341</v>
      </c>
      <c r="D24" s="159">
        <v>277</v>
      </c>
      <c r="E24" s="159">
        <v>219</v>
      </c>
      <c r="F24" s="159">
        <v>58</v>
      </c>
      <c r="G24" s="159">
        <v>18</v>
      </c>
      <c r="H24" s="159">
        <v>1</v>
      </c>
      <c r="I24" s="159">
        <v>25</v>
      </c>
      <c r="J24" s="159">
        <v>-123</v>
      </c>
      <c r="K24" s="159">
        <v>646</v>
      </c>
      <c r="L24" s="159">
        <v>566</v>
      </c>
      <c r="M24" s="159">
        <v>621</v>
      </c>
      <c r="N24" s="159">
        <v>689</v>
      </c>
      <c r="O24" s="159">
        <v>176</v>
      </c>
      <c r="P24" s="159">
        <v>180</v>
      </c>
      <c r="Q24" s="159">
        <v>4244</v>
      </c>
      <c r="R24" s="159">
        <v>4296</v>
      </c>
      <c r="S24" s="159">
        <v>4068</v>
      </c>
      <c r="T24" s="159">
        <v>4116</v>
      </c>
    </row>
    <row r="25" spans="1:20" ht="31.5" customHeight="1">
      <c r="A25" s="18">
        <v>105</v>
      </c>
      <c r="B25" s="19" t="s">
        <v>65</v>
      </c>
      <c r="C25" s="159">
        <v>107113</v>
      </c>
      <c r="D25" s="159">
        <v>406</v>
      </c>
      <c r="E25" s="159">
        <v>436</v>
      </c>
      <c r="F25" s="159">
        <v>-30</v>
      </c>
      <c r="G25" s="159">
        <v>153</v>
      </c>
      <c r="H25" s="159">
        <v>-81</v>
      </c>
      <c r="I25" s="159">
        <v>-342</v>
      </c>
      <c r="J25" s="159">
        <v>-280</v>
      </c>
      <c r="K25" s="159">
        <v>437</v>
      </c>
      <c r="L25" s="159">
        <v>430</v>
      </c>
      <c r="M25" s="159">
        <v>779</v>
      </c>
      <c r="N25" s="159">
        <v>710</v>
      </c>
      <c r="O25" s="159">
        <v>625</v>
      </c>
      <c r="P25" s="159">
        <v>331</v>
      </c>
      <c r="Q25" s="159">
        <v>4419</v>
      </c>
      <c r="R25" s="159">
        <v>3682</v>
      </c>
      <c r="S25" s="159">
        <v>3794</v>
      </c>
      <c r="T25" s="159">
        <v>3351</v>
      </c>
    </row>
    <row r="26" spans="1:20" ht="31.5" customHeight="1">
      <c r="A26" s="18">
        <v>106</v>
      </c>
      <c r="B26" s="19" t="s">
        <v>66</v>
      </c>
      <c r="C26" s="159">
        <v>97690</v>
      </c>
      <c r="D26" s="159">
        <v>-887</v>
      </c>
      <c r="E26" s="159">
        <v>-288</v>
      </c>
      <c r="F26" s="159">
        <v>-599</v>
      </c>
      <c r="G26" s="159">
        <v>11</v>
      </c>
      <c r="H26" s="159">
        <v>43</v>
      </c>
      <c r="I26" s="159">
        <v>-392</v>
      </c>
      <c r="J26" s="159">
        <v>-391</v>
      </c>
      <c r="K26" s="159">
        <v>334</v>
      </c>
      <c r="L26" s="159">
        <v>324</v>
      </c>
      <c r="M26" s="159">
        <v>726</v>
      </c>
      <c r="N26" s="159">
        <v>715</v>
      </c>
      <c r="O26" s="159">
        <v>93</v>
      </c>
      <c r="P26" s="159">
        <v>-251</v>
      </c>
      <c r="Q26" s="159">
        <v>2861</v>
      </c>
      <c r="R26" s="159">
        <v>2232</v>
      </c>
      <c r="S26" s="159">
        <v>2768</v>
      </c>
      <c r="T26" s="159">
        <v>2483</v>
      </c>
    </row>
    <row r="27" spans="1:20" ht="31.5" customHeight="1">
      <c r="A27" s="18">
        <v>107</v>
      </c>
      <c r="B27" s="19" t="s">
        <v>67</v>
      </c>
      <c r="C27" s="159">
        <v>162164</v>
      </c>
      <c r="D27" s="159">
        <v>-1387</v>
      </c>
      <c r="E27" s="159">
        <v>-729</v>
      </c>
      <c r="F27" s="159">
        <v>-658</v>
      </c>
      <c r="G27" s="159">
        <v>-18</v>
      </c>
      <c r="H27" s="159">
        <v>-55</v>
      </c>
      <c r="I27" s="159">
        <v>-267</v>
      </c>
      <c r="J27" s="159">
        <v>-234</v>
      </c>
      <c r="K27" s="159">
        <v>590</v>
      </c>
      <c r="L27" s="159">
        <v>563</v>
      </c>
      <c r="M27" s="159">
        <v>857</v>
      </c>
      <c r="N27" s="159">
        <v>797</v>
      </c>
      <c r="O27" s="159">
        <v>-444</v>
      </c>
      <c r="P27" s="159">
        <v>-369</v>
      </c>
      <c r="Q27" s="159">
        <v>3311</v>
      </c>
      <c r="R27" s="159">
        <v>3451</v>
      </c>
      <c r="S27" s="159">
        <v>3755</v>
      </c>
      <c r="T27" s="159">
        <v>3820</v>
      </c>
    </row>
    <row r="28" spans="1:20" ht="31.5" customHeight="1">
      <c r="A28" s="18">
        <v>108</v>
      </c>
      <c r="B28" s="19" t="s">
        <v>68</v>
      </c>
      <c r="C28" s="159">
        <v>219584</v>
      </c>
      <c r="D28" s="159">
        <v>31</v>
      </c>
      <c r="E28" s="159">
        <v>-75</v>
      </c>
      <c r="F28" s="159">
        <v>106</v>
      </c>
      <c r="G28" s="159">
        <v>-36</v>
      </c>
      <c r="H28" s="159">
        <v>54</v>
      </c>
      <c r="I28" s="159">
        <v>-283</v>
      </c>
      <c r="J28" s="159">
        <v>-290</v>
      </c>
      <c r="K28" s="159">
        <v>960</v>
      </c>
      <c r="L28" s="159">
        <v>893</v>
      </c>
      <c r="M28" s="159">
        <v>1243</v>
      </c>
      <c r="N28" s="159">
        <v>1183</v>
      </c>
      <c r="O28" s="159">
        <v>244</v>
      </c>
      <c r="P28" s="159">
        <v>342</v>
      </c>
      <c r="Q28" s="159">
        <v>4880</v>
      </c>
      <c r="R28" s="159">
        <v>4756</v>
      </c>
      <c r="S28" s="159">
        <v>4636</v>
      </c>
      <c r="T28" s="159">
        <v>4414</v>
      </c>
    </row>
    <row r="29" spans="1:20" ht="31.5" customHeight="1">
      <c r="A29" s="18">
        <v>109</v>
      </c>
      <c r="B29" s="19" t="s">
        <v>69</v>
      </c>
      <c r="C29" s="159">
        <v>219509</v>
      </c>
      <c r="D29" s="159">
        <v>-2116</v>
      </c>
      <c r="E29" s="159">
        <v>-1126</v>
      </c>
      <c r="F29" s="159">
        <v>-990</v>
      </c>
      <c r="G29" s="159">
        <v>-61</v>
      </c>
      <c r="H29" s="159">
        <v>-63</v>
      </c>
      <c r="I29" s="159">
        <v>-368</v>
      </c>
      <c r="J29" s="159">
        <v>-346</v>
      </c>
      <c r="K29" s="159">
        <v>774</v>
      </c>
      <c r="L29" s="159">
        <v>727</v>
      </c>
      <c r="M29" s="159">
        <v>1142</v>
      </c>
      <c r="N29" s="159">
        <v>1073</v>
      </c>
      <c r="O29" s="159">
        <v>-697</v>
      </c>
      <c r="P29" s="159">
        <v>-581</v>
      </c>
      <c r="Q29" s="159">
        <v>3457</v>
      </c>
      <c r="R29" s="159">
        <v>3455</v>
      </c>
      <c r="S29" s="159">
        <v>4154</v>
      </c>
      <c r="T29" s="159">
        <v>4036</v>
      </c>
    </row>
    <row r="30" spans="1:20" ht="31.5" customHeight="1">
      <c r="A30" s="18">
        <v>110</v>
      </c>
      <c r="B30" s="19" t="s">
        <v>70</v>
      </c>
      <c r="C30" s="159">
        <v>135533</v>
      </c>
      <c r="D30" s="159">
        <v>2226</v>
      </c>
      <c r="E30" s="159">
        <v>1043</v>
      </c>
      <c r="F30" s="159">
        <v>1183</v>
      </c>
      <c r="G30" s="159">
        <v>243</v>
      </c>
      <c r="H30" s="159">
        <v>279</v>
      </c>
      <c r="I30" s="159">
        <v>-63</v>
      </c>
      <c r="J30" s="159">
        <v>-80</v>
      </c>
      <c r="K30" s="159">
        <v>614</v>
      </c>
      <c r="L30" s="159">
        <v>549</v>
      </c>
      <c r="M30" s="159">
        <v>677</v>
      </c>
      <c r="N30" s="159">
        <v>629</v>
      </c>
      <c r="O30" s="159">
        <v>863</v>
      </c>
      <c r="P30" s="159">
        <v>984</v>
      </c>
      <c r="Q30" s="159">
        <v>7081</v>
      </c>
      <c r="R30" s="159">
        <v>6670</v>
      </c>
      <c r="S30" s="159">
        <v>6218</v>
      </c>
      <c r="T30" s="159">
        <v>5686</v>
      </c>
    </row>
    <row r="31" spans="1:20" ht="30.75" customHeight="1">
      <c r="A31" s="18">
        <v>111</v>
      </c>
      <c r="B31" s="19" t="s">
        <v>71</v>
      </c>
      <c r="C31" s="159">
        <v>245659</v>
      </c>
      <c r="D31" s="159">
        <v>-1066</v>
      </c>
      <c r="E31" s="159">
        <v>-518</v>
      </c>
      <c r="F31" s="159">
        <v>-548</v>
      </c>
      <c r="G31" s="159">
        <v>-9</v>
      </c>
      <c r="H31" s="159">
        <v>-54</v>
      </c>
      <c r="I31" s="159">
        <v>-104</v>
      </c>
      <c r="J31" s="159">
        <v>-53</v>
      </c>
      <c r="K31" s="159">
        <v>894</v>
      </c>
      <c r="L31" s="159">
        <v>914</v>
      </c>
      <c r="M31" s="159">
        <v>998</v>
      </c>
      <c r="N31" s="159">
        <v>967</v>
      </c>
      <c r="O31" s="159">
        <v>-405</v>
      </c>
      <c r="P31" s="159">
        <v>-441</v>
      </c>
      <c r="Q31" s="159">
        <v>5002</v>
      </c>
      <c r="R31" s="159">
        <v>4474</v>
      </c>
      <c r="S31" s="159">
        <v>5407</v>
      </c>
      <c r="T31" s="159">
        <v>4915</v>
      </c>
    </row>
    <row r="32" spans="1:20" ht="31.5" customHeight="1">
      <c r="A32" s="18">
        <v>201</v>
      </c>
      <c r="B32" s="19" t="s">
        <v>730</v>
      </c>
      <c r="C32" s="159">
        <v>535614</v>
      </c>
      <c r="D32" s="159">
        <v>-1202</v>
      </c>
      <c r="E32" s="159">
        <v>-709</v>
      </c>
      <c r="F32" s="159">
        <v>-493</v>
      </c>
      <c r="G32" s="159">
        <v>125</v>
      </c>
      <c r="H32" s="159">
        <v>259</v>
      </c>
      <c r="I32" s="159">
        <v>-316</v>
      </c>
      <c r="J32" s="159">
        <v>-246</v>
      </c>
      <c r="K32" s="159">
        <v>2412</v>
      </c>
      <c r="L32" s="159">
        <v>2296</v>
      </c>
      <c r="M32" s="159">
        <v>2728</v>
      </c>
      <c r="N32" s="159">
        <v>2542</v>
      </c>
      <c r="O32" s="159">
        <v>-518</v>
      </c>
      <c r="P32" s="159">
        <v>-506</v>
      </c>
      <c r="Q32" s="159">
        <v>7836</v>
      </c>
      <c r="R32" s="159">
        <v>6384</v>
      </c>
      <c r="S32" s="159">
        <v>8354</v>
      </c>
      <c r="T32" s="159">
        <v>6890</v>
      </c>
    </row>
    <row r="33" spans="1:20" ht="31.5" customHeight="1">
      <c r="A33" s="18">
        <v>202</v>
      </c>
      <c r="B33" s="19" t="s">
        <v>731</v>
      </c>
      <c r="C33" s="159">
        <v>452185</v>
      </c>
      <c r="D33" s="159">
        <v>-295</v>
      </c>
      <c r="E33" s="159">
        <v>-314</v>
      </c>
      <c r="F33" s="159">
        <v>19</v>
      </c>
      <c r="G33" s="159">
        <v>398</v>
      </c>
      <c r="H33" s="159">
        <v>603</v>
      </c>
      <c r="I33" s="159">
        <v>-524</v>
      </c>
      <c r="J33" s="159">
        <v>-331</v>
      </c>
      <c r="K33" s="159">
        <v>2057</v>
      </c>
      <c r="L33" s="159">
        <v>1938</v>
      </c>
      <c r="M33" s="159">
        <v>2581</v>
      </c>
      <c r="N33" s="159">
        <v>2269</v>
      </c>
      <c r="O33" s="159">
        <v>-188</v>
      </c>
      <c r="P33" s="159">
        <v>-253</v>
      </c>
      <c r="Q33" s="159">
        <v>9782</v>
      </c>
      <c r="R33" s="159">
        <v>8560</v>
      </c>
      <c r="S33" s="159">
        <v>9970</v>
      </c>
      <c r="T33" s="159">
        <v>8813</v>
      </c>
    </row>
    <row r="34" spans="1:20" ht="31.5" customHeight="1">
      <c r="A34" s="18">
        <v>203</v>
      </c>
      <c r="B34" s="19" t="s">
        <v>732</v>
      </c>
      <c r="C34" s="159">
        <v>293438</v>
      </c>
      <c r="D34" s="159">
        <v>686</v>
      </c>
      <c r="E34" s="159">
        <v>169</v>
      </c>
      <c r="F34" s="159">
        <v>517</v>
      </c>
      <c r="G34" s="159">
        <v>46</v>
      </c>
      <c r="H34" s="159">
        <v>144</v>
      </c>
      <c r="I34" s="159">
        <v>-107</v>
      </c>
      <c r="J34" s="159">
        <v>50</v>
      </c>
      <c r="K34" s="159">
        <v>1333</v>
      </c>
      <c r="L34" s="159">
        <v>1319</v>
      </c>
      <c r="M34" s="159">
        <v>1440</v>
      </c>
      <c r="N34" s="159">
        <v>1269</v>
      </c>
      <c r="O34" s="159">
        <v>230</v>
      </c>
      <c r="P34" s="159">
        <v>323</v>
      </c>
      <c r="Q34" s="159">
        <v>5795</v>
      </c>
      <c r="R34" s="159">
        <v>5250</v>
      </c>
      <c r="S34" s="159">
        <v>5565</v>
      </c>
      <c r="T34" s="159">
        <v>4927</v>
      </c>
    </row>
    <row r="35" spans="1:20" ht="31.5" customHeight="1">
      <c r="A35" s="18">
        <v>204</v>
      </c>
      <c r="B35" s="19" t="s">
        <v>733</v>
      </c>
      <c r="C35" s="159">
        <v>487946</v>
      </c>
      <c r="D35" s="159">
        <v>1320</v>
      </c>
      <c r="E35" s="159">
        <v>518</v>
      </c>
      <c r="F35" s="159">
        <v>802</v>
      </c>
      <c r="G35" s="159">
        <v>-162</v>
      </c>
      <c r="H35" s="159">
        <v>45</v>
      </c>
      <c r="I35" s="159">
        <v>382</v>
      </c>
      <c r="J35" s="159">
        <v>180</v>
      </c>
      <c r="K35" s="159">
        <v>2336</v>
      </c>
      <c r="L35" s="159">
        <v>2135</v>
      </c>
      <c r="M35" s="159">
        <v>1954</v>
      </c>
      <c r="N35" s="159">
        <v>1955</v>
      </c>
      <c r="O35" s="159">
        <v>298</v>
      </c>
      <c r="P35" s="159">
        <v>577</v>
      </c>
      <c r="Q35" s="159">
        <v>11540</v>
      </c>
      <c r="R35" s="159">
        <v>11280</v>
      </c>
      <c r="S35" s="159">
        <v>11242</v>
      </c>
      <c r="T35" s="159">
        <v>10703</v>
      </c>
    </row>
    <row r="36" spans="1:20" ht="31.5" customHeight="1">
      <c r="A36" s="18">
        <v>205</v>
      </c>
      <c r="B36" s="19" t="s">
        <v>734</v>
      </c>
      <c r="C36" s="159">
        <v>44149</v>
      </c>
      <c r="D36" s="159">
        <v>-610</v>
      </c>
      <c r="E36" s="159">
        <v>-289</v>
      </c>
      <c r="F36" s="159">
        <v>-321</v>
      </c>
      <c r="G36" s="159">
        <v>-11</v>
      </c>
      <c r="H36" s="159">
        <v>15</v>
      </c>
      <c r="I36" s="159">
        <v>-195</v>
      </c>
      <c r="J36" s="159">
        <v>-221</v>
      </c>
      <c r="K36" s="159">
        <v>143</v>
      </c>
      <c r="L36" s="159">
        <v>130</v>
      </c>
      <c r="M36" s="159">
        <v>338</v>
      </c>
      <c r="N36" s="159">
        <v>351</v>
      </c>
      <c r="O36" s="159">
        <v>-83</v>
      </c>
      <c r="P36" s="159">
        <v>-115</v>
      </c>
      <c r="Q36" s="159">
        <v>760</v>
      </c>
      <c r="R36" s="159">
        <v>695</v>
      </c>
      <c r="S36" s="159">
        <v>843</v>
      </c>
      <c r="T36" s="159">
        <v>810</v>
      </c>
    </row>
    <row r="37" spans="1:20" ht="31.5" customHeight="1">
      <c r="A37" s="18">
        <v>206</v>
      </c>
      <c r="B37" s="19" t="s">
        <v>735</v>
      </c>
      <c r="C37" s="159">
        <v>95482</v>
      </c>
      <c r="D37" s="159">
        <v>-168</v>
      </c>
      <c r="E37" s="159">
        <v>-137</v>
      </c>
      <c r="F37" s="159">
        <v>-31</v>
      </c>
      <c r="G37" s="159">
        <v>81</v>
      </c>
      <c r="H37" s="159">
        <v>71</v>
      </c>
      <c r="I37" s="159">
        <v>-44</v>
      </c>
      <c r="J37" s="159">
        <v>-100</v>
      </c>
      <c r="K37" s="159">
        <v>375</v>
      </c>
      <c r="L37" s="159">
        <v>361</v>
      </c>
      <c r="M37" s="159">
        <v>419</v>
      </c>
      <c r="N37" s="159">
        <v>461</v>
      </c>
      <c r="O37" s="159">
        <v>-174</v>
      </c>
      <c r="P37" s="159">
        <v>-2</v>
      </c>
      <c r="Q37" s="159">
        <v>2778</v>
      </c>
      <c r="R37" s="159">
        <v>2680</v>
      </c>
      <c r="S37" s="159">
        <v>2952</v>
      </c>
      <c r="T37" s="159">
        <v>2682</v>
      </c>
    </row>
    <row r="38" spans="1:20" ht="31.5" customHeight="1">
      <c r="A38" s="18">
        <v>207</v>
      </c>
      <c r="B38" s="19" t="s">
        <v>736</v>
      </c>
      <c r="C38" s="159">
        <v>197016</v>
      </c>
      <c r="D38" s="159">
        <v>-17</v>
      </c>
      <c r="E38" s="159">
        <v>-48</v>
      </c>
      <c r="F38" s="159">
        <v>31</v>
      </c>
      <c r="G38" s="159">
        <v>-63</v>
      </c>
      <c r="H38" s="159">
        <v>-79</v>
      </c>
      <c r="I38" s="159">
        <v>9</v>
      </c>
      <c r="J38" s="159">
        <v>71</v>
      </c>
      <c r="K38" s="159">
        <v>916</v>
      </c>
      <c r="L38" s="159">
        <v>874</v>
      </c>
      <c r="M38" s="159">
        <v>907</v>
      </c>
      <c r="N38" s="159">
        <v>803</v>
      </c>
      <c r="O38" s="159">
        <v>6</v>
      </c>
      <c r="P38" s="159">
        <v>39</v>
      </c>
      <c r="Q38" s="159">
        <v>4884</v>
      </c>
      <c r="R38" s="159">
        <v>3839</v>
      </c>
      <c r="S38" s="159">
        <v>4878</v>
      </c>
      <c r="T38" s="159">
        <v>3800</v>
      </c>
    </row>
    <row r="39" spans="1:20" ht="31.5" customHeight="1">
      <c r="A39" s="18">
        <v>208</v>
      </c>
      <c r="B39" s="19" t="s">
        <v>737</v>
      </c>
      <c r="C39" s="159">
        <v>30091</v>
      </c>
      <c r="D39" s="159">
        <v>-181</v>
      </c>
      <c r="E39" s="159">
        <v>-31</v>
      </c>
      <c r="F39" s="159">
        <v>-150</v>
      </c>
      <c r="G39" s="159">
        <v>19</v>
      </c>
      <c r="H39" s="159">
        <v>10</v>
      </c>
      <c r="I39" s="159">
        <v>-74</v>
      </c>
      <c r="J39" s="159">
        <v>-114</v>
      </c>
      <c r="K39" s="159">
        <v>110</v>
      </c>
      <c r="L39" s="159">
        <v>106</v>
      </c>
      <c r="M39" s="159">
        <v>184</v>
      </c>
      <c r="N39" s="159">
        <v>220</v>
      </c>
      <c r="O39" s="159">
        <v>24</v>
      </c>
      <c r="P39" s="159">
        <v>-46</v>
      </c>
      <c r="Q39" s="159">
        <v>566</v>
      </c>
      <c r="R39" s="159">
        <v>445</v>
      </c>
      <c r="S39" s="159">
        <v>542</v>
      </c>
      <c r="T39" s="159">
        <v>491</v>
      </c>
    </row>
    <row r="40" spans="1:20" ht="31.5" customHeight="1">
      <c r="A40" s="18">
        <v>209</v>
      </c>
      <c r="B40" s="19" t="s">
        <v>738</v>
      </c>
      <c r="C40" s="159">
        <v>82068</v>
      </c>
      <c r="D40" s="159">
        <v>-824</v>
      </c>
      <c r="E40" s="159">
        <v>-362</v>
      </c>
      <c r="F40" s="159">
        <v>-462</v>
      </c>
      <c r="G40" s="159">
        <v>72</v>
      </c>
      <c r="H40" s="159">
        <v>35</v>
      </c>
      <c r="I40" s="159">
        <v>-250</v>
      </c>
      <c r="J40" s="159">
        <v>-276</v>
      </c>
      <c r="K40" s="159">
        <v>317</v>
      </c>
      <c r="L40" s="159">
        <v>292</v>
      </c>
      <c r="M40" s="159">
        <v>567</v>
      </c>
      <c r="N40" s="159">
        <v>568</v>
      </c>
      <c r="O40" s="159">
        <v>-184</v>
      </c>
      <c r="P40" s="159">
        <v>-221</v>
      </c>
      <c r="Q40" s="159">
        <v>923</v>
      </c>
      <c r="R40" s="159">
        <v>934</v>
      </c>
      <c r="S40" s="159">
        <v>1107</v>
      </c>
      <c r="T40" s="159">
        <v>1155</v>
      </c>
    </row>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15">
    <mergeCell ref="S4:T4"/>
    <mergeCell ref="D3:F3"/>
    <mergeCell ref="I3:N3"/>
    <mergeCell ref="O3:T3"/>
    <mergeCell ref="O4:P4"/>
    <mergeCell ref="D4:D5"/>
    <mergeCell ref="E4:E5"/>
    <mergeCell ref="F4:F5"/>
    <mergeCell ref="Q4:R4"/>
    <mergeCell ref="G3:H4"/>
    <mergeCell ref="A3:B5"/>
    <mergeCell ref="I4:J4"/>
    <mergeCell ref="K4:L4"/>
    <mergeCell ref="M4:N4"/>
    <mergeCell ref="C3:C5"/>
  </mergeCells>
  <printOptions/>
  <pageMargins left="0.5905511811023623" right="0.5905511811023623" top="0.5905511811023623" bottom="0.5905511811023623" header="0.5905511811023623" footer="0.1968503937007874"/>
  <pageSetup fitToHeight="1" fitToWidth="1" horizontalDpi="1200" verticalDpi="1200" orientation="portrait" paperSize="9" scale="71" r:id="rId1"/>
</worksheet>
</file>

<file path=xl/worksheets/sheet26.xml><?xml version="1.0" encoding="utf-8"?>
<worksheet xmlns="http://schemas.openxmlformats.org/spreadsheetml/2006/main" xmlns:r="http://schemas.openxmlformats.org/officeDocument/2006/relationships">
  <sheetPr>
    <tabColor theme="8" tint="0.5999900102615356"/>
    <pageSetUpPr fitToPage="1"/>
  </sheetPr>
  <dimension ref="A1:T40"/>
  <sheetViews>
    <sheetView zoomScalePageLayoutView="0" workbookViewId="0" topLeftCell="A1">
      <selection activeCell="A1" sqref="A1"/>
    </sheetView>
  </sheetViews>
  <sheetFormatPr defaultColWidth="8.875" defaultRowHeight="12.75"/>
  <cols>
    <col min="1" max="1" width="3.75390625" style="1" customWidth="1"/>
    <col min="2" max="2" width="10.00390625" style="1" customWidth="1"/>
    <col min="3" max="3" width="10.75390625" style="1" customWidth="1"/>
    <col min="4" max="8" width="6.75390625" style="1" customWidth="1"/>
    <col min="9" max="10" width="6.375" style="1" customWidth="1"/>
    <col min="11" max="14" width="6.75390625" style="1" customWidth="1"/>
    <col min="15" max="20" width="7.125" style="1" customWidth="1"/>
    <col min="21" max="16384" width="8.875" style="1" customWidth="1"/>
  </cols>
  <sheetData>
    <row r="1" s="2" customFormat="1" ht="17.25" customHeight="1">
      <c r="A1" s="33" t="s">
        <v>21</v>
      </c>
    </row>
    <row r="2" spans="1:20" ht="11.25">
      <c r="A2" s="7"/>
      <c r="B2" s="7"/>
      <c r="C2" s="7"/>
      <c r="D2" s="7"/>
      <c r="E2" s="7"/>
      <c r="F2" s="7"/>
      <c r="G2" s="7"/>
      <c r="H2" s="7"/>
      <c r="I2" s="7"/>
      <c r="J2" s="7"/>
      <c r="K2" s="7"/>
      <c r="L2" s="7"/>
      <c r="M2" s="7"/>
      <c r="N2" s="7"/>
      <c r="O2" s="7"/>
      <c r="P2" s="7"/>
      <c r="Q2" s="7"/>
      <c r="R2" s="7"/>
      <c r="S2" s="7"/>
      <c r="T2" s="8" t="s">
        <v>16</v>
      </c>
    </row>
    <row r="3" spans="1:20" s="3" customFormat="1" ht="23.25" customHeight="1">
      <c r="A3" s="169" t="s">
        <v>724</v>
      </c>
      <c r="B3" s="177"/>
      <c r="C3" s="198" t="s">
        <v>278</v>
      </c>
      <c r="D3" s="202" t="s">
        <v>725</v>
      </c>
      <c r="E3" s="204"/>
      <c r="F3" s="205"/>
      <c r="G3" s="190" t="s">
        <v>723</v>
      </c>
      <c r="H3" s="177"/>
      <c r="I3" s="166" t="s">
        <v>726</v>
      </c>
      <c r="J3" s="167"/>
      <c r="K3" s="167"/>
      <c r="L3" s="167"/>
      <c r="M3" s="167"/>
      <c r="N3" s="168"/>
      <c r="O3" s="166" t="s">
        <v>727</v>
      </c>
      <c r="P3" s="167"/>
      <c r="Q3" s="167"/>
      <c r="R3" s="167"/>
      <c r="S3" s="167"/>
      <c r="T3" s="167"/>
    </row>
    <row r="4" spans="1:20" s="3" customFormat="1" ht="23.25" customHeight="1">
      <c r="A4" s="203"/>
      <c r="B4" s="179"/>
      <c r="C4" s="199"/>
      <c r="D4" s="187" t="s">
        <v>106</v>
      </c>
      <c r="E4" s="187" t="s">
        <v>29</v>
      </c>
      <c r="F4" s="187" t="s">
        <v>30</v>
      </c>
      <c r="G4" s="191"/>
      <c r="H4" s="181"/>
      <c r="I4" s="166" t="s">
        <v>573</v>
      </c>
      <c r="J4" s="168"/>
      <c r="K4" s="166" t="s">
        <v>728</v>
      </c>
      <c r="L4" s="168"/>
      <c r="M4" s="166" t="s">
        <v>729</v>
      </c>
      <c r="N4" s="168"/>
      <c r="O4" s="166" t="s">
        <v>576</v>
      </c>
      <c r="P4" s="168"/>
      <c r="Q4" s="194" t="s">
        <v>574</v>
      </c>
      <c r="R4" s="195"/>
      <c r="S4" s="194" t="s">
        <v>575</v>
      </c>
      <c r="T4" s="201"/>
    </row>
    <row r="5" spans="1:20" s="3" customFormat="1" ht="23.25" customHeight="1">
      <c r="A5" s="180"/>
      <c r="B5" s="181"/>
      <c r="C5" s="200"/>
      <c r="D5" s="192"/>
      <c r="E5" s="192"/>
      <c r="F5" s="192"/>
      <c r="G5" s="37" t="s">
        <v>29</v>
      </c>
      <c r="H5" s="37" t="s">
        <v>30</v>
      </c>
      <c r="I5" s="37" t="s">
        <v>29</v>
      </c>
      <c r="J5" s="37" t="s">
        <v>30</v>
      </c>
      <c r="K5" s="37" t="s">
        <v>29</v>
      </c>
      <c r="L5" s="37" t="s">
        <v>30</v>
      </c>
      <c r="M5" s="37" t="s">
        <v>29</v>
      </c>
      <c r="N5" s="37" t="s">
        <v>30</v>
      </c>
      <c r="O5" s="37" t="s">
        <v>29</v>
      </c>
      <c r="P5" s="37" t="s">
        <v>30</v>
      </c>
      <c r="Q5" s="37" t="s">
        <v>29</v>
      </c>
      <c r="R5" s="37" t="s">
        <v>30</v>
      </c>
      <c r="S5" s="37" t="s">
        <v>29</v>
      </c>
      <c r="T5" s="74" t="s">
        <v>30</v>
      </c>
    </row>
    <row r="6" spans="1:20" s="3" customFormat="1" ht="30.75" customHeight="1">
      <c r="A6" s="18">
        <v>210</v>
      </c>
      <c r="B6" s="19" t="s">
        <v>739</v>
      </c>
      <c r="C6" s="159">
        <v>267355</v>
      </c>
      <c r="D6" s="159">
        <v>-818</v>
      </c>
      <c r="E6" s="159">
        <v>-411</v>
      </c>
      <c r="F6" s="159">
        <v>-407</v>
      </c>
      <c r="G6" s="159">
        <v>72</v>
      </c>
      <c r="H6" s="159">
        <v>144</v>
      </c>
      <c r="I6" s="159">
        <v>-83</v>
      </c>
      <c r="J6" s="159">
        <v>-32</v>
      </c>
      <c r="K6" s="159">
        <v>1180</v>
      </c>
      <c r="L6" s="159">
        <v>1117</v>
      </c>
      <c r="M6" s="159">
        <v>1263</v>
      </c>
      <c r="N6" s="159">
        <v>1149</v>
      </c>
      <c r="O6" s="159">
        <v>-400</v>
      </c>
      <c r="P6" s="159">
        <v>-519</v>
      </c>
      <c r="Q6" s="159">
        <v>4354</v>
      </c>
      <c r="R6" s="159">
        <v>3544</v>
      </c>
      <c r="S6" s="159">
        <v>4754</v>
      </c>
      <c r="T6" s="159">
        <v>4063</v>
      </c>
    </row>
    <row r="7" spans="1:20" s="3" customFormat="1" ht="30.75" customHeight="1">
      <c r="A7" s="18">
        <v>212</v>
      </c>
      <c r="B7" s="19" t="s">
        <v>740</v>
      </c>
      <c r="C7" s="159">
        <v>48484</v>
      </c>
      <c r="D7" s="159">
        <v>-362</v>
      </c>
      <c r="E7" s="159">
        <v>-179</v>
      </c>
      <c r="F7" s="159">
        <v>-183</v>
      </c>
      <c r="G7" s="159">
        <v>-9</v>
      </c>
      <c r="H7" s="159">
        <v>-25</v>
      </c>
      <c r="I7" s="159">
        <v>-126</v>
      </c>
      <c r="J7" s="159">
        <v>-115</v>
      </c>
      <c r="K7" s="159">
        <v>173</v>
      </c>
      <c r="L7" s="159">
        <v>152</v>
      </c>
      <c r="M7" s="159">
        <v>299</v>
      </c>
      <c r="N7" s="159">
        <v>267</v>
      </c>
      <c r="O7" s="159">
        <v>-44</v>
      </c>
      <c r="P7" s="159">
        <v>-43</v>
      </c>
      <c r="Q7" s="159">
        <v>641</v>
      </c>
      <c r="R7" s="159">
        <v>590</v>
      </c>
      <c r="S7" s="159">
        <v>685</v>
      </c>
      <c r="T7" s="159">
        <v>633</v>
      </c>
    </row>
    <row r="8" spans="1:20" s="3" customFormat="1" ht="30.75" customHeight="1">
      <c r="A8" s="18">
        <v>213</v>
      </c>
      <c r="B8" s="19" t="s">
        <v>741</v>
      </c>
      <c r="C8" s="159">
        <v>40775</v>
      </c>
      <c r="D8" s="159">
        <v>-418</v>
      </c>
      <c r="E8" s="159">
        <v>-213</v>
      </c>
      <c r="F8" s="159">
        <v>-205</v>
      </c>
      <c r="G8" s="159">
        <v>2</v>
      </c>
      <c r="H8" s="159">
        <v>18</v>
      </c>
      <c r="I8" s="159">
        <v>-65</v>
      </c>
      <c r="J8" s="159">
        <v>-116</v>
      </c>
      <c r="K8" s="159">
        <v>157</v>
      </c>
      <c r="L8" s="159">
        <v>147</v>
      </c>
      <c r="M8" s="159">
        <v>222</v>
      </c>
      <c r="N8" s="159">
        <v>263</v>
      </c>
      <c r="O8" s="159">
        <v>-150</v>
      </c>
      <c r="P8" s="159">
        <v>-107</v>
      </c>
      <c r="Q8" s="159">
        <v>563</v>
      </c>
      <c r="R8" s="159">
        <v>498</v>
      </c>
      <c r="S8" s="159">
        <v>713</v>
      </c>
      <c r="T8" s="159">
        <v>605</v>
      </c>
    </row>
    <row r="9" spans="1:20" s="3" customFormat="1" ht="30.75" customHeight="1">
      <c r="A9" s="18">
        <v>214</v>
      </c>
      <c r="B9" s="19" t="s">
        <v>742</v>
      </c>
      <c r="C9" s="159">
        <v>224956</v>
      </c>
      <c r="D9" s="159">
        <v>-455</v>
      </c>
      <c r="E9" s="159">
        <v>-485</v>
      </c>
      <c r="F9" s="159">
        <v>30</v>
      </c>
      <c r="G9" s="159">
        <v>-236</v>
      </c>
      <c r="H9" s="159">
        <v>-190</v>
      </c>
      <c r="I9" s="159">
        <v>-146</v>
      </c>
      <c r="J9" s="159">
        <v>-122</v>
      </c>
      <c r="K9" s="159">
        <v>893</v>
      </c>
      <c r="L9" s="159">
        <v>848</v>
      </c>
      <c r="M9" s="159">
        <v>1039</v>
      </c>
      <c r="N9" s="159">
        <v>970</v>
      </c>
      <c r="O9" s="159">
        <v>-103</v>
      </c>
      <c r="P9" s="159">
        <v>342</v>
      </c>
      <c r="Q9" s="159">
        <v>4549</v>
      </c>
      <c r="R9" s="159">
        <v>4974</v>
      </c>
      <c r="S9" s="159">
        <v>4652</v>
      </c>
      <c r="T9" s="159">
        <v>4632</v>
      </c>
    </row>
    <row r="10" spans="1:20" s="3" customFormat="1" ht="30.75" customHeight="1">
      <c r="A10" s="18">
        <v>215</v>
      </c>
      <c r="B10" s="19" t="s">
        <v>743</v>
      </c>
      <c r="C10" s="159">
        <v>77136</v>
      </c>
      <c r="D10" s="159">
        <v>-585</v>
      </c>
      <c r="E10" s="159">
        <v>-294</v>
      </c>
      <c r="F10" s="159">
        <v>-291</v>
      </c>
      <c r="G10" s="159">
        <v>-45</v>
      </c>
      <c r="H10" s="159">
        <v>-54</v>
      </c>
      <c r="I10" s="159">
        <v>-155</v>
      </c>
      <c r="J10" s="159">
        <v>-145</v>
      </c>
      <c r="K10" s="159">
        <v>246</v>
      </c>
      <c r="L10" s="159">
        <v>235</v>
      </c>
      <c r="M10" s="159">
        <v>401</v>
      </c>
      <c r="N10" s="159">
        <v>380</v>
      </c>
      <c r="O10" s="159">
        <v>-94</v>
      </c>
      <c r="P10" s="159">
        <v>-92</v>
      </c>
      <c r="Q10" s="159">
        <v>1185</v>
      </c>
      <c r="R10" s="159">
        <v>1107</v>
      </c>
      <c r="S10" s="159">
        <v>1279</v>
      </c>
      <c r="T10" s="159">
        <v>1199</v>
      </c>
    </row>
    <row r="11" spans="1:20" s="3" customFormat="1" ht="30.75" customHeight="1">
      <c r="A11" s="18">
        <v>216</v>
      </c>
      <c r="B11" s="19" t="s">
        <v>744</v>
      </c>
      <c r="C11" s="159">
        <v>90919</v>
      </c>
      <c r="D11" s="159">
        <v>-406</v>
      </c>
      <c r="E11" s="159">
        <v>-178</v>
      </c>
      <c r="F11" s="159">
        <v>-228</v>
      </c>
      <c r="G11" s="159">
        <v>0</v>
      </c>
      <c r="H11" s="159">
        <v>-7</v>
      </c>
      <c r="I11" s="159">
        <v>-108</v>
      </c>
      <c r="J11" s="159">
        <v>-77</v>
      </c>
      <c r="K11" s="159">
        <v>387</v>
      </c>
      <c r="L11" s="159">
        <v>351</v>
      </c>
      <c r="M11" s="159">
        <v>495</v>
      </c>
      <c r="N11" s="159">
        <v>428</v>
      </c>
      <c r="O11" s="159">
        <v>-70</v>
      </c>
      <c r="P11" s="159">
        <v>-144</v>
      </c>
      <c r="Q11" s="159">
        <v>1573</v>
      </c>
      <c r="R11" s="159">
        <v>1261</v>
      </c>
      <c r="S11" s="159">
        <v>1643</v>
      </c>
      <c r="T11" s="159">
        <v>1405</v>
      </c>
    </row>
    <row r="12" spans="1:20" s="3" customFormat="1" ht="30.75" customHeight="1">
      <c r="A12" s="18">
        <v>217</v>
      </c>
      <c r="B12" s="19" t="s">
        <v>745</v>
      </c>
      <c r="C12" s="159">
        <v>156242</v>
      </c>
      <c r="D12" s="159">
        <v>-387</v>
      </c>
      <c r="E12" s="159">
        <v>-203</v>
      </c>
      <c r="F12" s="159">
        <v>-184</v>
      </c>
      <c r="G12" s="159">
        <v>108</v>
      </c>
      <c r="H12" s="159">
        <v>27</v>
      </c>
      <c r="I12" s="159">
        <v>-193</v>
      </c>
      <c r="J12" s="159">
        <v>-209</v>
      </c>
      <c r="K12" s="159">
        <v>566</v>
      </c>
      <c r="L12" s="159">
        <v>520</v>
      </c>
      <c r="M12" s="159">
        <v>759</v>
      </c>
      <c r="N12" s="159">
        <v>729</v>
      </c>
      <c r="O12" s="159">
        <v>-118</v>
      </c>
      <c r="P12" s="159">
        <v>-2</v>
      </c>
      <c r="Q12" s="159">
        <v>2910</v>
      </c>
      <c r="R12" s="159">
        <v>2758</v>
      </c>
      <c r="S12" s="159">
        <v>3028</v>
      </c>
      <c r="T12" s="159">
        <v>2760</v>
      </c>
    </row>
    <row r="13" spans="1:20" s="3" customFormat="1" ht="30.75" customHeight="1">
      <c r="A13" s="18">
        <v>218</v>
      </c>
      <c r="B13" s="19" t="s">
        <v>746</v>
      </c>
      <c r="C13" s="159">
        <v>48557</v>
      </c>
      <c r="D13" s="159">
        <v>-384</v>
      </c>
      <c r="E13" s="159">
        <v>-146</v>
      </c>
      <c r="F13" s="159">
        <v>-238</v>
      </c>
      <c r="G13" s="159">
        <v>1</v>
      </c>
      <c r="H13" s="159">
        <v>2</v>
      </c>
      <c r="I13" s="159">
        <v>-32</v>
      </c>
      <c r="J13" s="159">
        <v>-67</v>
      </c>
      <c r="K13" s="159">
        <v>215</v>
      </c>
      <c r="L13" s="159">
        <v>186</v>
      </c>
      <c r="M13" s="159">
        <v>247</v>
      </c>
      <c r="N13" s="159">
        <v>253</v>
      </c>
      <c r="O13" s="159">
        <v>-115</v>
      </c>
      <c r="P13" s="159">
        <v>-173</v>
      </c>
      <c r="Q13" s="159">
        <v>790</v>
      </c>
      <c r="R13" s="159">
        <v>598</v>
      </c>
      <c r="S13" s="159">
        <v>905</v>
      </c>
      <c r="T13" s="159">
        <v>771</v>
      </c>
    </row>
    <row r="14" spans="1:20" s="3" customFormat="1" ht="30.75" customHeight="1">
      <c r="A14" s="18">
        <v>219</v>
      </c>
      <c r="B14" s="19" t="s">
        <v>747</v>
      </c>
      <c r="C14" s="159">
        <v>112607</v>
      </c>
      <c r="D14" s="159">
        <v>-767</v>
      </c>
      <c r="E14" s="159">
        <v>-444</v>
      </c>
      <c r="F14" s="159">
        <v>-323</v>
      </c>
      <c r="G14" s="159">
        <v>-71</v>
      </c>
      <c r="H14" s="159">
        <v>-72</v>
      </c>
      <c r="I14" s="159">
        <v>-41</v>
      </c>
      <c r="J14" s="159">
        <v>-18</v>
      </c>
      <c r="K14" s="159">
        <v>397</v>
      </c>
      <c r="L14" s="159">
        <v>398</v>
      </c>
      <c r="M14" s="159">
        <v>438</v>
      </c>
      <c r="N14" s="159">
        <v>416</v>
      </c>
      <c r="O14" s="159">
        <v>-332</v>
      </c>
      <c r="P14" s="159">
        <v>-233</v>
      </c>
      <c r="Q14" s="159">
        <v>2161</v>
      </c>
      <c r="R14" s="159">
        <v>2024</v>
      </c>
      <c r="S14" s="159">
        <v>2493</v>
      </c>
      <c r="T14" s="159">
        <v>2257</v>
      </c>
    </row>
    <row r="15" spans="1:20" s="3" customFormat="1" ht="30.75" customHeight="1">
      <c r="A15" s="18">
        <v>220</v>
      </c>
      <c r="B15" s="19" t="s">
        <v>748</v>
      </c>
      <c r="C15" s="159">
        <v>44243</v>
      </c>
      <c r="D15" s="159">
        <v>-649</v>
      </c>
      <c r="E15" s="159">
        <v>-308</v>
      </c>
      <c r="F15" s="159">
        <v>-341</v>
      </c>
      <c r="G15" s="159">
        <v>-61</v>
      </c>
      <c r="H15" s="159">
        <v>-90</v>
      </c>
      <c r="I15" s="159">
        <v>-146</v>
      </c>
      <c r="J15" s="159">
        <v>-127</v>
      </c>
      <c r="K15" s="159">
        <v>143</v>
      </c>
      <c r="L15" s="159">
        <v>144</v>
      </c>
      <c r="M15" s="159">
        <v>289</v>
      </c>
      <c r="N15" s="159">
        <v>271</v>
      </c>
      <c r="O15" s="159">
        <v>-101</v>
      </c>
      <c r="P15" s="159">
        <v>-124</v>
      </c>
      <c r="Q15" s="159">
        <v>596</v>
      </c>
      <c r="R15" s="159">
        <v>564</v>
      </c>
      <c r="S15" s="159">
        <v>697</v>
      </c>
      <c r="T15" s="159">
        <v>688</v>
      </c>
    </row>
    <row r="16" spans="1:20" s="3" customFormat="1" ht="30.75" customHeight="1">
      <c r="A16" s="18">
        <v>221</v>
      </c>
      <c r="B16" s="19" t="s">
        <v>749</v>
      </c>
      <c r="C16" s="159">
        <v>41413</v>
      </c>
      <c r="D16" s="159">
        <v>-385</v>
      </c>
      <c r="E16" s="159">
        <v>-138</v>
      </c>
      <c r="F16" s="159">
        <v>-247</v>
      </c>
      <c r="G16" s="159">
        <v>7</v>
      </c>
      <c r="H16" s="159">
        <v>18</v>
      </c>
      <c r="I16" s="159">
        <v>-113</v>
      </c>
      <c r="J16" s="159">
        <v>-190</v>
      </c>
      <c r="K16" s="159">
        <v>164</v>
      </c>
      <c r="L16" s="159">
        <v>125</v>
      </c>
      <c r="M16" s="159">
        <v>277</v>
      </c>
      <c r="N16" s="159">
        <v>315</v>
      </c>
      <c r="O16" s="159">
        <v>-32</v>
      </c>
      <c r="P16" s="159">
        <v>-75</v>
      </c>
      <c r="Q16" s="159">
        <v>611</v>
      </c>
      <c r="R16" s="159">
        <v>619</v>
      </c>
      <c r="S16" s="159">
        <v>643</v>
      </c>
      <c r="T16" s="159">
        <v>694</v>
      </c>
    </row>
    <row r="17" spans="1:20" s="3" customFormat="1" ht="30.75" customHeight="1">
      <c r="A17" s="18">
        <v>222</v>
      </c>
      <c r="B17" s="19" t="s">
        <v>231</v>
      </c>
      <c r="C17" s="159">
        <v>24210</v>
      </c>
      <c r="D17" s="159">
        <v>-402</v>
      </c>
      <c r="E17" s="159">
        <v>-200</v>
      </c>
      <c r="F17" s="159">
        <v>-202</v>
      </c>
      <c r="G17" s="159">
        <v>7</v>
      </c>
      <c r="H17" s="159">
        <v>18</v>
      </c>
      <c r="I17" s="159">
        <v>-146</v>
      </c>
      <c r="J17" s="159">
        <v>-123</v>
      </c>
      <c r="K17" s="159">
        <v>77</v>
      </c>
      <c r="L17" s="159">
        <v>68</v>
      </c>
      <c r="M17" s="159">
        <v>223</v>
      </c>
      <c r="N17" s="159">
        <v>191</v>
      </c>
      <c r="O17" s="159">
        <v>-61</v>
      </c>
      <c r="P17" s="159">
        <v>-97</v>
      </c>
      <c r="Q17" s="159">
        <v>242</v>
      </c>
      <c r="R17" s="159">
        <v>236</v>
      </c>
      <c r="S17" s="159">
        <v>303</v>
      </c>
      <c r="T17" s="159">
        <v>333</v>
      </c>
    </row>
    <row r="18" spans="1:20" s="3" customFormat="1" ht="30.75" customHeight="1">
      <c r="A18" s="18">
        <v>223</v>
      </c>
      <c r="B18" s="82" t="s">
        <v>232</v>
      </c>
      <c r="C18" s="159">
        <v>64565</v>
      </c>
      <c r="D18" s="159">
        <v>-638</v>
      </c>
      <c r="E18" s="159">
        <v>-300</v>
      </c>
      <c r="F18" s="159">
        <v>-338</v>
      </c>
      <c r="G18" s="159">
        <v>36</v>
      </c>
      <c r="H18" s="159">
        <v>9</v>
      </c>
      <c r="I18" s="159">
        <v>-197</v>
      </c>
      <c r="J18" s="159">
        <v>-195</v>
      </c>
      <c r="K18" s="159">
        <v>218</v>
      </c>
      <c r="L18" s="159">
        <v>239</v>
      </c>
      <c r="M18" s="159">
        <v>415</v>
      </c>
      <c r="N18" s="159">
        <v>434</v>
      </c>
      <c r="O18" s="159">
        <v>-139</v>
      </c>
      <c r="P18" s="159">
        <v>-152</v>
      </c>
      <c r="Q18" s="159">
        <v>730</v>
      </c>
      <c r="R18" s="159">
        <v>690</v>
      </c>
      <c r="S18" s="159">
        <v>869</v>
      </c>
      <c r="T18" s="159">
        <v>842</v>
      </c>
    </row>
    <row r="19" spans="1:20" s="3" customFormat="1" ht="30.75" customHeight="1">
      <c r="A19" s="18">
        <v>224</v>
      </c>
      <c r="B19" s="82" t="s">
        <v>208</v>
      </c>
      <c r="C19" s="159">
        <v>46799</v>
      </c>
      <c r="D19" s="159">
        <v>-627</v>
      </c>
      <c r="E19" s="159">
        <v>-318</v>
      </c>
      <c r="F19" s="159">
        <v>-309</v>
      </c>
      <c r="G19" s="159">
        <v>-18</v>
      </c>
      <c r="H19" s="159">
        <v>-27</v>
      </c>
      <c r="I19" s="159">
        <v>-179</v>
      </c>
      <c r="J19" s="159">
        <v>-156</v>
      </c>
      <c r="K19" s="159">
        <v>184</v>
      </c>
      <c r="L19" s="159">
        <v>181</v>
      </c>
      <c r="M19" s="159">
        <v>363</v>
      </c>
      <c r="N19" s="159">
        <v>337</v>
      </c>
      <c r="O19" s="159">
        <v>-121</v>
      </c>
      <c r="P19" s="159">
        <v>-126</v>
      </c>
      <c r="Q19" s="159">
        <v>572</v>
      </c>
      <c r="R19" s="159">
        <v>574</v>
      </c>
      <c r="S19" s="159">
        <v>693</v>
      </c>
      <c r="T19" s="159">
        <v>700</v>
      </c>
    </row>
    <row r="20" spans="1:20" s="3" customFormat="1" ht="30.75" customHeight="1">
      <c r="A20" s="18">
        <v>225</v>
      </c>
      <c r="B20" s="19" t="s">
        <v>233</v>
      </c>
      <c r="C20" s="159">
        <v>30795</v>
      </c>
      <c r="D20" s="159">
        <v>-404</v>
      </c>
      <c r="E20" s="159">
        <v>-182</v>
      </c>
      <c r="F20" s="159">
        <v>-222</v>
      </c>
      <c r="G20" s="159">
        <v>19</v>
      </c>
      <c r="H20" s="159">
        <v>2</v>
      </c>
      <c r="I20" s="159">
        <v>-126</v>
      </c>
      <c r="J20" s="159">
        <v>-134</v>
      </c>
      <c r="K20" s="159">
        <v>104</v>
      </c>
      <c r="L20" s="159">
        <v>104</v>
      </c>
      <c r="M20" s="159">
        <v>230</v>
      </c>
      <c r="N20" s="159">
        <v>238</v>
      </c>
      <c r="O20" s="159">
        <v>-75</v>
      </c>
      <c r="P20" s="159">
        <v>-90</v>
      </c>
      <c r="Q20" s="159">
        <v>418</v>
      </c>
      <c r="R20" s="159">
        <v>403</v>
      </c>
      <c r="S20" s="159">
        <v>493</v>
      </c>
      <c r="T20" s="159">
        <v>493</v>
      </c>
    </row>
    <row r="21" spans="1:20" s="3" customFormat="1" ht="30.75" customHeight="1">
      <c r="A21" s="18">
        <v>226</v>
      </c>
      <c r="B21" s="19" t="s">
        <v>234</v>
      </c>
      <c r="C21" s="159">
        <v>43897</v>
      </c>
      <c r="D21" s="159">
        <v>-486</v>
      </c>
      <c r="E21" s="159">
        <v>-253</v>
      </c>
      <c r="F21" s="159">
        <v>-233</v>
      </c>
      <c r="G21" s="159">
        <v>33</v>
      </c>
      <c r="H21" s="159">
        <v>27</v>
      </c>
      <c r="I21" s="159">
        <v>-243</v>
      </c>
      <c r="J21" s="159">
        <v>-226</v>
      </c>
      <c r="K21" s="159">
        <v>154</v>
      </c>
      <c r="L21" s="159">
        <v>142</v>
      </c>
      <c r="M21" s="159">
        <v>397</v>
      </c>
      <c r="N21" s="159">
        <v>368</v>
      </c>
      <c r="O21" s="159">
        <v>-43</v>
      </c>
      <c r="P21" s="159">
        <v>-34</v>
      </c>
      <c r="Q21" s="159">
        <v>637</v>
      </c>
      <c r="R21" s="159">
        <v>551</v>
      </c>
      <c r="S21" s="159">
        <v>680</v>
      </c>
      <c r="T21" s="159">
        <v>585</v>
      </c>
    </row>
    <row r="22" spans="1:20" s="3" customFormat="1" ht="30.75" customHeight="1">
      <c r="A22" s="18">
        <v>227</v>
      </c>
      <c r="B22" s="19" t="s">
        <v>235</v>
      </c>
      <c r="C22" s="159">
        <v>37616</v>
      </c>
      <c r="D22" s="159">
        <v>-697</v>
      </c>
      <c r="E22" s="159">
        <v>-320</v>
      </c>
      <c r="F22" s="159">
        <v>-377</v>
      </c>
      <c r="G22" s="159">
        <v>8</v>
      </c>
      <c r="H22" s="159">
        <v>-18</v>
      </c>
      <c r="I22" s="159">
        <v>-178</v>
      </c>
      <c r="J22" s="159">
        <v>-161</v>
      </c>
      <c r="K22" s="159">
        <v>127</v>
      </c>
      <c r="L22" s="159">
        <v>112</v>
      </c>
      <c r="M22" s="159">
        <v>305</v>
      </c>
      <c r="N22" s="159">
        <v>273</v>
      </c>
      <c r="O22" s="159">
        <v>-150</v>
      </c>
      <c r="P22" s="159">
        <v>-198</v>
      </c>
      <c r="Q22" s="159">
        <v>345</v>
      </c>
      <c r="R22" s="159">
        <v>401</v>
      </c>
      <c r="S22" s="159">
        <v>495</v>
      </c>
      <c r="T22" s="159">
        <v>599</v>
      </c>
    </row>
    <row r="23" spans="1:20" s="3" customFormat="1" ht="30.75" customHeight="1">
      <c r="A23" s="18">
        <v>228</v>
      </c>
      <c r="B23" s="19" t="s">
        <v>254</v>
      </c>
      <c r="C23" s="159">
        <v>40328</v>
      </c>
      <c r="D23" s="159">
        <v>219</v>
      </c>
      <c r="E23" s="159">
        <v>59</v>
      </c>
      <c r="F23" s="159">
        <v>160</v>
      </c>
      <c r="G23" s="159">
        <v>27</v>
      </c>
      <c r="H23" s="159">
        <v>27</v>
      </c>
      <c r="I23" s="159">
        <v>-9</v>
      </c>
      <c r="J23" s="159">
        <v>2</v>
      </c>
      <c r="K23" s="159">
        <v>184</v>
      </c>
      <c r="L23" s="159">
        <v>184</v>
      </c>
      <c r="M23" s="159">
        <v>193</v>
      </c>
      <c r="N23" s="159">
        <v>182</v>
      </c>
      <c r="O23" s="159">
        <v>41</v>
      </c>
      <c r="P23" s="159">
        <v>131</v>
      </c>
      <c r="Q23" s="159">
        <v>943</v>
      </c>
      <c r="R23" s="159">
        <v>953</v>
      </c>
      <c r="S23" s="159">
        <v>902</v>
      </c>
      <c r="T23" s="159">
        <v>822</v>
      </c>
    </row>
    <row r="24" spans="1:20" s="3" customFormat="1" ht="30.75" customHeight="1">
      <c r="A24" s="18">
        <v>229</v>
      </c>
      <c r="B24" s="19" t="s">
        <v>236</v>
      </c>
      <c r="C24" s="159">
        <v>77392</v>
      </c>
      <c r="D24" s="159">
        <v>-576</v>
      </c>
      <c r="E24" s="159">
        <v>-270</v>
      </c>
      <c r="F24" s="159">
        <v>-306</v>
      </c>
      <c r="G24" s="159">
        <v>-36</v>
      </c>
      <c r="H24" s="159">
        <v>-25</v>
      </c>
      <c r="I24" s="159">
        <v>-163</v>
      </c>
      <c r="J24" s="159">
        <v>-138</v>
      </c>
      <c r="K24" s="159">
        <v>305</v>
      </c>
      <c r="L24" s="159">
        <v>294</v>
      </c>
      <c r="M24" s="159">
        <v>468</v>
      </c>
      <c r="N24" s="159">
        <v>432</v>
      </c>
      <c r="O24" s="159">
        <v>-71</v>
      </c>
      <c r="P24" s="159">
        <v>-143</v>
      </c>
      <c r="Q24" s="159">
        <v>960</v>
      </c>
      <c r="R24" s="159">
        <v>905</v>
      </c>
      <c r="S24" s="159">
        <v>1031</v>
      </c>
      <c r="T24" s="159">
        <v>1048</v>
      </c>
    </row>
    <row r="25" spans="1:20" ht="30.75" customHeight="1">
      <c r="A25" s="18">
        <v>301</v>
      </c>
      <c r="B25" s="19" t="s">
        <v>92</v>
      </c>
      <c r="C25" s="159">
        <v>30860</v>
      </c>
      <c r="D25" s="159">
        <v>-70</v>
      </c>
      <c r="E25" s="159">
        <v>-3</v>
      </c>
      <c r="F25" s="159">
        <v>-67</v>
      </c>
      <c r="G25" s="159">
        <v>7</v>
      </c>
      <c r="H25" s="159">
        <v>-10</v>
      </c>
      <c r="I25" s="159">
        <v>-38</v>
      </c>
      <c r="J25" s="159">
        <v>-63</v>
      </c>
      <c r="K25" s="159">
        <v>75</v>
      </c>
      <c r="L25" s="159">
        <v>68</v>
      </c>
      <c r="M25" s="159">
        <v>113</v>
      </c>
      <c r="N25" s="159">
        <v>131</v>
      </c>
      <c r="O25" s="159">
        <v>28</v>
      </c>
      <c r="P25" s="159">
        <v>6</v>
      </c>
      <c r="Q25" s="159">
        <v>520</v>
      </c>
      <c r="R25" s="159">
        <v>553</v>
      </c>
      <c r="S25" s="159">
        <v>492</v>
      </c>
      <c r="T25" s="159">
        <v>547</v>
      </c>
    </row>
    <row r="26" spans="1:20" ht="30.75" customHeight="1">
      <c r="A26" s="18">
        <v>365</v>
      </c>
      <c r="B26" s="19" t="s">
        <v>209</v>
      </c>
      <c r="C26" s="160">
        <v>21152</v>
      </c>
      <c r="D26" s="159">
        <v>-431</v>
      </c>
      <c r="E26" s="159">
        <v>-226</v>
      </c>
      <c r="F26" s="159">
        <v>-205</v>
      </c>
      <c r="G26" s="160">
        <v>-10</v>
      </c>
      <c r="H26" s="160">
        <v>-9</v>
      </c>
      <c r="I26" s="160">
        <v>-94</v>
      </c>
      <c r="J26" s="160">
        <v>-84</v>
      </c>
      <c r="K26" s="160">
        <v>62</v>
      </c>
      <c r="L26" s="160">
        <v>55</v>
      </c>
      <c r="M26" s="160">
        <v>156</v>
      </c>
      <c r="N26" s="160">
        <v>139</v>
      </c>
      <c r="O26" s="160">
        <v>-122</v>
      </c>
      <c r="P26" s="160">
        <v>-112</v>
      </c>
      <c r="Q26" s="160">
        <v>200</v>
      </c>
      <c r="R26" s="160">
        <v>187</v>
      </c>
      <c r="S26" s="160">
        <v>322</v>
      </c>
      <c r="T26" s="160">
        <v>299</v>
      </c>
    </row>
    <row r="27" spans="1:20" ht="30.75" customHeight="1">
      <c r="A27" s="18">
        <v>381</v>
      </c>
      <c r="B27" s="19" t="s">
        <v>210</v>
      </c>
      <c r="C27" s="159">
        <v>30966</v>
      </c>
      <c r="D27" s="159">
        <v>-82</v>
      </c>
      <c r="E27" s="159">
        <v>-24</v>
      </c>
      <c r="F27" s="159">
        <v>-58</v>
      </c>
      <c r="G27" s="159">
        <v>18</v>
      </c>
      <c r="H27" s="159">
        <v>18</v>
      </c>
      <c r="I27" s="159">
        <v>-64</v>
      </c>
      <c r="J27" s="159">
        <v>-60</v>
      </c>
      <c r="K27" s="159">
        <v>121</v>
      </c>
      <c r="L27" s="159">
        <v>89</v>
      </c>
      <c r="M27" s="159">
        <v>185</v>
      </c>
      <c r="N27" s="159">
        <v>149</v>
      </c>
      <c r="O27" s="159">
        <v>22</v>
      </c>
      <c r="P27" s="159">
        <v>-16</v>
      </c>
      <c r="Q27" s="159">
        <v>537</v>
      </c>
      <c r="R27" s="159">
        <v>431</v>
      </c>
      <c r="S27" s="159">
        <v>515</v>
      </c>
      <c r="T27" s="159">
        <v>447</v>
      </c>
    </row>
    <row r="28" spans="1:20" ht="30.75" customHeight="1">
      <c r="A28" s="18">
        <v>382</v>
      </c>
      <c r="B28" s="19" t="s">
        <v>211</v>
      </c>
      <c r="C28" s="159">
        <v>33826</v>
      </c>
      <c r="D28" s="159">
        <v>-35</v>
      </c>
      <c r="E28" s="159">
        <v>-48</v>
      </c>
      <c r="F28" s="159">
        <v>13</v>
      </c>
      <c r="G28" s="159">
        <v>2</v>
      </c>
      <c r="H28" s="159">
        <v>9</v>
      </c>
      <c r="I28" s="159">
        <v>-6</v>
      </c>
      <c r="J28" s="159">
        <v>22</v>
      </c>
      <c r="K28" s="159">
        <v>159</v>
      </c>
      <c r="L28" s="159">
        <v>151</v>
      </c>
      <c r="M28" s="159">
        <v>165</v>
      </c>
      <c r="N28" s="159">
        <v>129</v>
      </c>
      <c r="O28" s="159">
        <v>-44</v>
      </c>
      <c r="P28" s="159">
        <v>-18</v>
      </c>
      <c r="Q28" s="159">
        <v>673</v>
      </c>
      <c r="R28" s="159">
        <v>580</v>
      </c>
      <c r="S28" s="159">
        <v>717</v>
      </c>
      <c r="T28" s="159">
        <v>598</v>
      </c>
    </row>
    <row r="29" spans="1:20" ht="30.75" customHeight="1">
      <c r="A29" s="18">
        <v>442</v>
      </c>
      <c r="B29" s="19" t="s">
        <v>212</v>
      </c>
      <c r="C29" s="159">
        <v>12251</v>
      </c>
      <c r="D29" s="159">
        <v>-207</v>
      </c>
      <c r="E29" s="159">
        <v>-116</v>
      </c>
      <c r="F29" s="159">
        <v>-91</v>
      </c>
      <c r="G29" s="159">
        <v>0</v>
      </c>
      <c r="H29" s="159">
        <v>-10</v>
      </c>
      <c r="I29" s="159">
        <v>-70</v>
      </c>
      <c r="J29" s="159">
        <v>-56</v>
      </c>
      <c r="K29" s="159">
        <v>33</v>
      </c>
      <c r="L29" s="159">
        <v>34</v>
      </c>
      <c r="M29" s="159">
        <v>103</v>
      </c>
      <c r="N29" s="159">
        <v>90</v>
      </c>
      <c r="O29" s="159">
        <v>-46</v>
      </c>
      <c r="P29" s="159">
        <v>-25</v>
      </c>
      <c r="Q29" s="159">
        <v>143</v>
      </c>
      <c r="R29" s="159">
        <v>171</v>
      </c>
      <c r="S29" s="159">
        <v>189</v>
      </c>
      <c r="T29" s="159">
        <v>196</v>
      </c>
    </row>
    <row r="30" spans="1:20" ht="30.75" customHeight="1">
      <c r="A30" s="18">
        <v>443</v>
      </c>
      <c r="B30" s="19" t="s">
        <v>213</v>
      </c>
      <c r="C30" s="159">
        <v>19727</v>
      </c>
      <c r="D30" s="159">
        <v>-25</v>
      </c>
      <c r="E30" s="159">
        <v>-9</v>
      </c>
      <c r="F30" s="159">
        <v>-16</v>
      </c>
      <c r="G30" s="159">
        <v>9</v>
      </c>
      <c r="H30" s="159">
        <v>-9</v>
      </c>
      <c r="I30" s="159">
        <v>-24</v>
      </c>
      <c r="J30" s="159">
        <v>-21</v>
      </c>
      <c r="K30" s="159">
        <v>77</v>
      </c>
      <c r="L30" s="159">
        <v>83</v>
      </c>
      <c r="M30" s="159">
        <v>101</v>
      </c>
      <c r="N30" s="159">
        <v>104</v>
      </c>
      <c r="O30" s="159">
        <v>6</v>
      </c>
      <c r="P30" s="159">
        <v>14</v>
      </c>
      <c r="Q30" s="159">
        <v>335</v>
      </c>
      <c r="R30" s="159">
        <v>418</v>
      </c>
      <c r="S30" s="159">
        <v>329</v>
      </c>
      <c r="T30" s="159">
        <v>404</v>
      </c>
    </row>
    <row r="31" spans="1:20" s="7" customFormat="1" ht="30.75" customHeight="1">
      <c r="A31" s="18">
        <v>446</v>
      </c>
      <c r="B31" s="19" t="s">
        <v>214</v>
      </c>
      <c r="C31" s="159">
        <v>11439</v>
      </c>
      <c r="D31" s="159">
        <v>-101</v>
      </c>
      <c r="E31" s="159">
        <v>-30</v>
      </c>
      <c r="F31" s="159">
        <v>-71</v>
      </c>
      <c r="G31" s="160">
        <v>0</v>
      </c>
      <c r="H31" s="160">
        <v>2</v>
      </c>
      <c r="I31" s="160">
        <v>-30</v>
      </c>
      <c r="J31" s="160">
        <v>-63</v>
      </c>
      <c r="K31" s="160">
        <v>43</v>
      </c>
      <c r="L31" s="160">
        <v>27</v>
      </c>
      <c r="M31" s="160">
        <v>73</v>
      </c>
      <c r="N31" s="160">
        <v>90</v>
      </c>
      <c r="O31" s="160">
        <v>0</v>
      </c>
      <c r="P31" s="160">
        <v>-10</v>
      </c>
      <c r="Q31" s="160">
        <v>124</v>
      </c>
      <c r="R31" s="160">
        <v>147</v>
      </c>
      <c r="S31" s="160">
        <v>124</v>
      </c>
      <c r="T31" s="160">
        <v>157</v>
      </c>
    </row>
    <row r="32" spans="1:20" ht="30.75" customHeight="1">
      <c r="A32" s="18">
        <v>464</v>
      </c>
      <c r="B32" s="19" t="s">
        <v>215</v>
      </c>
      <c r="C32" s="159">
        <v>33705</v>
      </c>
      <c r="D32" s="159">
        <v>-74</v>
      </c>
      <c r="E32" s="159">
        <v>-30</v>
      </c>
      <c r="F32" s="159">
        <v>-44</v>
      </c>
      <c r="G32" s="159">
        <v>11</v>
      </c>
      <c r="H32" s="159">
        <v>16</v>
      </c>
      <c r="I32" s="159">
        <v>15</v>
      </c>
      <c r="J32" s="159">
        <v>13</v>
      </c>
      <c r="K32" s="159">
        <v>146</v>
      </c>
      <c r="L32" s="159">
        <v>137</v>
      </c>
      <c r="M32" s="159">
        <v>131</v>
      </c>
      <c r="N32" s="159">
        <v>124</v>
      </c>
      <c r="O32" s="159">
        <v>-56</v>
      </c>
      <c r="P32" s="159">
        <v>-73</v>
      </c>
      <c r="Q32" s="159">
        <v>539</v>
      </c>
      <c r="R32" s="159">
        <v>495</v>
      </c>
      <c r="S32" s="159">
        <v>595</v>
      </c>
      <c r="T32" s="159">
        <v>568</v>
      </c>
    </row>
    <row r="33" spans="1:20" ht="30.75" customHeight="1">
      <c r="A33" s="18">
        <v>481</v>
      </c>
      <c r="B33" s="19" t="s">
        <v>216</v>
      </c>
      <c r="C33" s="159">
        <v>15125</v>
      </c>
      <c r="D33" s="159">
        <v>-341</v>
      </c>
      <c r="E33" s="159">
        <v>-161</v>
      </c>
      <c r="F33" s="159">
        <v>-180</v>
      </c>
      <c r="G33" s="159">
        <v>-2</v>
      </c>
      <c r="H33" s="159">
        <v>0</v>
      </c>
      <c r="I33" s="159">
        <v>-76</v>
      </c>
      <c r="J33" s="159">
        <v>-76</v>
      </c>
      <c r="K33" s="159">
        <v>41</v>
      </c>
      <c r="L33" s="159">
        <v>31</v>
      </c>
      <c r="M33" s="159">
        <v>117</v>
      </c>
      <c r="N33" s="159">
        <v>107</v>
      </c>
      <c r="O33" s="159">
        <v>-83</v>
      </c>
      <c r="P33" s="159">
        <v>-104</v>
      </c>
      <c r="Q33" s="159">
        <v>180</v>
      </c>
      <c r="R33" s="159">
        <v>160</v>
      </c>
      <c r="S33" s="159">
        <v>263</v>
      </c>
      <c r="T33" s="159">
        <v>264</v>
      </c>
    </row>
    <row r="34" spans="1:20" ht="30.75" customHeight="1">
      <c r="A34" s="18">
        <v>501</v>
      </c>
      <c r="B34" s="19" t="s">
        <v>217</v>
      </c>
      <c r="C34" s="159">
        <v>17419</v>
      </c>
      <c r="D34" s="159">
        <v>-355</v>
      </c>
      <c r="E34" s="159">
        <v>-176</v>
      </c>
      <c r="F34" s="159">
        <v>-179</v>
      </c>
      <c r="G34" s="159">
        <v>0</v>
      </c>
      <c r="H34" s="159">
        <v>0</v>
      </c>
      <c r="I34" s="159">
        <v>-109</v>
      </c>
      <c r="J34" s="159">
        <v>-113</v>
      </c>
      <c r="K34" s="159">
        <v>43</v>
      </c>
      <c r="L34" s="159">
        <v>41</v>
      </c>
      <c r="M34" s="159">
        <v>152</v>
      </c>
      <c r="N34" s="159">
        <v>154</v>
      </c>
      <c r="O34" s="159">
        <v>-67</v>
      </c>
      <c r="P34" s="159">
        <v>-66</v>
      </c>
      <c r="Q34" s="159">
        <v>191</v>
      </c>
      <c r="R34" s="159">
        <v>190</v>
      </c>
      <c r="S34" s="159">
        <v>258</v>
      </c>
      <c r="T34" s="159">
        <v>256</v>
      </c>
    </row>
    <row r="35" spans="1:20" ht="30.75" customHeight="1">
      <c r="A35" s="18">
        <v>585</v>
      </c>
      <c r="B35" s="19" t="s">
        <v>218</v>
      </c>
      <c r="C35" s="159">
        <v>17989</v>
      </c>
      <c r="D35" s="159">
        <v>-342</v>
      </c>
      <c r="E35" s="159">
        <v>-124</v>
      </c>
      <c r="F35" s="159">
        <v>-218</v>
      </c>
      <c r="G35" s="159">
        <v>18</v>
      </c>
      <c r="H35" s="159">
        <v>10</v>
      </c>
      <c r="I35" s="159">
        <v>-83</v>
      </c>
      <c r="J35" s="159">
        <v>-88</v>
      </c>
      <c r="K35" s="159">
        <v>48</v>
      </c>
      <c r="L35" s="159">
        <v>56</v>
      </c>
      <c r="M35" s="159">
        <v>131</v>
      </c>
      <c r="N35" s="159">
        <v>144</v>
      </c>
      <c r="O35" s="159">
        <v>-59</v>
      </c>
      <c r="P35" s="159">
        <v>-140</v>
      </c>
      <c r="Q35" s="159">
        <v>192</v>
      </c>
      <c r="R35" s="159">
        <v>151</v>
      </c>
      <c r="S35" s="159">
        <v>251</v>
      </c>
      <c r="T35" s="159">
        <v>291</v>
      </c>
    </row>
    <row r="36" spans="1:20" ht="30.75" customHeight="1">
      <c r="A36" s="18">
        <v>586</v>
      </c>
      <c r="B36" s="19" t="s">
        <v>219</v>
      </c>
      <c r="C36" s="159">
        <v>14751</v>
      </c>
      <c r="D36" s="159">
        <v>-292</v>
      </c>
      <c r="E36" s="159">
        <v>-136</v>
      </c>
      <c r="F36" s="159">
        <v>-156</v>
      </c>
      <c r="G36" s="159">
        <v>18</v>
      </c>
      <c r="H36" s="159">
        <v>9</v>
      </c>
      <c r="I36" s="159">
        <v>-85</v>
      </c>
      <c r="J36" s="159">
        <v>-88</v>
      </c>
      <c r="K36" s="159">
        <v>39</v>
      </c>
      <c r="L36" s="159">
        <v>36</v>
      </c>
      <c r="M36" s="159">
        <v>124</v>
      </c>
      <c r="N36" s="159">
        <v>124</v>
      </c>
      <c r="O36" s="159">
        <v>-69</v>
      </c>
      <c r="P36" s="159">
        <v>-77</v>
      </c>
      <c r="Q36" s="159">
        <v>156</v>
      </c>
      <c r="R36" s="159">
        <v>159</v>
      </c>
      <c r="S36" s="159">
        <v>225</v>
      </c>
      <c r="T36" s="159">
        <v>236</v>
      </c>
    </row>
    <row r="37" spans="1:20" ht="3.75" customHeight="1">
      <c r="A37" s="18"/>
      <c r="B37" s="19"/>
      <c r="C37" s="15"/>
      <c r="D37" s="15"/>
      <c r="E37" s="15"/>
      <c r="F37" s="15"/>
      <c r="G37" s="15"/>
      <c r="H37" s="15"/>
      <c r="I37" s="15"/>
      <c r="J37" s="15"/>
      <c r="K37" s="15"/>
      <c r="L37" s="15"/>
      <c r="M37" s="15"/>
      <c r="N37" s="15"/>
      <c r="O37" s="15"/>
      <c r="P37" s="15"/>
      <c r="Q37" s="15"/>
      <c r="R37" s="15"/>
      <c r="S37" s="15"/>
      <c r="T37" s="15"/>
    </row>
    <row r="38" spans="1:20" ht="11.25">
      <c r="A38" s="79" t="s">
        <v>20</v>
      </c>
      <c r="B38" s="80"/>
      <c r="C38" s="80"/>
      <c r="D38" s="81"/>
      <c r="E38" s="81"/>
      <c r="F38" s="81"/>
      <c r="G38" s="81"/>
      <c r="H38" s="81"/>
      <c r="I38" s="81"/>
      <c r="J38" s="81"/>
      <c r="K38" s="81"/>
      <c r="L38" s="81"/>
      <c r="M38" s="81"/>
      <c r="N38" s="81"/>
      <c r="O38" s="81"/>
      <c r="P38" s="81"/>
      <c r="Q38" s="81"/>
      <c r="R38" s="81"/>
      <c r="S38" s="81"/>
      <c r="T38" s="81"/>
    </row>
    <row r="39" spans="1:3" ht="11.25">
      <c r="A39" s="43" t="s">
        <v>291</v>
      </c>
      <c r="B39" s="45"/>
      <c r="C39" s="45"/>
    </row>
    <row r="40" ht="11.25">
      <c r="A40" s="1" t="s">
        <v>690</v>
      </c>
    </row>
  </sheetData>
  <sheetProtection/>
  <mergeCells count="15">
    <mergeCell ref="A3:B5"/>
    <mergeCell ref="C3:C5"/>
    <mergeCell ref="D3:F3"/>
    <mergeCell ref="I3:N3"/>
    <mergeCell ref="M4:N4"/>
    <mergeCell ref="K4:L4"/>
    <mergeCell ref="O3:T3"/>
    <mergeCell ref="D4:D5"/>
    <mergeCell ref="E4:E5"/>
    <mergeCell ref="F4:F5"/>
    <mergeCell ref="I4:J4"/>
    <mergeCell ref="O4:P4"/>
    <mergeCell ref="Q4:R4"/>
    <mergeCell ref="S4:T4"/>
    <mergeCell ref="G3:H4"/>
  </mergeCells>
  <printOptions/>
  <pageMargins left="0.5905511811023623" right="0.5905511811023623" top="0.5905511811023623" bottom="0.5905511811023623" header="0.5905511811023623" footer="0.1968503937007874"/>
  <pageSetup fitToHeight="1" fitToWidth="1" horizontalDpi="1200" verticalDpi="1200" orientation="portrait" paperSize="9" scale="71" r:id="rId1"/>
</worksheet>
</file>

<file path=xl/worksheets/sheet27.xml><?xml version="1.0" encoding="utf-8"?>
<worksheet xmlns="http://schemas.openxmlformats.org/spreadsheetml/2006/main" xmlns:r="http://schemas.openxmlformats.org/officeDocument/2006/relationships">
  <sheetPr>
    <tabColor theme="8" tint="0.5999900102615356"/>
    <pageSetUpPr fitToPage="1"/>
  </sheetPr>
  <dimension ref="A1:K39"/>
  <sheetViews>
    <sheetView zoomScaleSheetLayoutView="100" zoomScalePageLayoutView="0" workbookViewId="0" topLeftCell="A1">
      <pane xSplit="2" ySplit="4" topLeftCell="C5" activePane="bottomRight" state="frozen"/>
      <selection pane="topLeft" activeCell="B7" sqref="B7"/>
      <selection pane="topRight" activeCell="B7" sqref="B7"/>
      <selection pane="bottomLeft" activeCell="B7" sqref="B7"/>
      <selection pane="bottomRight" activeCell="A1" sqref="A1"/>
    </sheetView>
  </sheetViews>
  <sheetFormatPr defaultColWidth="8.875" defaultRowHeight="12.75"/>
  <cols>
    <col min="1" max="1" width="4.375" style="1" customWidth="1"/>
    <col min="2" max="2" width="11.375" style="1" customWidth="1"/>
    <col min="3" max="11" width="9.25390625" style="1" customWidth="1"/>
    <col min="12" max="16384" width="8.875" style="1" customWidth="1"/>
  </cols>
  <sheetData>
    <row r="1" s="2" customFormat="1" ht="17.25">
      <c r="A1" s="31" t="s">
        <v>350</v>
      </c>
    </row>
    <row r="2" spans="2:11" ht="11.25">
      <c r="B2" s="7"/>
      <c r="C2" s="7"/>
      <c r="D2" s="7"/>
      <c r="E2" s="7"/>
      <c r="F2" s="7"/>
      <c r="G2" s="7"/>
      <c r="H2" s="7"/>
      <c r="I2" s="7"/>
      <c r="J2" s="72"/>
      <c r="K2" s="8" t="s">
        <v>23</v>
      </c>
    </row>
    <row r="3" spans="1:11" s="3" customFormat="1" ht="23.25" customHeight="1">
      <c r="A3" s="169" t="s">
        <v>263</v>
      </c>
      <c r="B3" s="177"/>
      <c r="C3" s="166" t="s">
        <v>577</v>
      </c>
      <c r="D3" s="167"/>
      <c r="E3" s="168"/>
      <c r="F3" s="166" t="s">
        <v>578</v>
      </c>
      <c r="G3" s="167"/>
      <c r="H3" s="168"/>
      <c r="I3" s="187" t="s">
        <v>579</v>
      </c>
      <c r="J3" s="187" t="s">
        <v>580</v>
      </c>
      <c r="K3" s="190" t="s">
        <v>581</v>
      </c>
    </row>
    <row r="4" spans="1:11" s="3" customFormat="1" ht="23.25" customHeight="1">
      <c r="A4" s="180"/>
      <c r="B4" s="181"/>
      <c r="C4" s="37" t="s">
        <v>299</v>
      </c>
      <c r="D4" s="76" t="s">
        <v>582</v>
      </c>
      <c r="E4" s="76" t="s">
        <v>583</v>
      </c>
      <c r="F4" s="37" t="s">
        <v>299</v>
      </c>
      <c r="G4" s="76" t="s">
        <v>582</v>
      </c>
      <c r="H4" s="76" t="s">
        <v>583</v>
      </c>
      <c r="I4" s="192"/>
      <c r="J4" s="192"/>
      <c r="K4" s="191"/>
    </row>
    <row r="5" spans="2:11" ht="22.5" customHeight="1">
      <c r="B5" s="14" t="s">
        <v>698</v>
      </c>
      <c r="C5" s="15">
        <v>47351</v>
      </c>
      <c r="D5" s="15">
        <v>24196</v>
      </c>
      <c r="E5" s="15">
        <v>23155</v>
      </c>
      <c r="F5" s="15">
        <v>52259</v>
      </c>
      <c r="G5" s="15">
        <v>27515</v>
      </c>
      <c r="H5" s="15">
        <v>24744</v>
      </c>
      <c r="I5" s="15">
        <v>1028</v>
      </c>
      <c r="J5" s="15">
        <v>28283</v>
      </c>
      <c r="K5" s="15">
        <v>10308</v>
      </c>
    </row>
    <row r="6" spans="2:11" ht="22.5" customHeight="1">
      <c r="B6" s="14" t="s">
        <v>682</v>
      </c>
      <c r="C6" s="15">
        <v>46436</v>
      </c>
      <c r="D6" s="15">
        <v>23854</v>
      </c>
      <c r="E6" s="15">
        <v>22582</v>
      </c>
      <c r="F6" s="15">
        <v>53657</v>
      </c>
      <c r="G6" s="15">
        <v>27858</v>
      </c>
      <c r="H6" s="15">
        <v>25799</v>
      </c>
      <c r="I6" s="15">
        <v>1066</v>
      </c>
      <c r="J6" s="15">
        <v>28236</v>
      </c>
      <c r="K6" s="15">
        <v>10264</v>
      </c>
    </row>
    <row r="7" spans="2:11" ht="22.5" customHeight="1">
      <c r="B7" s="14" t="s">
        <v>686</v>
      </c>
      <c r="C7" s="15">
        <v>45673</v>
      </c>
      <c r="D7" s="15">
        <v>23309</v>
      </c>
      <c r="E7" s="15">
        <v>22364</v>
      </c>
      <c r="F7" s="15">
        <v>54366</v>
      </c>
      <c r="G7" s="15">
        <v>28016</v>
      </c>
      <c r="H7" s="15">
        <v>26350</v>
      </c>
      <c r="I7" s="15">
        <v>964</v>
      </c>
      <c r="J7" s="15">
        <v>27826</v>
      </c>
      <c r="K7" s="15">
        <v>10047</v>
      </c>
    </row>
    <row r="8" spans="2:11" ht="22.5" customHeight="1">
      <c r="B8" s="14" t="s">
        <v>687</v>
      </c>
      <c r="C8" s="15">
        <v>44352</v>
      </c>
      <c r="D8" s="15">
        <v>22778</v>
      </c>
      <c r="E8" s="15">
        <v>21574</v>
      </c>
      <c r="F8" s="15">
        <v>54147</v>
      </c>
      <c r="G8" s="15">
        <v>28099</v>
      </c>
      <c r="H8" s="15">
        <v>26048</v>
      </c>
      <c r="I8" s="15">
        <v>951</v>
      </c>
      <c r="J8" s="15">
        <v>26941</v>
      </c>
      <c r="K8" s="15">
        <v>9598</v>
      </c>
    </row>
    <row r="9" spans="2:11" ht="22.5" customHeight="1">
      <c r="B9" s="14" t="s">
        <v>699</v>
      </c>
      <c r="C9" s="60">
        <v>44015</v>
      </c>
      <c r="D9" s="60">
        <v>22672</v>
      </c>
      <c r="E9" s="60">
        <v>21343</v>
      </c>
      <c r="F9" s="60">
        <v>55391</v>
      </c>
      <c r="G9" s="60">
        <v>28371</v>
      </c>
      <c r="H9" s="60">
        <v>27020</v>
      </c>
      <c r="I9" s="60">
        <v>916</v>
      </c>
      <c r="J9" s="60">
        <v>26422</v>
      </c>
      <c r="K9" s="60">
        <v>9774</v>
      </c>
    </row>
    <row r="10" spans="2:11" ht="22.5" customHeight="1">
      <c r="B10" s="78"/>
      <c r="C10" s="15"/>
      <c r="D10" s="15"/>
      <c r="E10" s="15"/>
      <c r="F10" s="15"/>
      <c r="G10" s="15"/>
      <c r="H10" s="15"/>
      <c r="I10" s="15"/>
      <c r="J10" s="15"/>
      <c r="K10" s="15"/>
    </row>
    <row r="11" spans="1:11" ht="22.5" customHeight="1">
      <c r="A11" s="18"/>
      <c r="B11" s="19" t="s">
        <v>584</v>
      </c>
      <c r="C11" s="15">
        <v>9020</v>
      </c>
      <c r="D11" s="15">
        <v>4675</v>
      </c>
      <c r="E11" s="15">
        <v>4345</v>
      </c>
      <c r="F11" s="15">
        <v>9424</v>
      </c>
      <c r="G11" s="15">
        <v>4850</v>
      </c>
      <c r="H11" s="15">
        <v>4574</v>
      </c>
      <c r="I11" s="15">
        <v>158</v>
      </c>
      <c r="J11" s="15">
        <v>5621</v>
      </c>
      <c r="K11" s="15">
        <v>1916</v>
      </c>
    </row>
    <row r="12" spans="1:11" ht="22.5" customHeight="1">
      <c r="A12" s="18"/>
      <c r="B12" s="19" t="s">
        <v>585</v>
      </c>
      <c r="C12" s="15">
        <v>5504</v>
      </c>
      <c r="D12" s="15">
        <v>2820</v>
      </c>
      <c r="E12" s="15">
        <v>2684</v>
      </c>
      <c r="F12" s="15">
        <v>6183</v>
      </c>
      <c r="G12" s="15">
        <v>3190</v>
      </c>
      <c r="H12" s="15">
        <v>2993</v>
      </c>
      <c r="I12" s="15">
        <v>96</v>
      </c>
      <c r="J12" s="15">
        <v>3083</v>
      </c>
      <c r="K12" s="15">
        <v>1208</v>
      </c>
    </row>
    <row r="13" spans="1:11" ht="22.5" customHeight="1">
      <c r="A13" s="18"/>
      <c r="B13" s="19" t="s">
        <v>586</v>
      </c>
      <c r="C13" s="15">
        <v>6144</v>
      </c>
      <c r="D13" s="15">
        <v>3140</v>
      </c>
      <c r="E13" s="15">
        <v>3004</v>
      </c>
      <c r="F13" s="15">
        <v>6576</v>
      </c>
      <c r="G13" s="15">
        <v>3513</v>
      </c>
      <c r="H13" s="15">
        <v>3063</v>
      </c>
      <c r="I13" s="15">
        <v>133</v>
      </c>
      <c r="J13" s="15">
        <v>3533</v>
      </c>
      <c r="K13" s="15">
        <v>1348</v>
      </c>
    </row>
    <row r="14" spans="1:11" ht="22.5" customHeight="1">
      <c r="A14" s="18"/>
      <c r="B14" s="19" t="s">
        <v>587</v>
      </c>
      <c r="C14" s="15">
        <v>1944</v>
      </c>
      <c r="D14" s="15">
        <v>1012</v>
      </c>
      <c r="E14" s="15">
        <v>932</v>
      </c>
      <c r="F14" s="15">
        <v>2969</v>
      </c>
      <c r="G14" s="15">
        <v>1493</v>
      </c>
      <c r="H14" s="15">
        <v>1476</v>
      </c>
      <c r="I14" s="15">
        <v>43</v>
      </c>
      <c r="J14" s="15">
        <v>1115</v>
      </c>
      <c r="K14" s="15">
        <v>413</v>
      </c>
    </row>
    <row r="15" spans="1:11" ht="22.5" customHeight="1">
      <c r="A15" s="18"/>
      <c r="B15" s="19" t="s">
        <v>588</v>
      </c>
      <c r="C15" s="15">
        <v>4891</v>
      </c>
      <c r="D15" s="15">
        <v>2517</v>
      </c>
      <c r="E15" s="15">
        <v>2374</v>
      </c>
      <c r="F15" s="15">
        <v>5743</v>
      </c>
      <c r="G15" s="15">
        <v>2960</v>
      </c>
      <c r="H15" s="15">
        <v>2783</v>
      </c>
      <c r="I15" s="15">
        <v>121</v>
      </c>
      <c r="J15" s="15">
        <v>2886</v>
      </c>
      <c r="K15" s="15">
        <v>1056</v>
      </c>
    </row>
    <row r="16" spans="1:11" ht="22.5" customHeight="1">
      <c r="A16" s="18"/>
      <c r="B16" s="19" t="s">
        <v>589</v>
      </c>
      <c r="C16" s="15">
        <v>1812</v>
      </c>
      <c r="D16" s="15">
        <v>949</v>
      </c>
      <c r="E16" s="15">
        <v>863</v>
      </c>
      <c r="F16" s="15">
        <v>3230</v>
      </c>
      <c r="G16" s="15">
        <v>1659</v>
      </c>
      <c r="H16" s="15">
        <v>1571</v>
      </c>
      <c r="I16" s="15">
        <v>43</v>
      </c>
      <c r="J16" s="15">
        <v>1017</v>
      </c>
      <c r="K16" s="15">
        <v>374</v>
      </c>
    </row>
    <row r="17" spans="1:11" ht="22.5" customHeight="1">
      <c r="A17" s="18"/>
      <c r="B17" s="19" t="s">
        <v>590</v>
      </c>
      <c r="C17" s="15">
        <v>1133</v>
      </c>
      <c r="D17" s="15">
        <v>572</v>
      </c>
      <c r="E17" s="15">
        <v>561</v>
      </c>
      <c r="F17" s="15">
        <v>2522</v>
      </c>
      <c r="G17" s="15">
        <v>1267</v>
      </c>
      <c r="H17" s="15">
        <v>1255</v>
      </c>
      <c r="I17" s="15">
        <v>25</v>
      </c>
      <c r="J17" s="15">
        <v>661</v>
      </c>
      <c r="K17" s="15">
        <v>239</v>
      </c>
    </row>
    <row r="18" spans="1:11" ht="22.5" customHeight="1">
      <c r="A18" s="18"/>
      <c r="B18" s="19" t="s">
        <v>591</v>
      </c>
      <c r="C18" s="15">
        <v>727</v>
      </c>
      <c r="D18" s="15">
        <v>375</v>
      </c>
      <c r="E18" s="15">
        <v>352</v>
      </c>
      <c r="F18" s="15">
        <v>1435</v>
      </c>
      <c r="G18" s="15">
        <v>690</v>
      </c>
      <c r="H18" s="15">
        <v>745</v>
      </c>
      <c r="I18" s="15">
        <v>18</v>
      </c>
      <c r="J18" s="15">
        <v>427</v>
      </c>
      <c r="K18" s="15">
        <v>156</v>
      </c>
    </row>
    <row r="19" spans="1:11" ht="22.5" customHeight="1">
      <c r="A19" s="18"/>
      <c r="B19" s="19" t="s">
        <v>592</v>
      </c>
      <c r="C19" s="15">
        <v>931</v>
      </c>
      <c r="D19" s="15">
        <v>478</v>
      </c>
      <c r="E19" s="15">
        <v>453</v>
      </c>
      <c r="F19" s="15">
        <v>2141</v>
      </c>
      <c r="G19" s="15">
        <v>1092</v>
      </c>
      <c r="H19" s="15">
        <v>1049</v>
      </c>
      <c r="I19" s="15">
        <v>28</v>
      </c>
      <c r="J19" s="15">
        <v>537</v>
      </c>
      <c r="K19" s="15">
        <v>217</v>
      </c>
    </row>
    <row r="20" spans="1:11" ht="22.5" customHeight="1">
      <c r="A20" s="18"/>
      <c r="B20" s="20"/>
      <c r="C20" s="15"/>
      <c r="D20" s="15"/>
      <c r="E20" s="15"/>
      <c r="F20" s="15"/>
      <c r="G20" s="15"/>
      <c r="H20" s="15"/>
      <c r="I20" s="15"/>
      <c r="J20" s="15"/>
      <c r="K20" s="15"/>
    </row>
    <row r="21" spans="1:11" ht="22.5" customHeight="1">
      <c r="A21" s="18">
        <v>100</v>
      </c>
      <c r="B21" s="19" t="s">
        <v>593</v>
      </c>
      <c r="C21" s="15">
        <v>11909</v>
      </c>
      <c r="D21" s="15">
        <v>6134</v>
      </c>
      <c r="E21" s="15">
        <v>5775</v>
      </c>
      <c r="F21" s="15">
        <v>15168</v>
      </c>
      <c r="G21" s="15">
        <v>7657</v>
      </c>
      <c r="H21" s="15">
        <v>7511</v>
      </c>
      <c r="I21" s="15">
        <v>251</v>
      </c>
      <c r="J21" s="15">
        <v>7542</v>
      </c>
      <c r="K21" s="15">
        <v>2847</v>
      </c>
    </row>
    <row r="22" spans="1:11" ht="22.5" customHeight="1">
      <c r="A22" s="18">
        <v>101</v>
      </c>
      <c r="B22" s="19" t="s">
        <v>63</v>
      </c>
      <c r="C22" s="15">
        <v>1897</v>
      </c>
      <c r="D22" s="15">
        <v>962</v>
      </c>
      <c r="E22" s="15">
        <v>935</v>
      </c>
      <c r="F22" s="15">
        <v>1717</v>
      </c>
      <c r="G22" s="15">
        <v>822</v>
      </c>
      <c r="H22" s="15">
        <v>895</v>
      </c>
      <c r="I22" s="15">
        <v>38</v>
      </c>
      <c r="J22" s="15">
        <v>1102</v>
      </c>
      <c r="K22" s="15">
        <v>366</v>
      </c>
    </row>
    <row r="23" spans="1:11" ht="22.5" customHeight="1">
      <c r="A23" s="18">
        <v>102</v>
      </c>
      <c r="B23" s="19" t="s">
        <v>64</v>
      </c>
      <c r="C23" s="15">
        <v>1176</v>
      </c>
      <c r="D23" s="15">
        <v>636</v>
      </c>
      <c r="E23" s="15">
        <v>540</v>
      </c>
      <c r="F23" s="15">
        <v>1265</v>
      </c>
      <c r="G23" s="15">
        <v>598</v>
      </c>
      <c r="H23" s="15">
        <v>667</v>
      </c>
      <c r="I23" s="15">
        <v>15</v>
      </c>
      <c r="J23" s="15">
        <v>723</v>
      </c>
      <c r="K23" s="15">
        <v>236</v>
      </c>
    </row>
    <row r="24" spans="1:11" ht="22.5" customHeight="1">
      <c r="A24" s="18">
        <v>105</v>
      </c>
      <c r="B24" s="19" t="s">
        <v>65</v>
      </c>
      <c r="C24" s="15">
        <v>861</v>
      </c>
      <c r="D24" s="15">
        <v>441</v>
      </c>
      <c r="E24" s="15">
        <v>420</v>
      </c>
      <c r="F24" s="15">
        <v>1466</v>
      </c>
      <c r="G24" s="15">
        <v>761</v>
      </c>
      <c r="H24" s="15">
        <v>705</v>
      </c>
      <c r="I24" s="15">
        <v>20</v>
      </c>
      <c r="J24" s="15">
        <v>739</v>
      </c>
      <c r="K24" s="15">
        <v>241</v>
      </c>
    </row>
    <row r="25" spans="1:11" ht="22.5" customHeight="1">
      <c r="A25" s="18">
        <v>106</v>
      </c>
      <c r="B25" s="19" t="s">
        <v>66</v>
      </c>
      <c r="C25" s="15">
        <v>630</v>
      </c>
      <c r="D25" s="15">
        <v>321</v>
      </c>
      <c r="E25" s="15">
        <v>309</v>
      </c>
      <c r="F25" s="15">
        <v>1353</v>
      </c>
      <c r="G25" s="15">
        <v>682</v>
      </c>
      <c r="H25" s="15">
        <v>671</v>
      </c>
      <c r="I25" s="15">
        <v>20</v>
      </c>
      <c r="J25" s="15">
        <v>503</v>
      </c>
      <c r="K25" s="15">
        <v>211</v>
      </c>
    </row>
    <row r="26" spans="1:11" ht="22.5" customHeight="1">
      <c r="A26" s="18">
        <v>107</v>
      </c>
      <c r="B26" s="19" t="s">
        <v>67</v>
      </c>
      <c r="C26" s="15">
        <v>1142</v>
      </c>
      <c r="D26" s="15">
        <v>588</v>
      </c>
      <c r="E26" s="15">
        <v>554</v>
      </c>
      <c r="F26" s="15">
        <v>1605</v>
      </c>
      <c r="G26" s="15">
        <v>822</v>
      </c>
      <c r="H26" s="15">
        <v>783</v>
      </c>
      <c r="I26" s="15">
        <v>31</v>
      </c>
      <c r="J26" s="15">
        <v>694</v>
      </c>
      <c r="K26" s="15">
        <v>277</v>
      </c>
    </row>
    <row r="27" spans="1:11" ht="22.5" customHeight="1">
      <c r="A27" s="18">
        <v>108</v>
      </c>
      <c r="B27" s="19" t="s">
        <v>68</v>
      </c>
      <c r="C27" s="15">
        <v>1855</v>
      </c>
      <c r="D27" s="15">
        <v>959</v>
      </c>
      <c r="E27" s="15">
        <v>896</v>
      </c>
      <c r="F27" s="15">
        <v>2391</v>
      </c>
      <c r="G27" s="15">
        <v>1227</v>
      </c>
      <c r="H27" s="15">
        <v>1164</v>
      </c>
      <c r="I27" s="15">
        <v>32</v>
      </c>
      <c r="J27" s="15">
        <v>949</v>
      </c>
      <c r="K27" s="15">
        <v>371</v>
      </c>
    </row>
    <row r="28" spans="1:11" ht="22.5" customHeight="1">
      <c r="A28" s="18">
        <v>109</v>
      </c>
      <c r="B28" s="19" t="s">
        <v>69</v>
      </c>
      <c r="C28" s="15">
        <v>1500</v>
      </c>
      <c r="D28" s="15">
        <v>771</v>
      </c>
      <c r="E28" s="15">
        <v>729</v>
      </c>
      <c r="F28" s="15">
        <v>2198</v>
      </c>
      <c r="G28" s="15">
        <v>1128</v>
      </c>
      <c r="H28" s="15">
        <v>1070</v>
      </c>
      <c r="I28" s="15">
        <v>27</v>
      </c>
      <c r="J28" s="15">
        <v>825</v>
      </c>
      <c r="K28" s="15">
        <v>372</v>
      </c>
    </row>
    <row r="29" spans="1:11" ht="22.5" customHeight="1">
      <c r="A29" s="18">
        <v>110</v>
      </c>
      <c r="B29" s="19" t="s">
        <v>70</v>
      </c>
      <c r="C29" s="15">
        <v>1047</v>
      </c>
      <c r="D29" s="15">
        <v>558</v>
      </c>
      <c r="E29" s="15">
        <v>489</v>
      </c>
      <c r="F29" s="15">
        <v>1231</v>
      </c>
      <c r="G29" s="15">
        <v>639</v>
      </c>
      <c r="H29" s="15">
        <v>592</v>
      </c>
      <c r="I29" s="15">
        <v>30</v>
      </c>
      <c r="J29" s="15">
        <v>1013</v>
      </c>
      <c r="K29" s="15">
        <v>313</v>
      </c>
    </row>
    <row r="30" spans="1:11" ht="22.5" customHeight="1">
      <c r="A30" s="18">
        <v>111</v>
      </c>
      <c r="B30" s="19" t="s">
        <v>71</v>
      </c>
      <c r="C30" s="15">
        <v>1801</v>
      </c>
      <c r="D30" s="15">
        <v>898</v>
      </c>
      <c r="E30" s="15">
        <v>903</v>
      </c>
      <c r="F30" s="15">
        <v>1942</v>
      </c>
      <c r="G30" s="15">
        <v>978</v>
      </c>
      <c r="H30" s="15">
        <v>964</v>
      </c>
      <c r="I30" s="15">
        <v>38</v>
      </c>
      <c r="J30" s="15">
        <v>994</v>
      </c>
      <c r="K30" s="15">
        <v>460</v>
      </c>
    </row>
    <row r="31" spans="1:11" ht="22.5" customHeight="1">
      <c r="A31" s="1">
        <v>201</v>
      </c>
      <c r="B31" s="19" t="s">
        <v>594</v>
      </c>
      <c r="C31" s="15">
        <v>4597</v>
      </c>
      <c r="D31" s="15">
        <v>2364</v>
      </c>
      <c r="E31" s="15">
        <v>2233</v>
      </c>
      <c r="F31" s="15">
        <v>5188</v>
      </c>
      <c r="G31" s="15">
        <v>2686</v>
      </c>
      <c r="H31" s="15">
        <v>2502</v>
      </c>
      <c r="I31" s="15">
        <v>114</v>
      </c>
      <c r="J31" s="15">
        <v>2717</v>
      </c>
      <c r="K31" s="15">
        <v>1000</v>
      </c>
    </row>
    <row r="32" spans="1:11" ht="22.5" customHeight="1">
      <c r="A32" s="1">
        <v>202</v>
      </c>
      <c r="B32" s="19" t="s">
        <v>595</v>
      </c>
      <c r="C32" s="15">
        <v>3909</v>
      </c>
      <c r="D32" s="15">
        <v>2022</v>
      </c>
      <c r="E32" s="15">
        <v>1887</v>
      </c>
      <c r="F32" s="15">
        <v>4731</v>
      </c>
      <c r="G32" s="15">
        <v>2521</v>
      </c>
      <c r="H32" s="15">
        <v>2210</v>
      </c>
      <c r="I32" s="15">
        <v>78</v>
      </c>
      <c r="J32" s="15">
        <v>2765</v>
      </c>
      <c r="K32" s="15">
        <v>984</v>
      </c>
    </row>
    <row r="33" spans="1:11" ht="22.5" customHeight="1">
      <c r="A33" s="1">
        <v>203</v>
      </c>
      <c r="B33" s="19" t="s">
        <v>596</v>
      </c>
      <c r="C33" s="15">
        <v>2634</v>
      </c>
      <c r="D33" s="15">
        <v>1317</v>
      </c>
      <c r="E33" s="15">
        <v>1317</v>
      </c>
      <c r="F33" s="15">
        <v>2670</v>
      </c>
      <c r="G33" s="15">
        <v>1418</v>
      </c>
      <c r="H33" s="15">
        <v>1252</v>
      </c>
      <c r="I33" s="15">
        <v>47</v>
      </c>
      <c r="J33" s="15">
        <v>1500</v>
      </c>
      <c r="K33" s="15">
        <v>560</v>
      </c>
    </row>
    <row r="34" spans="1:11" ht="22.5" customHeight="1">
      <c r="A34" s="1">
        <v>204</v>
      </c>
      <c r="B34" s="19" t="s">
        <v>597</v>
      </c>
      <c r="C34" s="15">
        <v>4395</v>
      </c>
      <c r="D34" s="15">
        <v>2293</v>
      </c>
      <c r="E34" s="15">
        <v>2102</v>
      </c>
      <c r="F34" s="15">
        <v>3821</v>
      </c>
      <c r="G34" s="15">
        <v>1912</v>
      </c>
      <c r="H34" s="15">
        <v>1909</v>
      </c>
      <c r="I34" s="15">
        <v>75</v>
      </c>
      <c r="J34" s="15">
        <v>2449</v>
      </c>
      <c r="K34" s="15">
        <v>776</v>
      </c>
    </row>
    <row r="35" spans="1:11" ht="22.5" customHeight="1">
      <c r="A35" s="1">
        <v>205</v>
      </c>
      <c r="B35" s="19" t="s">
        <v>598</v>
      </c>
      <c r="C35" s="15">
        <v>270</v>
      </c>
      <c r="D35" s="15">
        <v>144</v>
      </c>
      <c r="E35" s="15">
        <v>126</v>
      </c>
      <c r="F35" s="15">
        <v>691</v>
      </c>
      <c r="G35" s="15">
        <v>339</v>
      </c>
      <c r="H35" s="15">
        <v>352</v>
      </c>
      <c r="I35" s="15">
        <v>11</v>
      </c>
      <c r="J35" s="15">
        <v>190</v>
      </c>
      <c r="K35" s="15">
        <v>85</v>
      </c>
    </row>
    <row r="36" spans="1:11" ht="22.5" customHeight="1">
      <c r="A36" s="1">
        <v>206</v>
      </c>
      <c r="B36" s="19" t="s">
        <v>599</v>
      </c>
      <c r="C36" s="15">
        <v>716</v>
      </c>
      <c r="D36" s="15">
        <v>360</v>
      </c>
      <c r="E36" s="15">
        <v>356</v>
      </c>
      <c r="F36" s="15">
        <v>872</v>
      </c>
      <c r="G36" s="15">
        <v>417</v>
      </c>
      <c r="H36" s="15">
        <v>455</v>
      </c>
      <c r="I36" s="15">
        <v>5</v>
      </c>
      <c r="J36" s="15">
        <v>407</v>
      </c>
      <c r="K36" s="15">
        <v>156</v>
      </c>
    </row>
    <row r="37" spans="1:11" ht="22.5" customHeight="1">
      <c r="A37" s="1">
        <v>207</v>
      </c>
      <c r="B37" s="19" t="s">
        <v>600</v>
      </c>
      <c r="C37" s="15">
        <v>1768</v>
      </c>
      <c r="D37" s="15">
        <v>901</v>
      </c>
      <c r="E37" s="15">
        <v>867</v>
      </c>
      <c r="F37" s="15">
        <v>1663</v>
      </c>
      <c r="G37" s="15">
        <v>879</v>
      </c>
      <c r="H37" s="15">
        <v>784</v>
      </c>
      <c r="I37" s="15">
        <v>27</v>
      </c>
      <c r="J37" s="15">
        <v>1105</v>
      </c>
      <c r="K37" s="15">
        <v>439</v>
      </c>
    </row>
    <row r="38" spans="1:11" ht="22.5" customHeight="1">
      <c r="A38" s="1">
        <v>208</v>
      </c>
      <c r="B38" s="19" t="s">
        <v>601</v>
      </c>
      <c r="C38" s="15">
        <v>212</v>
      </c>
      <c r="D38" s="15">
        <v>104</v>
      </c>
      <c r="E38" s="15">
        <v>108</v>
      </c>
      <c r="F38" s="15">
        <v>400</v>
      </c>
      <c r="G38" s="15">
        <v>183</v>
      </c>
      <c r="H38" s="15">
        <v>217</v>
      </c>
      <c r="I38" s="15">
        <v>6</v>
      </c>
      <c r="J38" s="15">
        <v>133</v>
      </c>
      <c r="K38" s="15">
        <v>34</v>
      </c>
    </row>
    <row r="39" spans="1:11" ht="22.5" customHeight="1">
      <c r="A39" s="1">
        <v>209</v>
      </c>
      <c r="B39" s="19" t="s">
        <v>602</v>
      </c>
      <c r="C39" s="15">
        <v>599</v>
      </c>
      <c r="D39" s="15">
        <v>307</v>
      </c>
      <c r="E39" s="15">
        <v>292</v>
      </c>
      <c r="F39" s="15">
        <v>1117</v>
      </c>
      <c r="G39" s="15">
        <v>559</v>
      </c>
      <c r="H39" s="15">
        <v>558</v>
      </c>
      <c r="I39" s="15">
        <v>13</v>
      </c>
      <c r="J39" s="15">
        <v>348</v>
      </c>
      <c r="K39" s="15">
        <v>144</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mergeCells count="6">
    <mergeCell ref="A3:B4"/>
    <mergeCell ref="I3:I4"/>
    <mergeCell ref="J3:J4"/>
    <mergeCell ref="K3:K4"/>
    <mergeCell ref="C3:E3"/>
    <mergeCell ref="F3:H3"/>
  </mergeCells>
  <printOptions/>
  <pageMargins left="0.5905511811023623" right="0.5905511811023623" top="0.5905511811023623" bottom="0.5905511811023623" header="0.5118110236220472" footer="0.1968503937007874"/>
  <pageSetup fitToHeight="1" fitToWidth="1" horizontalDpi="1200" verticalDpi="1200" orientation="portrait" paperSize="9" scale="94" r:id="rId1"/>
</worksheet>
</file>

<file path=xl/worksheets/sheet28.xml><?xml version="1.0" encoding="utf-8"?>
<worksheet xmlns="http://schemas.openxmlformats.org/spreadsheetml/2006/main" xmlns:r="http://schemas.openxmlformats.org/officeDocument/2006/relationships">
  <sheetPr>
    <tabColor theme="8" tint="0.5999900102615356"/>
    <pageSetUpPr fitToPage="1"/>
  </sheetPr>
  <dimension ref="A1:K38"/>
  <sheetViews>
    <sheetView zoomScaleSheetLayoutView="100" zoomScalePageLayoutView="0" workbookViewId="0" topLeftCell="A1">
      <selection activeCell="A1" sqref="A1"/>
    </sheetView>
  </sheetViews>
  <sheetFormatPr defaultColWidth="8.875" defaultRowHeight="12.75"/>
  <cols>
    <col min="1" max="1" width="4.375" style="1" customWidth="1"/>
    <col min="2" max="2" width="11.375" style="1" customWidth="1"/>
    <col min="3" max="11" width="9.25390625" style="1" customWidth="1"/>
    <col min="12" max="16384" width="8.875" style="1" customWidth="1"/>
  </cols>
  <sheetData>
    <row r="1" s="2" customFormat="1" ht="17.25" customHeight="1">
      <c r="A1" s="71" t="s">
        <v>351</v>
      </c>
    </row>
    <row r="2" spans="2:11" ht="11.25">
      <c r="B2" s="7"/>
      <c r="C2" s="7"/>
      <c r="D2" s="7"/>
      <c r="E2" s="7"/>
      <c r="F2" s="7"/>
      <c r="G2" s="7"/>
      <c r="H2" s="7"/>
      <c r="I2" s="7"/>
      <c r="J2" s="72"/>
      <c r="K2" s="8" t="s">
        <v>23</v>
      </c>
    </row>
    <row r="3" spans="1:11" s="3" customFormat="1" ht="24.75" customHeight="1">
      <c r="A3" s="169" t="s">
        <v>263</v>
      </c>
      <c r="B3" s="177"/>
      <c r="C3" s="166" t="s">
        <v>577</v>
      </c>
      <c r="D3" s="167"/>
      <c r="E3" s="168"/>
      <c r="F3" s="166" t="s">
        <v>578</v>
      </c>
      <c r="G3" s="167"/>
      <c r="H3" s="168"/>
      <c r="I3" s="187" t="s">
        <v>579</v>
      </c>
      <c r="J3" s="187" t="s">
        <v>580</v>
      </c>
      <c r="K3" s="190" t="s">
        <v>581</v>
      </c>
    </row>
    <row r="4" spans="1:11" s="3" customFormat="1" ht="24.75" customHeight="1">
      <c r="A4" s="180"/>
      <c r="B4" s="181"/>
      <c r="C4" s="37" t="s">
        <v>299</v>
      </c>
      <c r="D4" s="76" t="s">
        <v>582</v>
      </c>
      <c r="E4" s="76" t="s">
        <v>583</v>
      </c>
      <c r="F4" s="37" t="s">
        <v>299</v>
      </c>
      <c r="G4" s="76" t="s">
        <v>582</v>
      </c>
      <c r="H4" s="76" t="s">
        <v>583</v>
      </c>
      <c r="I4" s="192"/>
      <c r="J4" s="192"/>
      <c r="K4" s="191"/>
    </row>
    <row r="5" spans="1:11" s="3" customFormat="1" ht="22.5" customHeight="1">
      <c r="A5" s="1">
        <v>210</v>
      </c>
      <c r="B5" s="19" t="s">
        <v>603</v>
      </c>
      <c r="C5" s="15">
        <v>2269</v>
      </c>
      <c r="D5" s="15">
        <v>1169</v>
      </c>
      <c r="E5" s="15">
        <v>1100</v>
      </c>
      <c r="F5" s="15">
        <v>2381</v>
      </c>
      <c r="G5" s="15">
        <v>1265</v>
      </c>
      <c r="H5" s="15">
        <v>1116</v>
      </c>
      <c r="I5" s="15">
        <v>52</v>
      </c>
      <c r="J5" s="15">
        <v>1345</v>
      </c>
      <c r="K5" s="15">
        <v>532</v>
      </c>
    </row>
    <row r="6" spans="1:11" s="3" customFormat="1" ht="22.5" customHeight="1">
      <c r="A6" s="1">
        <v>212</v>
      </c>
      <c r="B6" s="19" t="s">
        <v>604</v>
      </c>
      <c r="C6" s="15">
        <v>324</v>
      </c>
      <c r="D6" s="15">
        <v>176</v>
      </c>
      <c r="E6" s="15">
        <v>148</v>
      </c>
      <c r="F6" s="15">
        <v>566</v>
      </c>
      <c r="G6" s="15">
        <v>300</v>
      </c>
      <c r="H6" s="15">
        <v>266</v>
      </c>
      <c r="I6" s="15">
        <v>9</v>
      </c>
      <c r="J6" s="15">
        <v>175</v>
      </c>
      <c r="K6" s="15">
        <v>67</v>
      </c>
    </row>
    <row r="7" spans="1:11" s="3" customFormat="1" ht="22.5" customHeight="1">
      <c r="A7" s="1">
        <v>213</v>
      </c>
      <c r="B7" s="19" t="s">
        <v>605</v>
      </c>
      <c r="C7" s="15">
        <v>305</v>
      </c>
      <c r="D7" s="15">
        <v>162</v>
      </c>
      <c r="E7" s="15">
        <v>143</v>
      </c>
      <c r="F7" s="15">
        <v>482</v>
      </c>
      <c r="G7" s="15">
        <v>220</v>
      </c>
      <c r="H7" s="15">
        <v>262</v>
      </c>
      <c r="I7" s="16">
        <v>8</v>
      </c>
      <c r="J7" s="16">
        <v>164</v>
      </c>
      <c r="K7" s="16">
        <v>67</v>
      </c>
    </row>
    <row r="8" spans="1:11" s="3" customFormat="1" ht="22.5" customHeight="1">
      <c r="A8" s="1">
        <v>214</v>
      </c>
      <c r="B8" s="19" t="s">
        <v>606</v>
      </c>
      <c r="C8" s="15">
        <v>1745</v>
      </c>
      <c r="D8" s="15">
        <v>898</v>
      </c>
      <c r="E8" s="15">
        <v>847</v>
      </c>
      <c r="F8" s="15">
        <v>1985</v>
      </c>
      <c r="G8" s="15">
        <v>1027</v>
      </c>
      <c r="H8" s="15">
        <v>958</v>
      </c>
      <c r="I8" s="15">
        <v>28</v>
      </c>
      <c r="J8" s="15">
        <v>901</v>
      </c>
      <c r="K8" s="15">
        <v>331</v>
      </c>
    </row>
    <row r="9" spans="1:11" s="3" customFormat="1" ht="22.5" customHeight="1">
      <c r="A9" s="1">
        <v>215</v>
      </c>
      <c r="B9" s="19" t="s">
        <v>607</v>
      </c>
      <c r="C9" s="15">
        <v>476</v>
      </c>
      <c r="D9" s="15">
        <v>246</v>
      </c>
      <c r="E9" s="15">
        <v>230</v>
      </c>
      <c r="F9" s="15">
        <v>769</v>
      </c>
      <c r="G9" s="15">
        <v>393</v>
      </c>
      <c r="H9" s="15">
        <v>376</v>
      </c>
      <c r="I9" s="15">
        <v>10</v>
      </c>
      <c r="J9" s="15">
        <v>291</v>
      </c>
      <c r="K9" s="15">
        <v>125</v>
      </c>
    </row>
    <row r="10" spans="1:11" s="3" customFormat="1" ht="22.5" customHeight="1">
      <c r="A10" s="1">
        <v>216</v>
      </c>
      <c r="B10" s="19" t="s">
        <v>608</v>
      </c>
      <c r="C10" s="15">
        <v>727</v>
      </c>
      <c r="D10" s="15">
        <v>374</v>
      </c>
      <c r="E10" s="15">
        <v>353</v>
      </c>
      <c r="F10" s="15">
        <v>910</v>
      </c>
      <c r="G10" s="15">
        <v>491</v>
      </c>
      <c r="H10" s="15">
        <v>419</v>
      </c>
      <c r="I10" s="15">
        <v>19</v>
      </c>
      <c r="J10" s="15">
        <v>426</v>
      </c>
      <c r="K10" s="15">
        <v>143</v>
      </c>
    </row>
    <row r="11" spans="1:11" s="3" customFormat="1" ht="22.5" customHeight="1">
      <c r="A11" s="1">
        <v>217</v>
      </c>
      <c r="B11" s="19" t="s">
        <v>609</v>
      </c>
      <c r="C11" s="15">
        <v>1070</v>
      </c>
      <c r="D11" s="15">
        <v>558</v>
      </c>
      <c r="E11" s="15">
        <v>512</v>
      </c>
      <c r="F11" s="15">
        <v>1462</v>
      </c>
      <c r="G11" s="15">
        <v>750</v>
      </c>
      <c r="H11" s="15">
        <v>712</v>
      </c>
      <c r="I11" s="15">
        <v>18</v>
      </c>
      <c r="J11" s="15">
        <v>588</v>
      </c>
      <c r="K11" s="15">
        <v>237</v>
      </c>
    </row>
    <row r="12" spans="1:11" s="3" customFormat="1" ht="22.5" customHeight="1">
      <c r="A12" s="1">
        <v>218</v>
      </c>
      <c r="B12" s="19" t="s">
        <v>610</v>
      </c>
      <c r="C12" s="15">
        <v>397</v>
      </c>
      <c r="D12" s="15">
        <v>211</v>
      </c>
      <c r="E12" s="15">
        <v>186</v>
      </c>
      <c r="F12" s="15">
        <v>493</v>
      </c>
      <c r="G12" s="15">
        <v>244</v>
      </c>
      <c r="H12" s="15">
        <v>249</v>
      </c>
      <c r="I12" s="15">
        <v>13</v>
      </c>
      <c r="J12" s="15">
        <v>212</v>
      </c>
      <c r="K12" s="15">
        <v>88</v>
      </c>
    </row>
    <row r="13" spans="1:11" s="3" customFormat="1" ht="22.5" customHeight="1">
      <c r="A13" s="1">
        <v>219</v>
      </c>
      <c r="B13" s="19" t="s">
        <v>611</v>
      </c>
      <c r="C13" s="15">
        <v>780</v>
      </c>
      <c r="D13" s="15">
        <v>387</v>
      </c>
      <c r="E13" s="15">
        <v>393</v>
      </c>
      <c r="F13" s="15">
        <v>831</v>
      </c>
      <c r="G13" s="15">
        <v>419</v>
      </c>
      <c r="H13" s="15">
        <v>412</v>
      </c>
      <c r="I13" s="15">
        <v>16</v>
      </c>
      <c r="J13" s="15">
        <v>402</v>
      </c>
      <c r="K13" s="15">
        <v>159</v>
      </c>
    </row>
    <row r="14" spans="1:11" s="3" customFormat="1" ht="22.5" customHeight="1">
      <c r="A14" s="1">
        <v>220</v>
      </c>
      <c r="B14" s="19" t="s">
        <v>612</v>
      </c>
      <c r="C14" s="15">
        <v>281</v>
      </c>
      <c r="D14" s="15">
        <v>143</v>
      </c>
      <c r="E14" s="15">
        <v>138</v>
      </c>
      <c r="F14" s="15">
        <v>554</v>
      </c>
      <c r="G14" s="15">
        <v>287</v>
      </c>
      <c r="H14" s="15">
        <v>267</v>
      </c>
      <c r="I14" s="15">
        <v>5</v>
      </c>
      <c r="J14" s="15">
        <v>164</v>
      </c>
      <c r="K14" s="15">
        <v>48</v>
      </c>
    </row>
    <row r="15" spans="1:11" s="3" customFormat="1" ht="22.5" customHeight="1">
      <c r="A15" s="1">
        <v>221</v>
      </c>
      <c r="B15" s="19" t="s">
        <v>613</v>
      </c>
      <c r="C15" s="1">
        <v>277</v>
      </c>
      <c r="D15" s="1">
        <v>159</v>
      </c>
      <c r="E15" s="1">
        <v>118</v>
      </c>
      <c r="F15" s="1">
        <v>587</v>
      </c>
      <c r="G15" s="1">
        <v>276</v>
      </c>
      <c r="H15" s="1">
        <v>311</v>
      </c>
      <c r="I15" s="1">
        <v>5</v>
      </c>
      <c r="J15" s="1">
        <v>158</v>
      </c>
      <c r="K15" s="1">
        <v>58</v>
      </c>
    </row>
    <row r="16" spans="1:11" s="3" customFormat="1" ht="22.5" customHeight="1">
      <c r="A16" s="1">
        <v>222</v>
      </c>
      <c r="B16" s="19" t="s">
        <v>237</v>
      </c>
      <c r="C16" s="15">
        <v>146</v>
      </c>
      <c r="D16" s="15">
        <v>77</v>
      </c>
      <c r="E16" s="15">
        <v>69</v>
      </c>
      <c r="F16" s="15">
        <v>415</v>
      </c>
      <c r="G16" s="15">
        <v>224</v>
      </c>
      <c r="H16" s="15">
        <v>191</v>
      </c>
      <c r="I16" s="15">
        <v>2</v>
      </c>
      <c r="J16" s="15">
        <v>85</v>
      </c>
      <c r="K16" s="15">
        <v>22</v>
      </c>
    </row>
    <row r="17" spans="1:11" s="3" customFormat="1" ht="22.5" customHeight="1">
      <c r="A17" s="1">
        <v>223</v>
      </c>
      <c r="B17" s="19" t="s">
        <v>238</v>
      </c>
      <c r="C17" s="15">
        <v>450</v>
      </c>
      <c r="D17" s="15">
        <v>216</v>
      </c>
      <c r="E17" s="15">
        <v>234</v>
      </c>
      <c r="F17" s="15">
        <v>848</v>
      </c>
      <c r="G17" s="15">
        <v>414</v>
      </c>
      <c r="H17" s="15">
        <v>434</v>
      </c>
      <c r="I17" s="15">
        <v>13</v>
      </c>
      <c r="J17" s="15">
        <v>269</v>
      </c>
      <c r="K17" s="15">
        <v>98</v>
      </c>
    </row>
    <row r="18" spans="1:11" s="3" customFormat="1" ht="22.5" customHeight="1">
      <c r="A18" s="1">
        <v>224</v>
      </c>
      <c r="B18" s="19" t="s">
        <v>239</v>
      </c>
      <c r="C18" s="15">
        <v>362</v>
      </c>
      <c r="D18" s="15">
        <v>180</v>
      </c>
      <c r="E18" s="15">
        <v>182</v>
      </c>
      <c r="F18" s="15">
        <v>694</v>
      </c>
      <c r="G18" s="15">
        <v>357</v>
      </c>
      <c r="H18" s="15">
        <v>337</v>
      </c>
      <c r="I18" s="15">
        <v>9</v>
      </c>
      <c r="J18" s="15">
        <v>191</v>
      </c>
      <c r="K18" s="15">
        <v>69</v>
      </c>
    </row>
    <row r="19" spans="1:11" s="3" customFormat="1" ht="22.5" customHeight="1">
      <c r="A19" s="1">
        <v>225</v>
      </c>
      <c r="B19" s="19" t="s">
        <v>240</v>
      </c>
      <c r="C19" s="15">
        <v>207</v>
      </c>
      <c r="D19" s="15">
        <v>102</v>
      </c>
      <c r="E19" s="15">
        <v>105</v>
      </c>
      <c r="F19" s="15">
        <v>468</v>
      </c>
      <c r="G19" s="15">
        <v>228</v>
      </c>
      <c r="H19" s="15">
        <v>240</v>
      </c>
      <c r="I19" s="15">
        <v>5</v>
      </c>
      <c r="J19" s="15">
        <v>138</v>
      </c>
      <c r="K19" s="15">
        <v>43</v>
      </c>
    </row>
    <row r="20" spans="1:11" s="3" customFormat="1" ht="22.5" customHeight="1">
      <c r="A20" s="1">
        <v>226</v>
      </c>
      <c r="B20" s="19" t="s">
        <v>241</v>
      </c>
      <c r="C20" s="15">
        <v>299</v>
      </c>
      <c r="D20" s="15">
        <v>154</v>
      </c>
      <c r="E20" s="15">
        <v>145</v>
      </c>
      <c r="F20" s="15">
        <v>756</v>
      </c>
      <c r="G20" s="15">
        <v>396</v>
      </c>
      <c r="H20" s="15">
        <v>360</v>
      </c>
      <c r="I20" s="15">
        <v>8</v>
      </c>
      <c r="J20" s="15">
        <v>156</v>
      </c>
      <c r="K20" s="15">
        <v>63</v>
      </c>
    </row>
    <row r="21" spans="1:11" s="3" customFormat="1" ht="22.5" customHeight="1">
      <c r="A21" s="1">
        <v>227</v>
      </c>
      <c r="B21" s="19" t="s">
        <v>242</v>
      </c>
      <c r="C21" s="15">
        <v>239</v>
      </c>
      <c r="D21" s="15">
        <v>128</v>
      </c>
      <c r="E21" s="15">
        <v>111</v>
      </c>
      <c r="F21" s="15">
        <v>581</v>
      </c>
      <c r="G21" s="15">
        <v>307</v>
      </c>
      <c r="H21" s="15">
        <v>274</v>
      </c>
      <c r="I21" s="15">
        <v>4</v>
      </c>
      <c r="J21" s="15">
        <v>144</v>
      </c>
      <c r="K21" s="15">
        <v>55</v>
      </c>
    </row>
    <row r="22" spans="1:11" s="3" customFormat="1" ht="22.5" customHeight="1">
      <c r="A22" s="1">
        <v>228</v>
      </c>
      <c r="B22" s="19" t="s">
        <v>254</v>
      </c>
      <c r="C22" s="15">
        <v>369</v>
      </c>
      <c r="D22" s="15">
        <v>188</v>
      </c>
      <c r="E22" s="15">
        <v>181</v>
      </c>
      <c r="F22" s="15">
        <v>376</v>
      </c>
      <c r="G22" s="15">
        <v>193</v>
      </c>
      <c r="H22" s="15">
        <v>183</v>
      </c>
      <c r="I22" s="15">
        <v>7</v>
      </c>
      <c r="J22" s="15">
        <v>223</v>
      </c>
      <c r="K22" s="15">
        <v>64</v>
      </c>
    </row>
    <row r="23" spans="1:11" s="3" customFormat="1" ht="22.5" customHeight="1">
      <c r="A23" s="1">
        <v>229</v>
      </c>
      <c r="B23" s="19" t="s">
        <v>243</v>
      </c>
      <c r="C23" s="15">
        <v>596</v>
      </c>
      <c r="D23" s="15">
        <v>304</v>
      </c>
      <c r="E23" s="15">
        <v>292</v>
      </c>
      <c r="F23" s="15">
        <v>896</v>
      </c>
      <c r="G23" s="15">
        <v>466</v>
      </c>
      <c r="H23" s="15">
        <v>430</v>
      </c>
      <c r="I23" s="15">
        <v>11</v>
      </c>
      <c r="J23" s="15">
        <v>302</v>
      </c>
      <c r="K23" s="15">
        <v>107</v>
      </c>
    </row>
    <row r="24" spans="1:11" ht="22.5" customHeight="1">
      <c r="A24" s="1">
        <v>301</v>
      </c>
      <c r="B24" s="19" t="s">
        <v>614</v>
      </c>
      <c r="C24" s="15">
        <v>141</v>
      </c>
      <c r="D24" s="15">
        <v>76</v>
      </c>
      <c r="E24" s="15">
        <v>65</v>
      </c>
      <c r="F24" s="15">
        <v>242</v>
      </c>
      <c r="G24" s="15">
        <v>115</v>
      </c>
      <c r="H24" s="15">
        <v>127</v>
      </c>
      <c r="I24" s="15">
        <v>7</v>
      </c>
      <c r="J24" s="15">
        <v>87</v>
      </c>
      <c r="K24" s="15">
        <v>42</v>
      </c>
    </row>
    <row r="25" spans="1:11" ht="22.5" customHeight="1">
      <c r="A25" s="1">
        <v>365</v>
      </c>
      <c r="B25" s="19" t="s">
        <v>244</v>
      </c>
      <c r="C25" s="15">
        <v>116</v>
      </c>
      <c r="D25" s="15">
        <v>62</v>
      </c>
      <c r="E25" s="15">
        <v>54</v>
      </c>
      <c r="F25" s="15">
        <v>295</v>
      </c>
      <c r="G25" s="15">
        <v>156</v>
      </c>
      <c r="H25" s="15">
        <v>139</v>
      </c>
      <c r="I25" s="92" t="s">
        <v>722</v>
      </c>
      <c r="J25" s="15">
        <v>61</v>
      </c>
      <c r="K25" s="15">
        <v>21</v>
      </c>
    </row>
    <row r="26" spans="1:11" ht="22.5" customHeight="1">
      <c r="A26" s="1">
        <v>381</v>
      </c>
      <c r="B26" s="19" t="s">
        <v>615</v>
      </c>
      <c r="C26" s="15">
        <v>207</v>
      </c>
      <c r="D26" s="15">
        <v>117</v>
      </c>
      <c r="E26" s="15">
        <v>90</v>
      </c>
      <c r="F26" s="15">
        <v>326</v>
      </c>
      <c r="G26" s="15">
        <v>179</v>
      </c>
      <c r="H26" s="15">
        <v>147</v>
      </c>
      <c r="I26" s="15">
        <v>9</v>
      </c>
      <c r="J26" s="15">
        <v>123</v>
      </c>
      <c r="K26" s="15">
        <v>48</v>
      </c>
    </row>
    <row r="27" spans="1:11" ht="22.5" customHeight="1">
      <c r="A27" s="1">
        <v>382</v>
      </c>
      <c r="B27" s="19" t="s">
        <v>616</v>
      </c>
      <c r="C27" s="15">
        <v>307</v>
      </c>
      <c r="D27" s="15">
        <v>163</v>
      </c>
      <c r="E27" s="15">
        <v>144</v>
      </c>
      <c r="F27" s="15">
        <v>289</v>
      </c>
      <c r="G27" s="15">
        <v>160</v>
      </c>
      <c r="H27" s="15">
        <v>129</v>
      </c>
      <c r="I27" s="15">
        <v>6</v>
      </c>
      <c r="J27" s="15">
        <v>139</v>
      </c>
      <c r="K27" s="15">
        <v>65</v>
      </c>
    </row>
    <row r="28" spans="1:11" ht="22.5" customHeight="1">
      <c r="A28" s="1">
        <v>442</v>
      </c>
      <c r="B28" s="19" t="s">
        <v>617</v>
      </c>
      <c r="C28" s="15">
        <v>66</v>
      </c>
      <c r="D28" s="15">
        <v>33</v>
      </c>
      <c r="E28" s="15">
        <v>33</v>
      </c>
      <c r="F28" s="15">
        <v>193</v>
      </c>
      <c r="G28" s="15">
        <v>103</v>
      </c>
      <c r="H28" s="15">
        <v>90</v>
      </c>
      <c r="I28" s="15">
        <v>3</v>
      </c>
      <c r="J28" s="15">
        <v>50</v>
      </c>
      <c r="K28" s="15">
        <v>17</v>
      </c>
    </row>
    <row r="29" spans="1:11" ht="22.5" customHeight="1">
      <c r="A29" s="1">
        <v>443</v>
      </c>
      <c r="B29" s="19" t="s">
        <v>618</v>
      </c>
      <c r="C29" s="15">
        <v>158</v>
      </c>
      <c r="D29" s="15">
        <v>77</v>
      </c>
      <c r="E29" s="15">
        <v>81</v>
      </c>
      <c r="F29" s="15">
        <v>203</v>
      </c>
      <c r="G29" s="15">
        <v>100</v>
      </c>
      <c r="H29" s="15">
        <v>103</v>
      </c>
      <c r="I29" s="15">
        <v>3</v>
      </c>
      <c r="J29" s="15">
        <v>82</v>
      </c>
      <c r="K29" s="15">
        <v>25</v>
      </c>
    </row>
    <row r="30" spans="1:11" ht="22.5" customHeight="1">
      <c r="A30" s="1">
        <v>446</v>
      </c>
      <c r="B30" s="19" t="s">
        <v>245</v>
      </c>
      <c r="C30" s="15">
        <v>70</v>
      </c>
      <c r="D30" s="15">
        <v>43</v>
      </c>
      <c r="E30" s="15">
        <v>27</v>
      </c>
      <c r="F30" s="15">
        <v>159</v>
      </c>
      <c r="G30" s="15">
        <v>71</v>
      </c>
      <c r="H30" s="15">
        <v>88</v>
      </c>
      <c r="I30" s="15">
        <v>1</v>
      </c>
      <c r="J30" s="15">
        <v>37</v>
      </c>
      <c r="K30" s="15">
        <v>14</v>
      </c>
    </row>
    <row r="31" spans="1:11" ht="22.5" customHeight="1">
      <c r="A31" s="7">
        <v>464</v>
      </c>
      <c r="B31" s="19" t="s">
        <v>619</v>
      </c>
      <c r="C31" s="15">
        <v>284</v>
      </c>
      <c r="D31" s="15">
        <v>149</v>
      </c>
      <c r="E31" s="15">
        <v>135</v>
      </c>
      <c r="F31" s="15">
        <v>255</v>
      </c>
      <c r="G31" s="15">
        <v>130</v>
      </c>
      <c r="H31" s="15">
        <v>125</v>
      </c>
      <c r="I31" s="15">
        <v>8</v>
      </c>
      <c r="J31" s="15">
        <v>158</v>
      </c>
      <c r="K31" s="15">
        <v>71</v>
      </c>
    </row>
    <row r="32" spans="1:11" ht="22.5" customHeight="1">
      <c r="A32" s="1">
        <v>481</v>
      </c>
      <c r="B32" s="19" t="s">
        <v>620</v>
      </c>
      <c r="C32" s="15">
        <v>70</v>
      </c>
      <c r="D32" s="15">
        <v>41</v>
      </c>
      <c r="E32" s="15">
        <v>29</v>
      </c>
      <c r="F32" s="15">
        <v>226</v>
      </c>
      <c r="G32" s="15">
        <v>120</v>
      </c>
      <c r="H32" s="15">
        <v>106</v>
      </c>
      <c r="I32" s="15">
        <v>3</v>
      </c>
      <c r="J32" s="15">
        <v>44</v>
      </c>
      <c r="K32" s="15">
        <v>23</v>
      </c>
    </row>
    <row r="33" spans="1:11" ht="22.5" customHeight="1">
      <c r="A33" s="7">
        <v>501</v>
      </c>
      <c r="B33" s="19" t="s">
        <v>621</v>
      </c>
      <c r="C33" s="15">
        <v>87</v>
      </c>
      <c r="D33" s="15">
        <v>47</v>
      </c>
      <c r="E33" s="15">
        <v>40</v>
      </c>
      <c r="F33" s="15">
        <v>306</v>
      </c>
      <c r="G33" s="15">
        <v>153</v>
      </c>
      <c r="H33" s="15">
        <v>153</v>
      </c>
      <c r="I33" s="15">
        <v>2</v>
      </c>
      <c r="J33" s="15">
        <v>61</v>
      </c>
      <c r="K33" s="15">
        <v>17</v>
      </c>
    </row>
    <row r="34" spans="1:11" ht="22.5" customHeight="1">
      <c r="A34" s="1">
        <v>585</v>
      </c>
      <c r="B34" s="19" t="s">
        <v>246</v>
      </c>
      <c r="C34" s="15">
        <v>106</v>
      </c>
      <c r="D34" s="15">
        <v>47</v>
      </c>
      <c r="E34" s="15">
        <v>59</v>
      </c>
      <c r="F34" s="15">
        <v>274</v>
      </c>
      <c r="G34" s="15">
        <v>132</v>
      </c>
      <c r="H34" s="15">
        <v>142</v>
      </c>
      <c r="I34" s="15">
        <v>3</v>
      </c>
      <c r="J34" s="15">
        <v>46</v>
      </c>
      <c r="K34" s="15">
        <v>15</v>
      </c>
    </row>
    <row r="35" spans="1:11" ht="22.5" customHeight="1">
      <c r="A35" s="1">
        <v>586</v>
      </c>
      <c r="B35" s="19" t="s">
        <v>247</v>
      </c>
      <c r="C35" s="15">
        <v>75</v>
      </c>
      <c r="D35" s="15">
        <v>39</v>
      </c>
      <c r="E35" s="15">
        <v>36</v>
      </c>
      <c r="F35" s="15">
        <v>248</v>
      </c>
      <c r="G35" s="15">
        <v>124</v>
      </c>
      <c r="H35" s="15">
        <v>124</v>
      </c>
      <c r="I35" s="15">
        <v>2</v>
      </c>
      <c r="J35" s="15">
        <v>44</v>
      </c>
      <c r="K35" s="15">
        <v>15</v>
      </c>
    </row>
    <row r="36" spans="1:11" ht="3.75" customHeight="1">
      <c r="A36" s="21"/>
      <c r="B36" s="59"/>
      <c r="C36" s="29"/>
      <c r="D36" s="23"/>
      <c r="E36" s="23"/>
      <c r="F36" s="23"/>
      <c r="G36" s="23"/>
      <c r="H36" s="23"/>
      <c r="I36" s="23"/>
      <c r="J36" s="23"/>
      <c r="K36" s="23"/>
    </row>
    <row r="37" spans="1:11" ht="11.25">
      <c r="A37" s="18" t="s">
        <v>22</v>
      </c>
      <c r="B37" s="24"/>
      <c r="C37" s="18"/>
      <c r="D37" s="18"/>
      <c r="E37" s="18"/>
      <c r="F37" s="18"/>
      <c r="G37" s="18"/>
      <c r="H37" s="18"/>
      <c r="I37" s="18"/>
      <c r="J37" s="18"/>
      <c r="K37" s="18"/>
    </row>
    <row r="38" spans="1:11" ht="11.25">
      <c r="A38" s="43" t="s">
        <v>357</v>
      </c>
      <c r="B38" s="77"/>
      <c r="C38" s="77"/>
      <c r="D38" s="77"/>
      <c r="E38" s="77"/>
      <c r="F38" s="77"/>
      <c r="G38" s="77"/>
      <c r="H38" s="77"/>
      <c r="I38" s="77"/>
      <c r="J38" s="77"/>
      <c r="K38" s="77"/>
    </row>
  </sheetData>
  <sheetProtection/>
  <mergeCells count="6">
    <mergeCell ref="A3:B4"/>
    <mergeCell ref="I3:I4"/>
    <mergeCell ref="J3:J4"/>
    <mergeCell ref="K3:K4"/>
    <mergeCell ref="C3:E3"/>
    <mergeCell ref="F3:H3"/>
  </mergeCells>
  <printOptions/>
  <pageMargins left="0.5905511811023623" right="0.5905511811023623" top="0.5905511811023623" bottom="0.5905511811023623" header="0.5118110236220472" footer="0.1968503937007874"/>
  <pageSetup fitToHeight="1" fitToWidth="1" horizontalDpi="1200" verticalDpi="1200" orientation="portrait" paperSize="9" scale="93" r:id="rId1"/>
</worksheet>
</file>

<file path=xl/worksheets/sheet29.xml><?xml version="1.0" encoding="utf-8"?>
<worksheet xmlns="http://schemas.openxmlformats.org/spreadsheetml/2006/main" xmlns:r="http://schemas.openxmlformats.org/officeDocument/2006/relationships">
  <sheetPr>
    <tabColor theme="8" tint="0.5999900102615356"/>
  </sheetPr>
  <dimension ref="A1:O46"/>
  <sheetViews>
    <sheetView zoomScalePageLayoutView="0" workbookViewId="0" topLeftCell="A1">
      <selection activeCell="A1" sqref="A1"/>
    </sheetView>
  </sheetViews>
  <sheetFormatPr defaultColWidth="8.875" defaultRowHeight="12.75"/>
  <cols>
    <col min="1" max="1" width="9.00390625" style="1" customWidth="1"/>
    <col min="2" max="2" width="7.125" style="1" customWidth="1"/>
    <col min="3" max="15" width="6.375" style="1" customWidth="1"/>
    <col min="16" max="16384" width="8.875" style="1" customWidth="1"/>
  </cols>
  <sheetData>
    <row r="1" s="2" customFormat="1" ht="17.25">
      <c r="A1" s="31" t="s">
        <v>718</v>
      </c>
    </row>
    <row r="2" spans="1:15" ht="11.25">
      <c r="A2" s="7"/>
      <c r="B2" s="7"/>
      <c r="C2" s="7"/>
      <c r="D2" s="7"/>
      <c r="E2" s="7"/>
      <c r="F2" s="7"/>
      <c r="G2" s="7"/>
      <c r="H2" s="7"/>
      <c r="I2" s="7"/>
      <c r="J2" s="7"/>
      <c r="K2" s="7"/>
      <c r="L2" s="7"/>
      <c r="M2" s="61"/>
      <c r="O2" s="62" t="s">
        <v>16</v>
      </c>
    </row>
    <row r="3" spans="1:15" ht="21" customHeight="1">
      <c r="A3" s="63" t="s">
        <v>622</v>
      </c>
      <c r="B3" s="25" t="s">
        <v>623</v>
      </c>
      <c r="C3" s="25" t="s">
        <v>107</v>
      </c>
      <c r="D3" s="25" t="s">
        <v>108</v>
      </c>
      <c r="E3" s="25" t="s">
        <v>109</v>
      </c>
      <c r="F3" s="25" t="s">
        <v>110</v>
      </c>
      <c r="G3" s="25" t="s">
        <v>111</v>
      </c>
      <c r="H3" s="25" t="s">
        <v>624</v>
      </c>
      <c r="I3" s="25" t="s">
        <v>625</v>
      </c>
      <c r="J3" s="25" t="s">
        <v>626</v>
      </c>
      <c r="K3" s="25" t="s">
        <v>627</v>
      </c>
      <c r="L3" s="25" t="s">
        <v>628</v>
      </c>
      <c r="M3" s="64" t="s">
        <v>629</v>
      </c>
      <c r="N3" s="25" t="s">
        <v>283</v>
      </c>
      <c r="O3" s="52" t="s">
        <v>284</v>
      </c>
    </row>
    <row r="4" spans="1:15" ht="16.5" customHeight="1">
      <c r="A4" s="14" t="s">
        <v>698</v>
      </c>
      <c r="B4" s="15">
        <v>52258</v>
      </c>
      <c r="C4" s="15">
        <v>96</v>
      </c>
      <c r="D4" s="15">
        <v>16</v>
      </c>
      <c r="E4" s="15">
        <v>7</v>
      </c>
      <c r="F4" s="15">
        <v>7</v>
      </c>
      <c r="G4" s="15">
        <v>6</v>
      </c>
      <c r="H4" s="15">
        <v>19</v>
      </c>
      <c r="I4" s="15">
        <v>22</v>
      </c>
      <c r="J4" s="15">
        <v>64</v>
      </c>
      <c r="K4" s="15">
        <v>117</v>
      </c>
      <c r="L4" s="15">
        <v>136</v>
      </c>
      <c r="M4" s="15">
        <v>199</v>
      </c>
      <c r="N4" s="15">
        <v>347</v>
      </c>
      <c r="O4" s="15">
        <v>431</v>
      </c>
    </row>
    <row r="5" spans="1:15" ht="16.5" customHeight="1">
      <c r="A5" s="14" t="s">
        <v>682</v>
      </c>
      <c r="B5" s="15">
        <v>53657</v>
      </c>
      <c r="C5" s="15">
        <v>79</v>
      </c>
      <c r="D5" s="15">
        <v>19</v>
      </c>
      <c r="E5" s="15">
        <v>7</v>
      </c>
      <c r="F5" s="15">
        <v>3</v>
      </c>
      <c r="G5" s="15">
        <v>1</v>
      </c>
      <c r="H5" s="15">
        <v>21</v>
      </c>
      <c r="I5" s="15">
        <v>27</v>
      </c>
      <c r="J5" s="15">
        <v>63</v>
      </c>
      <c r="K5" s="15">
        <v>114</v>
      </c>
      <c r="L5" s="15">
        <v>147</v>
      </c>
      <c r="M5" s="15">
        <v>155</v>
      </c>
      <c r="N5" s="15">
        <v>271</v>
      </c>
      <c r="O5" s="15">
        <v>430</v>
      </c>
    </row>
    <row r="6" spans="1:15" ht="16.5" customHeight="1">
      <c r="A6" s="14" t="s">
        <v>686</v>
      </c>
      <c r="B6" s="15">
        <v>54366</v>
      </c>
      <c r="C6" s="15">
        <v>72</v>
      </c>
      <c r="D6" s="15">
        <v>19</v>
      </c>
      <c r="E6" s="15">
        <v>9</v>
      </c>
      <c r="F6" s="15">
        <v>4</v>
      </c>
      <c r="G6" s="15">
        <v>5</v>
      </c>
      <c r="H6" s="15">
        <v>23</v>
      </c>
      <c r="I6" s="15">
        <v>22</v>
      </c>
      <c r="J6" s="15">
        <v>43</v>
      </c>
      <c r="K6" s="15">
        <v>122</v>
      </c>
      <c r="L6" s="15">
        <v>109</v>
      </c>
      <c r="M6" s="15">
        <v>153</v>
      </c>
      <c r="N6" s="15">
        <v>264</v>
      </c>
      <c r="O6" s="15">
        <v>447</v>
      </c>
    </row>
    <row r="7" spans="1:15" ht="16.5" customHeight="1">
      <c r="A7" s="14" t="s">
        <v>687</v>
      </c>
      <c r="B7" s="15">
        <v>54147</v>
      </c>
      <c r="C7" s="15">
        <v>91</v>
      </c>
      <c r="D7" s="15">
        <v>16</v>
      </c>
      <c r="E7" s="15">
        <v>11</v>
      </c>
      <c r="F7" s="65">
        <v>2</v>
      </c>
      <c r="G7" s="65">
        <v>5</v>
      </c>
      <c r="H7" s="15">
        <v>21</v>
      </c>
      <c r="I7" s="15">
        <v>24</v>
      </c>
      <c r="J7" s="15">
        <v>44</v>
      </c>
      <c r="K7" s="15">
        <v>108</v>
      </c>
      <c r="L7" s="15">
        <v>131</v>
      </c>
      <c r="M7" s="15">
        <v>153</v>
      </c>
      <c r="N7" s="15">
        <v>245</v>
      </c>
      <c r="O7" s="15">
        <v>416</v>
      </c>
    </row>
    <row r="8" spans="1:15" ht="16.5" customHeight="1">
      <c r="A8" s="14" t="s">
        <v>700</v>
      </c>
      <c r="B8" s="15">
        <v>55391</v>
      </c>
      <c r="C8" s="1">
        <v>74</v>
      </c>
      <c r="D8" s="1">
        <v>16</v>
      </c>
      <c r="E8" s="1">
        <v>8</v>
      </c>
      <c r="F8" s="1">
        <v>5</v>
      </c>
      <c r="G8" s="1">
        <v>5</v>
      </c>
      <c r="H8" s="1">
        <v>23</v>
      </c>
      <c r="I8" s="1">
        <v>23</v>
      </c>
      <c r="J8" s="1">
        <v>63</v>
      </c>
      <c r="K8" s="1">
        <v>102</v>
      </c>
      <c r="L8" s="1">
        <v>102</v>
      </c>
      <c r="M8" s="1">
        <v>153</v>
      </c>
      <c r="N8" s="1">
        <v>212</v>
      </c>
      <c r="O8" s="1">
        <v>405</v>
      </c>
    </row>
    <row r="9" spans="1:15" ht="14.25" customHeight="1">
      <c r="A9" s="66"/>
      <c r="B9" s="15"/>
      <c r="C9" s="15"/>
      <c r="D9" s="15"/>
      <c r="E9" s="15"/>
      <c r="F9" s="15"/>
      <c r="G9" s="15"/>
      <c r="H9" s="15"/>
      <c r="I9" s="15"/>
      <c r="J9" s="15"/>
      <c r="K9" s="15"/>
      <c r="L9" s="15"/>
      <c r="M9" s="15"/>
      <c r="N9" s="15"/>
      <c r="O9" s="15"/>
    </row>
    <row r="10" spans="1:15" ht="21" customHeight="1">
      <c r="A10" s="14" t="s">
        <v>717</v>
      </c>
      <c r="B10" s="15">
        <v>5807</v>
      </c>
      <c r="C10" s="65">
        <v>5</v>
      </c>
      <c r="D10" s="65">
        <v>3</v>
      </c>
      <c r="E10" s="65" t="s">
        <v>720</v>
      </c>
      <c r="F10" s="65" t="s">
        <v>720</v>
      </c>
      <c r="G10" s="65" t="s">
        <v>720</v>
      </c>
      <c r="H10" s="65">
        <v>3</v>
      </c>
      <c r="I10" s="65">
        <v>2</v>
      </c>
      <c r="J10" s="65">
        <v>2</v>
      </c>
      <c r="K10" s="65">
        <v>3</v>
      </c>
      <c r="L10" s="65">
        <v>10</v>
      </c>
      <c r="M10" s="65">
        <v>13</v>
      </c>
      <c r="N10" s="65">
        <v>18</v>
      </c>
      <c r="O10" s="65">
        <v>39</v>
      </c>
    </row>
    <row r="11" spans="1:15" ht="21" customHeight="1">
      <c r="A11" s="67" t="s">
        <v>112</v>
      </c>
      <c r="B11" s="65">
        <v>4780</v>
      </c>
      <c r="C11" s="65">
        <v>10</v>
      </c>
      <c r="D11" s="65" t="s">
        <v>720</v>
      </c>
      <c r="E11" s="65" t="s">
        <v>720</v>
      </c>
      <c r="F11" s="65" t="s">
        <v>720</v>
      </c>
      <c r="G11" s="65" t="s">
        <v>720</v>
      </c>
      <c r="H11" s="65">
        <v>4</v>
      </c>
      <c r="I11" s="65">
        <v>2</v>
      </c>
      <c r="J11" s="65">
        <v>3</v>
      </c>
      <c r="K11" s="65">
        <v>9</v>
      </c>
      <c r="L11" s="65">
        <v>4</v>
      </c>
      <c r="M11" s="65">
        <v>12</v>
      </c>
      <c r="N11" s="65">
        <v>12</v>
      </c>
      <c r="O11" s="65">
        <v>35</v>
      </c>
    </row>
    <row r="12" spans="1:15" ht="21" customHeight="1">
      <c r="A12" s="67" t="s">
        <v>113</v>
      </c>
      <c r="B12" s="65">
        <v>4952</v>
      </c>
      <c r="C12" s="65">
        <v>1</v>
      </c>
      <c r="D12" s="65">
        <v>3</v>
      </c>
      <c r="E12" s="65">
        <v>2</v>
      </c>
      <c r="F12" s="65">
        <v>1</v>
      </c>
      <c r="G12" s="65" t="s">
        <v>720</v>
      </c>
      <c r="H12" s="65">
        <v>1</v>
      </c>
      <c r="I12" s="65" t="s">
        <v>720</v>
      </c>
      <c r="J12" s="65">
        <v>5</v>
      </c>
      <c r="K12" s="65">
        <v>9</v>
      </c>
      <c r="L12" s="65">
        <v>11</v>
      </c>
      <c r="M12" s="65">
        <v>14</v>
      </c>
      <c r="N12" s="65">
        <v>24</v>
      </c>
      <c r="O12" s="65">
        <v>33</v>
      </c>
    </row>
    <row r="13" spans="1:15" ht="21" customHeight="1">
      <c r="A13" s="67" t="s">
        <v>114</v>
      </c>
      <c r="B13" s="65">
        <v>4593</v>
      </c>
      <c r="C13" s="65">
        <v>5</v>
      </c>
      <c r="D13" s="65">
        <v>2</v>
      </c>
      <c r="E13" s="65">
        <v>1</v>
      </c>
      <c r="F13" s="65" t="s">
        <v>720</v>
      </c>
      <c r="G13" s="65" t="s">
        <v>720</v>
      </c>
      <c r="H13" s="65" t="s">
        <v>720</v>
      </c>
      <c r="I13" s="65">
        <v>1</v>
      </c>
      <c r="J13" s="65">
        <v>6</v>
      </c>
      <c r="K13" s="65">
        <v>8</v>
      </c>
      <c r="L13" s="65">
        <v>6</v>
      </c>
      <c r="M13" s="65">
        <v>8</v>
      </c>
      <c r="N13" s="65">
        <v>18</v>
      </c>
      <c r="O13" s="65">
        <v>32</v>
      </c>
    </row>
    <row r="14" spans="1:15" ht="21" customHeight="1">
      <c r="A14" s="67" t="s">
        <v>115</v>
      </c>
      <c r="B14" s="65">
        <v>4424</v>
      </c>
      <c r="C14" s="65">
        <v>6</v>
      </c>
      <c r="D14" s="65">
        <v>2</v>
      </c>
      <c r="E14" s="65" t="s">
        <v>720</v>
      </c>
      <c r="F14" s="65" t="s">
        <v>720</v>
      </c>
      <c r="G14" s="65">
        <v>1</v>
      </c>
      <c r="H14" s="65">
        <v>1</v>
      </c>
      <c r="I14" s="65">
        <v>3</v>
      </c>
      <c r="J14" s="65">
        <v>5</v>
      </c>
      <c r="K14" s="65">
        <v>6</v>
      </c>
      <c r="L14" s="65">
        <v>8</v>
      </c>
      <c r="M14" s="65">
        <v>18</v>
      </c>
      <c r="N14" s="65">
        <v>16</v>
      </c>
      <c r="O14" s="65">
        <v>29</v>
      </c>
    </row>
    <row r="15" spans="1:15" ht="21" customHeight="1">
      <c r="A15" s="67" t="s">
        <v>116</v>
      </c>
      <c r="B15" s="65">
        <v>4072</v>
      </c>
      <c r="C15" s="65">
        <v>7</v>
      </c>
      <c r="D15" s="65">
        <v>3</v>
      </c>
      <c r="E15" s="65">
        <v>1</v>
      </c>
      <c r="F15" s="65" t="s">
        <v>720</v>
      </c>
      <c r="G15" s="65">
        <v>1</v>
      </c>
      <c r="H15" s="65" t="s">
        <v>720</v>
      </c>
      <c r="I15" s="65" t="s">
        <v>720</v>
      </c>
      <c r="J15" s="65">
        <v>7</v>
      </c>
      <c r="K15" s="65">
        <v>7</v>
      </c>
      <c r="L15" s="65">
        <v>9</v>
      </c>
      <c r="M15" s="65">
        <v>13</v>
      </c>
      <c r="N15" s="65">
        <v>11</v>
      </c>
      <c r="O15" s="65">
        <v>38</v>
      </c>
    </row>
    <row r="16" spans="1:15" ht="21" customHeight="1">
      <c r="A16" s="67" t="s">
        <v>117</v>
      </c>
      <c r="B16" s="65">
        <v>4204</v>
      </c>
      <c r="C16" s="65">
        <v>7</v>
      </c>
      <c r="D16" s="65">
        <v>1</v>
      </c>
      <c r="E16" s="65" t="s">
        <v>720</v>
      </c>
      <c r="F16" s="65" t="s">
        <v>720</v>
      </c>
      <c r="G16" s="65" t="s">
        <v>720</v>
      </c>
      <c r="H16" s="65">
        <v>1</v>
      </c>
      <c r="I16" s="65">
        <v>1</v>
      </c>
      <c r="J16" s="65">
        <v>6</v>
      </c>
      <c r="K16" s="65">
        <v>8</v>
      </c>
      <c r="L16" s="65">
        <v>12</v>
      </c>
      <c r="M16" s="65">
        <v>12</v>
      </c>
      <c r="N16" s="65">
        <v>21</v>
      </c>
      <c r="O16" s="65">
        <v>42</v>
      </c>
    </row>
    <row r="17" spans="1:15" ht="21" customHeight="1">
      <c r="A17" s="67" t="s">
        <v>118</v>
      </c>
      <c r="B17" s="65">
        <v>4259</v>
      </c>
      <c r="C17" s="65">
        <v>5</v>
      </c>
      <c r="D17" s="65">
        <v>2</v>
      </c>
      <c r="E17" s="65">
        <v>1</v>
      </c>
      <c r="F17" s="65">
        <v>1</v>
      </c>
      <c r="G17" s="65" t="s">
        <v>720</v>
      </c>
      <c r="H17" s="65">
        <v>1</v>
      </c>
      <c r="I17" s="65">
        <v>7</v>
      </c>
      <c r="J17" s="65">
        <v>8</v>
      </c>
      <c r="K17" s="65">
        <v>10</v>
      </c>
      <c r="L17" s="65">
        <v>2</v>
      </c>
      <c r="M17" s="65">
        <v>11</v>
      </c>
      <c r="N17" s="65">
        <v>17</v>
      </c>
      <c r="O17" s="65">
        <v>34</v>
      </c>
    </row>
    <row r="18" spans="1:15" ht="21" customHeight="1">
      <c r="A18" s="67" t="s">
        <v>119</v>
      </c>
      <c r="B18" s="65">
        <v>4151</v>
      </c>
      <c r="C18" s="65">
        <v>5</v>
      </c>
      <c r="D18" s="65" t="s">
        <v>720</v>
      </c>
      <c r="E18" s="65">
        <v>1</v>
      </c>
      <c r="F18" s="65">
        <v>2</v>
      </c>
      <c r="G18" s="65" t="s">
        <v>720</v>
      </c>
      <c r="H18" s="65">
        <v>2</v>
      </c>
      <c r="I18" s="65">
        <v>2</v>
      </c>
      <c r="J18" s="65">
        <v>7</v>
      </c>
      <c r="K18" s="65">
        <v>12</v>
      </c>
      <c r="L18" s="65">
        <v>8</v>
      </c>
      <c r="M18" s="65">
        <v>15</v>
      </c>
      <c r="N18" s="65">
        <v>20</v>
      </c>
      <c r="O18" s="65">
        <v>31</v>
      </c>
    </row>
    <row r="19" spans="1:15" ht="21" customHeight="1">
      <c r="A19" s="67" t="s">
        <v>120</v>
      </c>
      <c r="B19" s="65">
        <v>4606</v>
      </c>
      <c r="C19" s="65">
        <v>9</v>
      </c>
      <c r="D19" s="65" t="s">
        <v>720</v>
      </c>
      <c r="E19" s="65">
        <v>1</v>
      </c>
      <c r="F19" s="65">
        <v>1</v>
      </c>
      <c r="G19" s="65">
        <v>1</v>
      </c>
      <c r="H19" s="65">
        <v>2</v>
      </c>
      <c r="I19" s="65">
        <v>1</v>
      </c>
      <c r="J19" s="65">
        <v>4</v>
      </c>
      <c r="K19" s="65">
        <v>13</v>
      </c>
      <c r="L19" s="65">
        <v>12</v>
      </c>
      <c r="M19" s="65">
        <v>13</v>
      </c>
      <c r="N19" s="65">
        <v>17</v>
      </c>
      <c r="O19" s="65">
        <v>37</v>
      </c>
    </row>
    <row r="20" spans="1:15" ht="21" customHeight="1">
      <c r="A20" s="67" t="s">
        <v>121</v>
      </c>
      <c r="B20" s="65">
        <v>4546</v>
      </c>
      <c r="C20" s="65">
        <v>7</v>
      </c>
      <c r="D20" s="65" t="s">
        <v>720</v>
      </c>
      <c r="E20" s="65">
        <v>1</v>
      </c>
      <c r="F20" s="65" t="s">
        <v>720</v>
      </c>
      <c r="G20" s="65">
        <v>1</v>
      </c>
      <c r="H20" s="65">
        <v>3</v>
      </c>
      <c r="I20" s="65">
        <v>1</v>
      </c>
      <c r="J20" s="65">
        <v>4</v>
      </c>
      <c r="K20" s="65">
        <v>9</v>
      </c>
      <c r="L20" s="65">
        <v>9</v>
      </c>
      <c r="M20" s="65">
        <v>11</v>
      </c>
      <c r="N20" s="65">
        <v>23</v>
      </c>
      <c r="O20" s="65">
        <v>29</v>
      </c>
    </row>
    <row r="21" spans="1:15" ht="21" customHeight="1">
      <c r="A21" s="67" t="s">
        <v>122</v>
      </c>
      <c r="B21" s="65">
        <v>4997</v>
      </c>
      <c r="C21" s="65">
        <v>7</v>
      </c>
      <c r="D21" s="65" t="s">
        <v>720</v>
      </c>
      <c r="E21" s="65" t="s">
        <v>720</v>
      </c>
      <c r="F21" s="65" t="s">
        <v>720</v>
      </c>
      <c r="G21" s="65">
        <v>1</v>
      </c>
      <c r="H21" s="65">
        <v>5</v>
      </c>
      <c r="I21" s="65">
        <v>3</v>
      </c>
      <c r="J21" s="65">
        <v>6</v>
      </c>
      <c r="K21" s="65">
        <v>8</v>
      </c>
      <c r="L21" s="65">
        <v>11</v>
      </c>
      <c r="M21" s="65">
        <v>13</v>
      </c>
      <c r="N21" s="65">
        <v>15</v>
      </c>
      <c r="O21" s="65">
        <v>26</v>
      </c>
    </row>
    <row r="22" spans="1:15" ht="21" customHeight="1">
      <c r="A22" s="68"/>
      <c r="B22" s="69"/>
      <c r="C22" s="23"/>
      <c r="D22" s="23"/>
      <c r="E22" s="23"/>
      <c r="F22" s="23"/>
      <c r="G22" s="23"/>
      <c r="H22" s="23"/>
      <c r="I22" s="23"/>
      <c r="J22" s="23"/>
      <c r="K22" s="23"/>
      <c r="L22" s="23"/>
      <c r="M22" s="23"/>
      <c r="N22" s="23"/>
      <c r="O22" s="23"/>
    </row>
    <row r="23" ht="11.25" customHeight="1"/>
    <row r="24" spans="1:13" ht="11.25" customHeight="1">
      <c r="A24" s="7"/>
      <c r="B24" s="7"/>
      <c r="C24" s="7"/>
      <c r="D24" s="7"/>
      <c r="E24" s="7"/>
      <c r="F24" s="7"/>
      <c r="G24" s="7"/>
      <c r="H24" s="7"/>
      <c r="I24" s="7"/>
      <c r="J24" s="7"/>
      <c r="K24" s="7"/>
      <c r="L24" s="7"/>
      <c r="M24" s="7"/>
    </row>
    <row r="25" spans="1:14" ht="21" customHeight="1">
      <c r="A25" s="36" t="s">
        <v>630</v>
      </c>
      <c r="B25" s="25" t="s">
        <v>285</v>
      </c>
      <c r="C25" s="25" t="s">
        <v>286</v>
      </c>
      <c r="D25" s="25" t="s">
        <v>287</v>
      </c>
      <c r="E25" s="25" t="s">
        <v>288</v>
      </c>
      <c r="F25" s="25" t="s">
        <v>289</v>
      </c>
      <c r="G25" s="25" t="s">
        <v>290</v>
      </c>
      <c r="H25" s="25" t="s">
        <v>631</v>
      </c>
      <c r="I25" s="25" t="s">
        <v>632</v>
      </c>
      <c r="J25" s="25" t="s">
        <v>633</v>
      </c>
      <c r="K25" s="25" t="s">
        <v>634</v>
      </c>
      <c r="L25" s="25" t="s">
        <v>635</v>
      </c>
      <c r="M25" s="25" t="s">
        <v>636</v>
      </c>
      <c r="N25" s="64" t="s">
        <v>637</v>
      </c>
    </row>
    <row r="26" spans="1:14" ht="18.75" customHeight="1">
      <c r="A26" s="14" t="s">
        <v>698</v>
      </c>
      <c r="B26" s="15">
        <v>577</v>
      </c>
      <c r="C26" s="15">
        <v>860</v>
      </c>
      <c r="D26" s="15">
        <v>1459</v>
      </c>
      <c r="E26" s="15">
        <v>3116</v>
      </c>
      <c r="F26" s="15">
        <v>3524</v>
      </c>
      <c r="G26" s="15">
        <v>4808</v>
      </c>
      <c r="H26" s="15">
        <v>7193</v>
      </c>
      <c r="I26" s="15">
        <v>9442</v>
      </c>
      <c r="J26" s="15">
        <v>9212</v>
      </c>
      <c r="K26" s="15">
        <v>6431</v>
      </c>
      <c r="L26" s="15">
        <v>3353</v>
      </c>
      <c r="M26" s="15">
        <v>816</v>
      </c>
      <c r="N26" s="15" t="s">
        <v>720</v>
      </c>
    </row>
    <row r="27" spans="1:14" ht="18.75" customHeight="1">
      <c r="A27" s="14" t="s">
        <v>682</v>
      </c>
      <c r="B27" s="15">
        <v>613</v>
      </c>
      <c r="C27" s="15">
        <v>862</v>
      </c>
      <c r="D27" s="15">
        <v>1351</v>
      </c>
      <c r="E27" s="15">
        <v>2967</v>
      </c>
      <c r="F27" s="15">
        <v>3523</v>
      </c>
      <c r="G27" s="15">
        <v>4980</v>
      </c>
      <c r="H27" s="15">
        <v>7164</v>
      </c>
      <c r="I27" s="15">
        <v>9433</v>
      </c>
      <c r="J27" s="15">
        <v>9975</v>
      </c>
      <c r="K27" s="15">
        <v>6911</v>
      </c>
      <c r="L27" s="15">
        <v>3585</v>
      </c>
      <c r="M27" s="15">
        <v>956</v>
      </c>
      <c r="N27" s="15" t="s">
        <v>720</v>
      </c>
    </row>
    <row r="28" spans="1:14" ht="18.75" customHeight="1">
      <c r="A28" s="14" t="s">
        <v>686</v>
      </c>
      <c r="B28" s="15">
        <v>608</v>
      </c>
      <c r="C28" s="15">
        <v>868</v>
      </c>
      <c r="D28" s="15">
        <v>1299</v>
      </c>
      <c r="E28" s="15">
        <v>2652</v>
      </c>
      <c r="F28" s="15">
        <v>3722</v>
      </c>
      <c r="G28" s="15">
        <v>4945</v>
      </c>
      <c r="H28" s="15">
        <v>7081</v>
      </c>
      <c r="I28" s="15">
        <v>9697</v>
      </c>
      <c r="J28" s="15">
        <v>10293</v>
      </c>
      <c r="K28" s="15">
        <v>7423</v>
      </c>
      <c r="L28" s="15">
        <v>3538</v>
      </c>
      <c r="M28" s="15">
        <v>947</v>
      </c>
      <c r="N28" s="15">
        <v>1</v>
      </c>
    </row>
    <row r="29" spans="1:14" ht="18.75" customHeight="1">
      <c r="A29" s="14" t="s">
        <v>687</v>
      </c>
      <c r="B29" s="15">
        <v>585</v>
      </c>
      <c r="C29" s="15">
        <v>767</v>
      </c>
      <c r="D29" s="15">
        <v>1248</v>
      </c>
      <c r="E29" s="15">
        <v>2419</v>
      </c>
      <c r="F29" s="15">
        <v>3692</v>
      </c>
      <c r="G29" s="15">
        <v>5066</v>
      </c>
      <c r="H29" s="15">
        <v>6838</v>
      </c>
      <c r="I29" s="15">
        <v>9775</v>
      </c>
      <c r="J29" s="15">
        <v>10369</v>
      </c>
      <c r="K29" s="15">
        <v>7601</v>
      </c>
      <c r="L29" s="15">
        <v>3464</v>
      </c>
      <c r="M29" s="15">
        <v>1055</v>
      </c>
      <c r="N29" s="15">
        <v>1</v>
      </c>
    </row>
    <row r="30" spans="1:14" ht="18.75" customHeight="1">
      <c r="A30" s="14" t="s">
        <v>699</v>
      </c>
      <c r="B30" s="15">
        <v>543</v>
      </c>
      <c r="C30" s="15">
        <v>802</v>
      </c>
      <c r="D30" s="15">
        <v>1206</v>
      </c>
      <c r="E30" s="15">
        <v>2124</v>
      </c>
      <c r="F30" s="15">
        <v>3933</v>
      </c>
      <c r="G30" s="15">
        <v>5157</v>
      </c>
      <c r="H30" s="15">
        <v>6529</v>
      </c>
      <c r="I30" s="15">
        <v>9721</v>
      </c>
      <c r="J30" s="15">
        <v>11018</v>
      </c>
      <c r="K30" s="15">
        <v>8322</v>
      </c>
      <c r="L30" s="15">
        <v>3781</v>
      </c>
      <c r="M30" s="15">
        <v>1064</v>
      </c>
      <c r="N30" s="15" t="s">
        <v>720</v>
      </c>
    </row>
    <row r="31" spans="1:14" ht="17.25" customHeight="1">
      <c r="A31" s="66"/>
      <c r="B31" s="15"/>
      <c r="C31" s="15"/>
      <c r="D31" s="15"/>
      <c r="E31" s="15"/>
      <c r="F31" s="15"/>
      <c r="G31" s="15"/>
      <c r="H31" s="15"/>
      <c r="I31" s="15"/>
      <c r="J31" s="15"/>
      <c r="K31" s="15"/>
      <c r="L31" s="15"/>
      <c r="M31" s="15"/>
      <c r="N31" s="15"/>
    </row>
    <row r="32" spans="1:14" ht="21" customHeight="1">
      <c r="A32" s="14" t="s">
        <v>717</v>
      </c>
      <c r="B32" s="70">
        <v>64</v>
      </c>
      <c r="C32" s="65">
        <v>85</v>
      </c>
      <c r="D32" s="65">
        <v>123</v>
      </c>
      <c r="E32" s="65">
        <v>212</v>
      </c>
      <c r="F32" s="65">
        <v>356</v>
      </c>
      <c r="G32" s="65">
        <v>508</v>
      </c>
      <c r="H32" s="65">
        <v>736</v>
      </c>
      <c r="I32" s="65">
        <v>1054</v>
      </c>
      <c r="J32" s="65">
        <v>1197</v>
      </c>
      <c r="K32" s="65">
        <v>865</v>
      </c>
      <c r="L32" s="65">
        <v>401</v>
      </c>
      <c r="M32" s="65">
        <v>108</v>
      </c>
      <c r="N32" s="15" t="s">
        <v>720</v>
      </c>
    </row>
    <row r="33" spans="1:14" ht="21" customHeight="1">
      <c r="A33" s="67" t="s">
        <v>123</v>
      </c>
      <c r="B33" s="70">
        <v>40</v>
      </c>
      <c r="C33" s="65">
        <v>57</v>
      </c>
      <c r="D33" s="65">
        <v>100</v>
      </c>
      <c r="E33" s="65">
        <v>164</v>
      </c>
      <c r="F33" s="65">
        <v>362</v>
      </c>
      <c r="G33" s="65">
        <v>437</v>
      </c>
      <c r="H33" s="65">
        <v>560</v>
      </c>
      <c r="I33" s="65">
        <v>823</v>
      </c>
      <c r="J33" s="65">
        <v>920</v>
      </c>
      <c r="K33" s="65">
        <v>783</v>
      </c>
      <c r="L33" s="65">
        <v>343</v>
      </c>
      <c r="M33" s="65">
        <v>100</v>
      </c>
      <c r="N33" s="15" t="s">
        <v>720</v>
      </c>
    </row>
    <row r="34" spans="1:14" ht="21" customHeight="1">
      <c r="A34" s="67" t="s">
        <v>113</v>
      </c>
      <c r="B34" s="70">
        <v>36</v>
      </c>
      <c r="C34" s="65">
        <v>66</v>
      </c>
      <c r="D34" s="65">
        <v>118</v>
      </c>
      <c r="E34" s="65">
        <v>203</v>
      </c>
      <c r="F34" s="65">
        <v>341</v>
      </c>
      <c r="G34" s="65">
        <v>459</v>
      </c>
      <c r="H34" s="65">
        <v>574</v>
      </c>
      <c r="I34" s="65">
        <v>888</v>
      </c>
      <c r="J34" s="65">
        <v>957</v>
      </c>
      <c r="K34" s="65">
        <v>773</v>
      </c>
      <c r="L34" s="65">
        <v>341</v>
      </c>
      <c r="M34" s="65">
        <v>92</v>
      </c>
      <c r="N34" s="15" t="s">
        <v>720</v>
      </c>
    </row>
    <row r="35" spans="1:14" ht="21" customHeight="1">
      <c r="A35" s="67" t="s">
        <v>124</v>
      </c>
      <c r="B35" s="70">
        <v>42</v>
      </c>
      <c r="C35" s="65">
        <v>70</v>
      </c>
      <c r="D35" s="65">
        <v>88</v>
      </c>
      <c r="E35" s="65">
        <v>188</v>
      </c>
      <c r="F35" s="65">
        <v>318</v>
      </c>
      <c r="G35" s="65">
        <v>461</v>
      </c>
      <c r="H35" s="65">
        <v>533</v>
      </c>
      <c r="I35" s="65">
        <v>789</v>
      </c>
      <c r="J35" s="65">
        <v>944</v>
      </c>
      <c r="K35" s="65">
        <v>702</v>
      </c>
      <c r="L35" s="65">
        <v>294</v>
      </c>
      <c r="M35" s="65">
        <v>77</v>
      </c>
      <c r="N35" s="15" t="s">
        <v>720</v>
      </c>
    </row>
    <row r="36" spans="1:14" ht="21" customHeight="1">
      <c r="A36" s="67" t="s">
        <v>115</v>
      </c>
      <c r="B36" s="70">
        <v>46</v>
      </c>
      <c r="C36" s="65">
        <v>61</v>
      </c>
      <c r="D36" s="65">
        <v>97</v>
      </c>
      <c r="E36" s="65">
        <v>181</v>
      </c>
      <c r="F36" s="65">
        <v>306</v>
      </c>
      <c r="G36" s="65">
        <v>437</v>
      </c>
      <c r="H36" s="65">
        <v>509</v>
      </c>
      <c r="I36" s="65">
        <v>798</v>
      </c>
      <c r="J36" s="65">
        <v>877</v>
      </c>
      <c r="K36" s="65">
        <v>607</v>
      </c>
      <c r="L36" s="65">
        <v>311</v>
      </c>
      <c r="M36" s="65">
        <v>99</v>
      </c>
      <c r="N36" s="15" t="s">
        <v>720</v>
      </c>
    </row>
    <row r="37" spans="1:14" ht="21" customHeight="1">
      <c r="A37" s="67" t="s">
        <v>116</v>
      </c>
      <c r="B37" s="70">
        <v>48</v>
      </c>
      <c r="C37" s="65">
        <v>57</v>
      </c>
      <c r="D37" s="65">
        <v>83</v>
      </c>
      <c r="E37" s="65">
        <v>167</v>
      </c>
      <c r="F37" s="65">
        <v>278</v>
      </c>
      <c r="G37" s="65">
        <v>392</v>
      </c>
      <c r="H37" s="65">
        <v>445</v>
      </c>
      <c r="I37" s="65">
        <v>692</v>
      </c>
      <c r="J37" s="65">
        <v>795</v>
      </c>
      <c r="K37" s="65">
        <v>652</v>
      </c>
      <c r="L37" s="65">
        <v>276</v>
      </c>
      <c r="M37" s="65">
        <v>90</v>
      </c>
      <c r="N37" s="15" t="s">
        <v>720</v>
      </c>
    </row>
    <row r="38" spans="1:14" ht="21" customHeight="1">
      <c r="A38" s="67" t="s">
        <v>117</v>
      </c>
      <c r="B38" s="70">
        <v>42</v>
      </c>
      <c r="C38" s="65">
        <v>80</v>
      </c>
      <c r="D38" s="65">
        <v>79</v>
      </c>
      <c r="E38" s="65">
        <v>168</v>
      </c>
      <c r="F38" s="65">
        <v>311</v>
      </c>
      <c r="G38" s="65">
        <v>399</v>
      </c>
      <c r="H38" s="65">
        <v>518</v>
      </c>
      <c r="I38" s="65">
        <v>699</v>
      </c>
      <c r="J38" s="65">
        <v>862</v>
      </c>
      <c r="K38" s="65">
        <v>591</v>
      </c>
      <c r="L38" s="65">
        <v>268</v>
      </c>
      <c r="M38" s="65">
        <v>76</v>
      </c>
      <c r="N38" s="15" t="s">
        <v>720</v>
      </c>
    </row>
    <row r="39" spans="1:14" ht="21" customHeight="1">
      <c r="A39" s="67" t="s">
        <v>118</v>
      </c>
      <c r="B39" s="70">
        <v>46</v>
      </c>
      <c r="C39" s="65">
        <v>62</v>
      </c>
      <c r="D39" s="65">
        <v>104</v>
      </c>
      <c r="E39" s="65">
        <v>158</v>
      </c>
      <c r="F39" s="65">
        <v>356</v>
      </c>
      <c r="G39" s="65">
        <v>412</v>
      </c>
      <c r="H39" s="65">
        <v>532</v>
      </c>
      <c r="I39" s="65">
        <v>757</v>
      </c>
      <c r="J39" s="65">
        <v>808</v>
      </c>
      <c r="K39" s="65">
        <v>581</v>
      </c>
      <c r="L39" s="65">
        <v>274</v>
      </c>
      <c r="M39" s="65">
        <v>70</v>
      </c>
      <c r="N39" s="15" t="s">
        <v>720</v>
      </c>
    </row>
    <row r="40" spans="1:14" ht="21" customHeight="1">
      <c r="A40" s="67" t="s">
        <v>125</v>
      </c>
      <c r="B40" s="70">
        <v>42</v>
      </c>
      <c r="C40" s="65">
        <v>60</v>
      </c>
      <c r="D40" s="65">
        <v>91</v>
      </c>
      <c r="E40" s="65">
        <v>161</v>
      </c>
      <c r="F40" s="65">
        <v>314</v>
      </c>
      <c r="G40" s="65">
        <v>385</v>
      </c>
      <c r="H40" s="65">
        <v>461</v>
      </c>
      <c r="I40" s="65">
        <v>735</v>
      </c>
      <c r="J40" s="65">
        <v>867</v>
      </c>
      <c r="K40" s="65">
        <v>566</v>
      </c>
      <c r="L40" s="65">
        <v>282</v>
      </c>
      <c r="M40" s="65">
        <v>82</v>
      </c>
      <c r="N40" s="15" t="s">
        <v>720</v>
      </c>
    </row>
    <row r="41" spans="1:14" ht="21" customHeight="1">
      <c r="A41" s="67" t="s">
        <v>120</v>
      </c>
      <c r="B41" s="70">
        <v>53</v>
      </c>
      <c r="C41" s="65">
        <v>65</v>
      </c>
      <c r="D41" s="65">
        <v>104</v>
      </c>
      <c r="E41" s="65">
        <v>175</v>
      </c>
      <c r="F41" s="65">
        <v>313</v>
      </c>
      <c r="G41" s="65">
        <v>392</v>
      </c>
      <c r="H41" s="65">
        <v>546</v>
      </c>
      <c r="I41" s="65">
        <v>836</v>
      </c>
      <c r="J41" s="65">
        <v>883</v>
      </c>
      <c r="K41" s="65">
        <v>710</v>
      </c>
      <c r="L41" s="65">
        <v>332</v>
      </c>
      <c r="M41" s="65">
        <v>86</v>
      </c>
      <c r="N41" s="15" t="s">
        <v>720</v>
      </c>
    </row>
    <row r="42" spans="1:14" ht="21" customHeight="1">
      <c r="A42" s="67" t="s">
        <v>121</v>
      </c>
      <c r="B42" s="70">
        <v>33</v>
      </c>
      <c r="C42" s="65">
        <v>68</v>
      </c>
      <c r="D42" s="65">
        <v>109</v>
      </c>
      <c r="E42" s="65">
        <v>167</v>
      </c>
      <c r="F42" s="65">
        <v>325</v>
      </c>
      <c r="G42" s="65">
        <v>421</v>
      </c>
      <c r="H42" s="65">
        <v>535</v>
      </c>
      <c r="I42" s="65">
        <v>790</v>
      </c>
      <c r="J42" s="65">
        <v>901</v>
      </c>
      <c r="K42" s="65">
        <v>689</v>
      </c>
      <c r="L42" s="65">
        <v>321</v>
      </c>
      <c r="M42" s="65">
        <v>89</v>
      </c>
      <c r="N42" s="15" t="s">
        <v>720</v>
      </c>
    </row>
    <row r="43" spans="1:14" ht="21" customHeight="1">
      <c r="A43" s="67" t="s">
        <v>122</v>
      </c>
      <c r="B43" s="70">
        <v>51</v>
      </c>
      <c r="C43" s="65">
        <v>71</v>
      </c>
      <c r="D43" s="65">
        <v>110</v>
      </c>
      <c r="E43" s="65">
        <v>180</v>
      </c>
      <c r="F43" s="65">
        <v>353</v>
      </c>
      <c r="G43" s="65">
        <v>454</v>
      </c>
      <c r="H43" s="65">
        <v>580</v>
      </c>
      <c r="I43" s="65">
        <v>860</v>
      </c>
      <c r="J43" s="65">
        <v>1007</v>
      </c>
      <c r="K43" s="65">
        <v>803</v>
      </c>
      <c r="L43" s="65">
        <v>338</v>
      </c>
      <c r="M43" s="65">
        <v>95</v>
      </c>
      <c r="N43" s="15" t="s">
        <v>720</v>
      </c>
    </row>
    <row r="44" spans="1:15" ht="3.75" customHeight="1">
      <c r="A44" s="68"/>
      <c r="B44" s="23"/>
      <c r="C44" s="23"/>
      <c r="D44" s="23"/>
      <c r="E44" s="23"/>
      <c r="F44" s="23"/>
      <c r="G44" s="23"/>
      <c r="H44" s="23"/>
      <c r="I44" s="23"/>
      <c r="J44" s="23"/>
      <c r="K44" s="23"/>
      <c r="L44" s="23"/>
      <c r="M44" s="23"/>
      <c r="N44" s="23"/>
      <c r="O44" s="7"/>
    </row>
    <row r="45" ht="11.25">
      <c r="A45" s="18" t="s">
        <v>22</v>
      </c>
    </row>
    <row r="46" ht="11.25">
      <c r="A46" s="1" t="s">
        <v>346</v>
      </c>
    </row>
  </sheetData>
  <sheetProtection/>
  <printOptions/>
  <pageMargins left="0.5905511811023623" right="0.5905511811023623" top="0.5905511811023623" bottom="0.5905511811023623" header="0.5118110236220472" footer="0.5118110236220472"/>
  <pageSetup horizontalDpi="1200" verticalDpi="1200" orientation="portrait" paperSize="9" scale="95"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K64"/>
  <sheetViews>
    <sheetView zoomScaleSheetLayoutView="100" zoomScalePageLayoutView="0" workbookViewId="0" topLeftCell="A1">
      <selection activeCell="A1" sqref="A1"/>
    </sheetView>
  </sheetViews>
  <sheetFormatPr defaultColWidth="8.875" defaultRowHeight="12.75"/>
  <cols>
    <col min="1" max="1" width="21.375" style="1" customWidth="1"/>
    <col min="2" max="2" width="2.25390625" style="1" customWidth="1"/>
    <col min="3" max="6" width="10.00390625" style="1" customWidth="1"/>
    <col min="7" max="7" width="8.625" style="1" bestFit="1" customWidth="1"/>
    <col min="8" max="8" width="10.75390625" style="1" customWidth="1"/>
    <col min="9" max="9" width="8.625" style="1" bestFit="1" customWidth="1"/>
    <col min="10" max="10" width="12.875" style="1" customWidth="1"/>
    <col min="11" max="11" width="7.75390625" style="1" customWidth="1"/>
    <col min="12" max="16384" width="8.875" style="1" customWidth="1"/>
  </cols>
  <sheetData>
    <row r="1" spans="1:2" s="2" customFormat="1" ht="17.25">
      <c r="A1" s="148" t="s">
        <v>333</v>
      </c>
      <c r="B1" s="31"/>
    </row>
    <row r="2" spans="1:11" ht="11.25">
      <c r="A2" s="7"/>
      <c r="B2" s="7"/>
      <c r="C2" s="7"/>
      <c r="D2" s="7"/>
      <c r="E2" s="7"/>
      <c r="F2" s="7"/>
      <c r="G2" s="7"/>
      <c r="H2" s="7"/>
      <c r="I2" s="7"/>
      <c r="J2" s="7"/>
      <c r="K2" s="61" t="s">
        <v>272</v>
      </c>
    </row>
    <row r="3" spans="1:11" s="3" customFormat="1" ht="16.5" customHeight="1">
      <c r="A3" s="169" t="s">
        <v>507</v>
      </c>
      <c r="B3" s="170"/>
      <c r="C3" s="164" t="s">
        <v>344</v>
      </c>
      <c r="D3" s="166" t="s">
        <v>508</v>
      </c>
      <c r="E3" s="167"/>
      <c r="F3" s="168"/>
      <c r="G3" s="164" t="s">
        <v>279</v>
      </c>
      <c r="H3" s="73" t="s">
        <v>26</v>
      </c>
      <c r="I3" s="164" t="s">
        <v>281</v>
      </c>
      <c r="J3" s="73" t="s">
        <v>27</v>
      </c>
      <c r="K3" s="162" t="s">
        <v>280</v>
      </c>
    </row>
    <row r="4" spans="1:11" s="3" customFormat="1" ht="16.5" customHeight="1">
      <c r="A4" s="171"/>
      <c r="B4" s="172"/>
      <c r="C4" s="165"/>
      <c r="D4" s="75" t="s">
        <v>488</v>
      </c>
      <c r="E4" s="75" t="s">
        <v>29</v>
      </c>
      <c r="F4" s="75" t="s">
        <v>30</v>
      </c>
      <c r="G4" s="165"/>
      <c r="H4" s="149" t="s">
        <v>509</v>
      </c>
      <c r="I4" s="165"/>
      <c r="J4" s="149" t="s">
        <v>510</v>
      </c>
      <c r="K4" s="163"/>
    </row>
    <row r="5" spans="2:11" ht="4.5" customHeight="1">
      <c r="B5" s="20"/>
      <c r="C5" s="16"/>
      <c r="D5" s="15"/>
      <c r="E5" s="15"/>
      <c r="F5" s="15"/>
      <c r="G5" s="150"/>
      <c r="H5" s="151"/>
      <c r="I5" s="15"/>
      <c r="J5" s="151"/>
      <c r="K5" s="151"/>
    </row>
    <row r="6" spans="1:11" ht="15" customHeight="1">
      <c r="A6" s="1" t="s">
        <v>360</v>
      </c>
      <c r="B6" s="20"/>
      <c r="C6" s="16">
        <v>550631</v>
      </c>
      <c r="D6" s="15">
        <v>2716881</v>
      </c>
      <c r="E6" s="15">
        <v>1380180</v>
      </c>
      <c r="F6" s="15">
        <v>1336701</v>
      </c>
      <c r="G6" s="150">
        <v>4.93</v>
      </c>
      <c r="H6" s="151">
        <v>326</v>
      </c>
      <c r="I6" s="15">
        <v>40188</v>
      </c>
      <c r="J6" s="151">
        <v>198.6</v>
      </c>
      <c r="K6" s="151">
        <v>103.3</v>
      </c>
    </row>
    <row r="7" spans="1:11" ht="15" customHeight="1">
      <c r="A7" s="1" t="s">
        <v>337</v>
      </c>
      <c r="B7" s="20" t="s">
        <v>362</v>
      </c>
      <c r="C7" s="16">
        <v>562599</v>
      </c>
      <c r="D7" s="15">
        <v>2646301</v>
      </c>
      <c r="E7" s="15">
        <v>1332918</v>
      </c>
      <c r="F7" s="15">
        <v>1313383</v>
      </c>
      <c r="G7" s="150">
        <v>4.7</v>
      </c>
      <c r="H7" s="151">
        <v>317.4</v>
      </c>
      <c r="I7" s="15">
        <v>-70580</v>
      </c>
      <c r="J7" s="151">
        <v>193.5</v>
      </c>
      <c r="K7" s="151">
        <v>101.5</v>
      </c>
    </row>
    <row r="8" spans="1:11" ht="15" customHeight="1">
      <c r="A8" s="1" t="s">
        <v>370</v>
      </c>
      <c r="B8" s="20"/>
      <c r="C8" s="16">
        <v>569177</v>
      </c>
      <c r="D8" s="15">
        <v>2683600</v>
      </c>
      <c r="E8" s="15">
        <v>1351100</v>
      </c>
      <c r="F8" s="15">
        <v>1332500</v>
      </c>
      <c r="G8" s="150">
        <v>4.71</v>
      </c>
      <c r="H8" s="151">
        <v>322</v>
      </c>
      <c r="I8" s="15">
        <v>37299</v>
      </c>
      <c r="J8" s="151">
        <v>196.2</v>
      </c>
      <c r="K8" s="151">
        <v>101.4</v>
      </c>
    </row>
    <row r="9" spans="1:11" ht="15" customHeight="1">
      <c r="A9" s="1" t="s">
        <v>371</v>
      </c>
      <c r="B9" s="20"/>
      <c r="C9" s="16">
        <v>576025</v>
      </c>
      <c r="D9" s="15">
        <v>2721400</v>
      </c>
      <c r="E9" s="15">
        <v>1369600</v>
      </c>
      <c r="F9" s="15">
        <v>1351800</v>
      </c>
      <c r="G9" s="150">
        <v>4.72</v>
      </c>
      <c r="H9" s="151">
        <v>325.5</v>
      </c>
      <c r="I9" s="15">
        <v>37800</v>
      </c>
      <c r="J9" s="151">
        <v>199</v>
      </c>
      <c r="K9" s="151">
        <v>101.3</v>
      </c>
    </row>
    <row r="10" spans="1:11" ht="15" customHeight="1">
      <c r="A10" s="1" t="s">
        <v>372</v>
      </c>
      <c r="B10" s="20"/>
      <c r="C10" s="16">
        <v>582777</v>
      </c>
      <c r="D10" s="15">
        <v>2759700</v>
      </c>
      <c r="E10" s="15">
        <v>1388300</v>
      </c>
      <c r="F10" s="15">
        <v>1371400</v>
      </c>
      <c r="G10" s="150">
        <v>4.74</v>
      </c>
      <c r="H10" s="151">
        <v>331.1</v>
      </c>
      <c r="I10" s="15">
        <v>38300</v>
      </c>
      <c r="J10" s="151">
        <v>201.8</v>
      </c>
      <c r="K10" s="151">
        <v>101.2</v>
      </c>
    </row>
    <row r="11" spans="2:11" ht="4.5" customHeight="1">
      <c r="B11" s="20"/>
      <c r="C11" s="16"/>
      <c r="D11" s="15"/>
      <c r="E11" s="15"/>
      <c r="F11" s="15"/>
      <c r="G11" s="150"/>
      <c r="H11" s="151"/>
      <c r="I11" s="15"/>
      <c r="J11" s="151"/>
      <c r="K11" s="151"/>
    </row>
    <row r="12" spans="1:11" ht="15" customHeight="1">
      <c r="A12" s="1" t="s">
        <v>373</v>
      </c>
      <c r="B12" s="20"/>
      <c r="C12" s="16">
        <v>589570</v>
      </c>
      <c r="D12" s="15">
        <v>2798600</v>
      </c>
      <c r="E12" s="15">
        <v>1407300</v>
      </c>
      <c r="F12" s="15">
        <v>1391300</v>
      </c>
      <c r="G12" s="150">
        <v>4.75</v>
      </c>
      <c r="H12" s="151">
        <v>335.8</v>
      </c>
      <c r="I12" s="15">
        <v>38900</v>
      </c>
      <c r="J12" s="151">
        <v>204.6</v>
      </c>
      <c r="K12" s="151">
        <v>101.2</v>
      </c>
    </row>
    <row r="13" spans="1:11" ht="15" customHeight="1">
      <c r="A13" s="7" t="s">
        <v>374</v>
      </c>
      <c r="B13" s="20" t="s">
        <v>362</v>
      </c>
      <c r="C13" s="16">
        <v>611130</v>
      </c>
      <c r="D13" s="15">
        <v>2923249</v>
      </c>
      <c r="E13" s="15">
        <v>1466284</v>
      </c>
      <c r="F13" s="15">
        <v>1456965</v>
      </c>
      <c r="G13" s="152">
        <v>4.78</v>
      </c>
      <c r="H13" s="153">
        <v>350.8</v>
      </c>
      <c r="I13" s="15">
        <v>124649</v>
      </c>
      <c r="J13" s="153">
        <v>213.7</v>
      </c>
      <c r="K13" s="153">
        <v>100.6</v>
      </c>
    </row>
    <row r="14" spans="1:11" ht="15" customHeight="1">
      <c r="A14" s="1" t="s">
        <v>375</v>
      </c>
      <c r="B14" s="20"/>
      <c r="C14" s="16">
        <v>620882</v>
      </c>
      <c r="D14" s="15">
        <v>2981100</v>
      </c>
      <c r="E14" s="15">
        <v>1494500</v>
      </c>
      <c r="F14" s="15">
        <v>1486600</v>
      </c>
      <c r="G14" s="150">
        <v>4.8</v>
      </c>
      <c r="H14" s="151">
        <v>357.7</v>
      </c>
      <c r="I14" s="15">
        <v>57851</v>
      </c>
      <c r="J14" s="151">
        <v>218</v>
      </c>
      <c r="K14" s="151">
        <v>100.5</v>
      </c>
    </row>
    <row r="15" spans="1:11" ht="15" customHeight="1">
      <c r="A15" s="1" t="s">
        <v>376</v>
      </c>
      <c r="B15" s="20"/>
      <c r="C15" s="16">
        <v>630628</v>
      </c>
      <c r="D15" s="15">
        <v>3038500</v>
      </c>
      <c r="E15" s="15">
        <v>1521700</v>
      </c>
      <c r="F15" s="15">
        <v>1516800</v>
      </c>
      <c r="G15" s="150">
        <v>4.82</v>
      </c>
      <c r="H15" s="151">
        <v>364.6</v>
      </c>
      <c r="I15" s="15">
        <v>57400</v>
      </c>
      <c r="J15" s="151">
        <v>222.2</v>
      </c>
      <c r="K15" s="151">
        <v>100.3</v>
      </c>
    </row>
    <row r="16" spans="1:11" ht="15" customHeight="1">
      <c r="A16" s="1" t="s">
        <v>377</v>
      </c>
      <c r="B16" s="20"/>
      <c r="C16" s="16">
        <v>647030</v>
      </c>
      <c r="D16" s="15">
        <v>3094400</v>
      </c>
      <c r="E16" s="15">
        <v>1548700</v>
      </c>
      <c r="F16" s="15">
        <v>1545700</v>
      </c>
      <c r="G16" s="150">
        <v>4.78</v>
      </c>
      <c r="H16" s="151">
        <v>371.3</v>
      </c>
      <c r="I16" s="15">
        <v>55900</v>
      </c>
      <c r="J16" s="151">
        <v>226.2</v>
      </c>
      <c r="K16" s="151">
        <v>100.2</v>
      </c>
    </row>
    <row r="17" spans="2:11" ht="4.5" customHeight="1">
      <c r="B17" s="20"/>
      <c r="C17" s="16"/>
      <c r="D17" s="15"/>
      <c r="E17" s="15"/>
      <c r="F17" s="15"/>
      <c r="G17" s="150"/>
      <c r="H17" s="151"/>
      <c r="I17" s="15"/>
      <c r="J17" s="151"/>
      <c r="K17" s="151"/>
    </row>
    <row r="18" spans="1:11" ht="15" customHeight="1">
      <c r="A18" s="1" t="s">
        <v>552</v>
      </c>
      <c r="B18" s="20"/>
      <c r="C18" s="16">
        <v>658400</v>
      </c>
      <c r="D18" s="15">
        <v>3132000</v>
      </c>
      <c r="E18" s="15">
        <v>1567000</v>
      </c>
      <c r="F18" s="15">
        <v>1565000</v>
      </c>
      <c r="G18" s="150">
        <v>4.76</v>
      </c>
      <c r="H18" s="151">
        <v>375.7</v>
      </c>
      <c r="I18" s="15">
        <v>37600</v>
      </c>
      <c r="J18" s="151">
        <v>229</v>
      </c>
      <c r="K18" s="151">
        <v>100.1</v>
      </c>
    </row>
    <row r="19" spans="1:11" ht="15" customHeight="1">
      <c r="A19" s="7" t="s">
        <v>553</v>
      </c>
      <c r="B19" s="20" t="s">
        <v>362</v>
      </c>
      <c r="C19" s="16">
        <v>681219</v>
      </c>
      <c r="D19" s="16">
        <v>3221232</v>
      </c>
      <c r="E19" s="16">
        <v>1622778</v>
      </c>
      <c r="F19" s="16">
        <v>1598454</v>
      </c>
      <c r="G19" s="152">
        <v>4.73</v>
      </c>
      <c r="H19" s="153">
        <v>386.5</v>
      </c>
      <c r="I19" s="16">
        <v>89232</v>
      </c>
      <c r="J19" s="153">
        <v>235.51097668236386</v>
      </c>
      <c r="K19" s="153">
        <v>101.5</v>
      </c>
    </row>
    <row r="20" spans="1:11" ht="15" customHeight="1">
      <c r="A20" s="7" t="s">
        <v>554</v>
      </c>
      <c r="B20" s="20"/>
      <c r="C20" s="16" t="s">
        <v>31</v>
      </c>
      <c r="D20" s="16">
        <v>3297000</v>
      </c>
      <c r="E20" s="16">
        <v>1660000</v>
      </c>
      <c r="F20" s="16">
        <v>1636000</v>
      </c>
      <c r="G20" s="152" t="s">
        <v>31</v>
      </c>
      <c r="H20" s="153" t="s">
        <v>31</v>
      </c>
      <c r="I20" s="16">
        <v>75768</v>
      </c>
      <c r="J20" s="153">
        <v>241.0505328774064</v>
      </c>
      <c r="K20" s="153">
        <v>101.46699266503667</v>
      </c>
    </row>
    <row r="21" spans="1:11" ht="15" customHeight="1">
      <c r="A21" s="7" t="s">
        <v>555</v>
      </c>
      <c r="B21" s="20"/>
      <c r="C21" s="16" t="s">
        <v>31</v>
      </c>
      <c r="D21" s="16">
        <v>3376000</v>
      </c>
      <c r="E21" s="16">
        <v>1700000</v>
      </c>
      <c r="F21" s="16">
        <v>1677000</v>
      </c>
      <c r="G21" s="152" t="s">
        <v>31</v>
      </c>
      <c r="H21" s="153" t="s">
        <v>31</v>
      </c>
      <c r="I21" s="16">
        <v>79000</v>
      </c>
      <c r="J21" s="153">
        <v>246.82638732002547</v>
      </c>
      <c r="K21" s="153">
        <v>101.37149672033392</v>
      </c>
    </row>
    <row r="22" spans="1:11" ht="15" customHeight="1">
      <c r="A22" s="7" t="s">
        <v>556</v>
      </c>
      <c r="B22" s="20"/>
      <c r="C22" s="16" t="s">
        <v>31</v>
      </c>
      <c r="D22" s="16">
        <v>3405000</v>
      </c>
      <c r="E22" s="16">
        <v>1737000</v>
      </c>
      <c r="F22" s="16">
        <v>1668000</v>
      </c>
      <c r="G22" s="152" t="s">
        <v>31</v>
      </c>
      <c r="H22" s="153" t="s">
        <v>31</v>
      </c>
      <c r="I22" s="16">
        <v>29000</v>
      </c>
      <c r="J22" s="153">
        <v>248.94663768503756</v>
      </c>
      <c r="K22" s="153">
        <v>104.13669064748201</v>
      </c>
    </row>
    <row r="23" spans="2:11" ht="4.5" customHeight="1">
      <c r="B23" s="20"/>
      <c r="C23" s="16"/>
      <c r="D23" s="15"/>
      <c r="E23" s="15"/>
      <c r="F23" s="15"/>
      <c r="G23" s="150"/>
      <c r="H23" s="151"/>
      <c r="I23" s="15"/>
      <c r="J23" s="151"/>
      <c r="K23" s="151"/>
    </row>
    <row r="24" spans="1:11" ht="15" customHeight="1">
      <c r="A24" s="7" t="s">
        <v>338</v>
      </c>
      <c r="B24" s="20"/>
      <c r="C24" s="16" t="s">
        <v>31</v>
      </c>
      <c r="D24" s="16">
        <v>3224376</v>
      </c>
      <c r="E24" s="16">
        <v>1558440</v>
      </c>
      <c r="F24" s="16">
        <v>1665936</v>
      </c>
      <c r="G24" s="152" t="s">
        <v>31</v>
      </c>
      <c r="H24" s="153">
        <v>387</v>
      </c>
      <c r="I24" s="16">
        <v>-180624</v>
      </c>
      <c r="J24" s="153">
        <v>235.7</v>
      </c>
      <c r="K24" s="153">
        <v>93.5</v>
      </c>
    </row>
    <row r="25" spans="1:11" ht="15" customHeight="1">
      <c r="A25" s="1" t="s">
        <v>339</v>
      </c>
      <c r="B25" s="20"/>
      <c r="C25" s="16" t="s">
        <v>31</v>
      </c>
      <c r="D25" s="15">
        <v>2821892</v>
      </c>
      <c r="E25" s="15">
        <v>1344778</v>
      </c>
      <c r="F25" s="15">
        <v>1477114</v>
      </c>
      <c r="G25" s="152" t="s">
        <v>31</v>
      </c>
      <c r="H25" s="151">
        <v>338.7</v>
      </c>
      <c r="I25" s="15">
        <v>-402484</v>
      </c>
      <c r="J25" s="151">
        <v>206.3</v>
      </c>
      <c r="K25" s="151">
        <v>91</v>
      </c>
    </row>
    <row r="26" spans="1:11" ht="15" customHeight="1">
      <c r="A26" s="1" t="s">
        <v>340</v>
      </c>
      <c r="B26" s="20"/>
      <c r="C26" s="16" t="s">
        <v>31</v>
      </c>
      <c r="D26" s="15">
        <v>2826192</v>
      </c>
      <c r="E26" s="15">
        <v>1362854</v>
      </c>
      <c r="F26" s="15">
        <v>1463338</v>
      </c>
      <c r="G26" s="152" t="s">
        <v>31</v>
      </c>
      <c r="H26" s="151">
        <v>339.2</v>
      </c>
      <c r="I26" s="15">
        <v>4300</v>
      </c>
      <c r="J26" s="151">
        <v>206.6</v>
      </c>
      <c r="K26" s="151">
        <v>93.1</v>
      </c>
    </row>
    <row r="27" spans="1:11" ht="15" customHeight="1">
      <c r="A27" s="1" t="s">
        <v>341</v>
      </c>
      <c r="B27" s="20" t="s">
        <v>362</v>
      </c>
      <c r="C27" s="16">
        <v>673990</v>
      </c>
      <c r="D27" s="15">
        <v>3057444</v>
      </c>
      <c r="E27" s="15">
        <v>1505493</v>
      </c>
      <c r="F27" s="15">
        <v>1551951</v>
      </c>
      <c r="G27" s="150">
        <v>4.54</v>
      </c>
      <c r="H27" s="151">
        <v>366.8</v>
      </c>
      <c r="I27" s="15">
        <v>231252</v>
      </c>
      <c r="J27" s="151">
        <v>223.5</v>
      </c>
      <c r="K27" s="151">
        <v>97</v>
      </c>
    </row>
    <row r="28" spans="1:11" ht="15" customHeight="1">
      <c r="A28" s="1" t="s">
        <v>342</v>
      </c>
      <c r="B28" s="20"/>
      <c r="C28" s="16">
        <v>683054</v>
      </c>
      <c r="D28" s="15">
        <v>3156888</v>
      </c>
      <c r="E28" s="15">
        <v>1559048</v>
      </c>
      <c r="F28" s="15">
        <v>1597840</v>
      </c>
      <c r="G28" s="150">
        <v>4.62</v>
      </c>
      <c r="H28" s="151">
        <v>378.8</v>
      </c>
      <c r="I28" s="15">
        <v>99444</v>
      </c>
      <c r="J28" s="151">
        <v>230.8</v>
      </c>
      <c r="K28" s="151">
        <v>97.6</v>
      </c>
    </row>
    <row r="29" spans="2:11" ht="4.5" customHeight="1">
      <c r="B29" s="20"/>
      <c r="C29" s="16"/>
      <c r="D29" s="15"/>
      <c r="E29" s="15"/>
      <c r="F29" s="15"/>
      <c r="G29" s="150"/>
      <c r="H29" s="151"/>
      <c r="I29" s="15"/>
      <c r="J29" s="151"/>
      <c r="K29" s="151"/>
    </row>
    <row r="30" spans="1:11" ht="15" customHeight="1">
      <c r="A30" s="1" t="s">
        <v>359</v>
      </c>
      <c r="B30" s="20"/>
      <c r="C30" s="16" t="s">
        <v>31</v>
      </c>
      <c r="D30" s="15">
        <v>3236000</v>
      </c>
      <c r="E30" s="15">
        <v>1589000</v>
      </c>
      <c r="F30" s="15">
        <v>1647000</v>
      </c>
      <c r="G30" s="152" t="s">
        <v>31</v>
      </c>
      <c r="H30" s="153" t="s">
        <v>31</v>
      </c>
      <c r="I30" s="15">
        <v>79112</v>
      </c>
      <c r="J30" s="151">
        <v>236.6</v>
      </c>
      <c r="K30" s="153">
        <v>96.5</v>
      </c>
    </row>
    <row r="31" spans="1:11" ht="15" customHeight="1">
      <c r="A31" s="1" t="s">
        <v>378</v>
      </c>
      <c r="B31" s="20" t="s">
        <v>362</v>
      </c>
      <c r="C31" s="16">
        <v>713901</v>
      </c>
      <c r="D31" s="15">
        <v>3309935</v>
      </c>
      <c r="E31" s="15">
        <v>1622755</v>
      </c>
      <c r="F31" s="15">
        <v>1687180</v>
      </c>
      <c r="G31" s="150">
        <v>4.64</v>
      </c>
      <c r="H31" s="151">
        <v>397.1</v>
      </c>
      <c r="I31" s="15">
        <v>73935</v>
      </c>
      <c r="J31" s="151">
        <v>242</v>
      </c>
      <c r="K31" s="151">
        <v>96.2</v>
      </c>
    </row>
    <row r="32" spans="1:11" ht="15" customHeight="1">
      <c r="A32" s="1" t="s">
        <v>379</v>
      </c>
      <c r="B32" s="20"/>
      <c r="C32" s="16" t="s">
        <v>31</v>
      </c>
      <c r="D32" s="15">
        <v>3410351</v>
      </c>
      <c r="E32" s="15">
        <v>1676169</v>
      </c>
      <c r="F32" s="15">
        <v>1734182</v>
      </c>
      <c r="G32" s="152" t="s">
        <v>31</v>
      </c>
      <c r="H32" s="151">
        <v>409.3</v>
      </c>
      <c r="I32" s="15">
        <v>100416</v>
      </c>
      <c r="J32" s="151">
        <v>249.3</v>
      </c>
      <c r="K32" s="151">
        <v>96.7</v>
      </c>
    </row>
    <row r="33" spans="1:11" ht="15" customHeight="1">
      <c r="A33" s="1" t="s">
        <v>380</v>
      </c>
      <c r="B33" s="20"/>
      <c r="C33" s="16" t="s">
        <v>31</v>
      </c>
      <c r="D33" s="15">
        <v>3473860</v>
      </c>
      <c r="E33" s="15">
        <v>1709725</v>
      </c>
      <c r="F33" s="15">
        <v>1764135</v>
      </c>
      <c r="G33" s="152" t="s">
        <v>31</v>
      </c>
      <c r="H33" s="151">
        <v>416.9</v>
      </c>
      <c r="I33" s="15">
        <v>63509</v>
      </c>
      <c r="J33" s="151">
        <v>254</v>
      </c>
      <c r="K33" s="151">
        <v>96.9</v>
      </c>
    </row>
    <row r="34" spans="1:11" ht="15" customHeight="1">
      <c r="A34" s="1" t="s">
        <v>381</v>
      </c>
      <c r="B34" s="20"/>
      <c r="C34" s="16" t="s">
        <v>31</v>
      </c>
      <c r="D34" s="15">
        <v>3534122</v>
      </c>
      <c r="E34" s="15">
        <v>1741091</v>
      </c>
      <c r="F34" s="15">
        <v>1793031</v>
      </c>
      <c r="G34" s="152" t="s">
        <v>31</v>
      </c>
      <c r="H34" s="151">
        <v>414.1</v>
      </c>
      <c r="I34" s="15">
        <v>60262</v>
      </c>
      <c r="J34" s="151">
        <v>258.4</v>
      </c>
      <c r="K34" s="151">
        <v>97.1</v>
      </c>
    </row>
    <row r="35" spans="2:11" ht="4.5" customHeight="1">
      <c r="B35" s="20"/>
      <c r="C35" s="16"/>
      <c r="D35" s="15"/>
      <c r="E35" s="15"/>
      <c r="F35" s="15"/>
      <c r="G35" s="150"/>
      <c r="H35" s="151"/>
      <c r="I35" s="15"/>
      <c r="J35" s="151"/>
      <c r="K35" s="151"/>
    </row>
    <row r="36" spans="1:11" ht="15" customHeight="1">
      <c r="A36" s="1" t="s">
        <v>382</v>
      </c>
      <c r="B36" s="20"/>
      <c r="C36" s="16" t="s">
        <v>31</v>
      </c>
      <c r="D36" s="15">
        <v>3582777</v>
      </c>
      <c r="E36" s="15">
        <v>1767355</v>
      </c>
      <c r="F36" s="15">
        <v>1815422</v>
      </c>
      <c r="G36" s="152" t="s">
        <v>31</v>
      </c>
      <c r="H36" s="151">
        <v>430</v>
      </c>
      <c r="I36" s="15">
        <v>48655</v>
      </c>
      <c r="J36" s="151">
        <v>261.9</v>
      </c>
      <c r="K36" s="151">
        <v>97.4</v>
      </c>
    </row>
    <row r="37" spans="1:11" ht="15" customHeight="1">
      <c r="A37" s="1" t="s">
        <v>383</v>
      </c>
      <c r="B37" s="20" t="s">
        <v>362</v>
      </c>
      <c r="C37" s="16">
        <v>785747</v>
      </c>
      <c r="D37" s="15">
        <v>3620947</v>
      </c>
      <c r="E37" s="15">
        <v>1773488</v>
      </c>
      <c r="F37" s="15">
        <v>1847459</v>
      </c>
      <c r="G37" s="150">
        <v>4.61</v>
      </c>
      <c r="H37" s="151">
        <v>434.4</v>
      </c>
      <c r="I37" s="15">
        <v>38170</v>
      </c>
      <c r="J37" s="151">
        <v>264.7</v>
      </c>
      <c r="K37" s="151">
        <v>96</v>
      </c>
    </row>
    <row r="38" spans="1:11" ht="15" customHeight="1">
      <c r="A38" s="1" t="s">
        <v>384</v>
      </c>
      <c r="B38" s="20"/>
      <c r="C38" s="16">
        <v>803353</v>
      </c>
      <c r="D38" s="15">
        <v>3674305</v>
      </c>
      <c r="E38" s="15">
        <v>1800159</v>
      </c>
      <c r="F38" s="15">
        <v>1874146</v>
      </c>
      <c r="G38" s="150">
        <v>4.57</v>
      </c>
      <c r="H38" s="151">
        <v>441.1</v>
      </c>
      <c r="I38" s="15">
        <v>53358</v>
      </c>
      <c r="J38" s="151">
        <v>268.6</v>
      </c>
      <c r="K38" s="151">
        <v>96.1</v>
      </c>
    </row>
    <row r="39" spans="1:11" ht="15" customHeight="1">
      <c r="A39" s="1" t="s">
        <v>385</v>
      </c>
      <c r="B39" s="20"/>
      <c r="C39" s="16">
        <v>830154</v>
      </c>
      <c r="D39" s="15">
        <v>3757075</v>
      </c>
      <c r="E39" s="15">
        <v>1846655</v>
      </c>
      <c r="F39" s="15">
        <v>1910420</v>
      </c>
      <c r="G39" s="150">
        <v>4.53</v>
      </c>
      <c r="H39" s="151">
        <v>450.9</v>
      </c>
      <c r="I39" s="15">
        <v>82770</v>
      </c>
      <c r="J39" s="151">
        <v>274.7</v>
      </c>
      <c r="K39" s="151">
        <v>96.7</v>
      </c>
    </row>
    <row r="40" spans="1:11" ht="15" customHeight="1">
      <c r="A40" s="1" t="s">
        <v>386</v>
      </c>
      <c r="B40" s="20"/>
      <c r="C40" s="16">
        <v>850546</v>
      </c>
      <c r="D40" s="15">
        <v>3812219</v>
      </c>
      <c r="E40" s="15">
        <v>1872532</v>
      </c>
      <c r="F40" s="15">
        <v>1939687</v>
      </c>
      <c r="G40" s="150">
        <v>4.48</v>
      </c>
      <c r="H40" s="151">
        <v>457.8</v>
      </c>
      <c r="I40" s="15">
        <v>55144</v>
      </c>
      <c r="J40" s="151">
        <v>278.7</v>
      </c>
      <c r="K40" s="151">
        <v>96.5</v>
      </c>
    </row>
    <row r="41" spans="2:11" ht="4.5" customHeight="1">
      <c r="B41" s="20"/>
      <c r="C41" s="16"/>
      <c r="D41" s="15"/>
      <c r="E41" s="15"/>
      <c r="F41" s="15"/>
      <c r="G41" s="150"/>
      <c r="H41" s="151"/>
      <c r="I41" s="15"/>
      <c r="J41" s="151"/>
      <c r="K41" s="151"/>
    </row>
    <row r="42" spans="1:11" ht="15" customHeight="1">
      <c r="A42" s="1" t="s">
        <v>387</v>
      </c>
      <c r="B42" s="20"/>
      <c r="C42" s="16">
        <v>867690</v>
      </c>
      <c r="D42" s="15">
        <v>3863141</v>
      </c>
      <c r="E42" s="15">
        <v>1900356</v>
      </c>
      <c r="F42" s="15">
        <v>1962785</v>
      </c>
      <c r="G42" s="150">
        <v>4.45</v>
      </c>
      <c r="H42" s="151">
        <v>463.8</v>
      </c>
      <c r="I42" s="15">
        <v>50922</v>
      </c>
      <c r="J42" s="151">
        <v>282.4</v>
      </c>
      <c r="K42" s="151">
        <v>96.8</v>
      </c>
    </row>
    <row r="43" spans="1:11" ht="15" customHeight="1">
      <c r="A43" s="1" t="s">
        <v>388</v>
      </c>
      <c r="B43" s="20" t="s">
        <v>362</v>
      </c>
      <c r="C43" s="16">
        <v>909121</v>
      </c>
      <c r="D43" s="15">
        <v>3906487</v>
      </c>
      <c r="E43" s="15">
        <v>1917887</v>
      </c>
      <c r="F43" s="15">
        <v>1988600</v>
      </c>
      <c r="G43" s="150">
        <v>4.3</v>
      </c>
      <c r="H43" s="151">
        <v>469</v>
      </c>
      <c r="I43" s="15">
        <v>43346</v>
      </c>
      <c r="J43" s="151">
        <v>285.6</v>
      </c>
      <c r="K43" s="151">
        <v>96.4</v>
      </c>
    </row>
    <row r="44" spans="1:11" ht="15" customHeight="1">
      <c r="A44" s="1" t="s">
        <v>389</v>
      </c>
      <c r="B44" s="20"/>
      <c r="C44" s="16">
        <v>943608</v>
      </c>
      <c r="D44" s="15">
        <v>3988070</v>
      </c>
      <c r="E44" s="15">
        <v>1963359</v>
      </c>
      <c r="F44" s="15">
        <v>2024711</v>
      </c>
      <c r="G44" s="150">
        <v>4.23</v>
      </c>
      <c r="H44" s="151">
        <v>478.8</v>
      </c>
      <c r="I44" s="15">
        <v>81583</v>
      </c>
      <c r="J44" s="151">
        <v>291.6</v>
      </c>
      <c r="K44" s="151">
        <v>97</v>
      </c>
    </row>
    <row r="45" spans="1:11" ht="15" customHeight="1">
      <c r="A45" s="1" t="s">
        <v>390</v>
      </c>
      <c r="B45" s="20"/>
      <c r="C45" s="16">
        <v>990395</v>
      </c>
      <c r="D45" s="15">
        <v>4083622</v>
      </c>
      <c r="E45" s="15">
        <v>2014638</v>
      </c>
      <c r="F45" s="15">
        <v>2068984</v>
      </c>
      <c r="G45" s="150">
        <v>4.12</v>
      </c>
      <c r="H45" s="151">
        <v>490.2</v>
      </c>
      <c r="I45" s="15">
        <v>95552</v>
      </c>
      <c r="J45" s="151">
        <v>298.6</v>
      </c>
      <c r="K45" s="151">
        <v>97.4</v>
      </c>
    </row>
    <row r="46" spans="1:11" ht="15" customHeight="1">
      <c r="A46" s="1" t="s">
        <v>391</v>
      </c>
      <c r="B46" s="20"/>
      <c r="C46" s="16">
        <v>1033728</v>
      </c>
      <c r="D46" s="15">
        <v>4157344</v>
      </c>
      <c r="E46" s="15">
        <v>2051844</v>
      </c>
      <c r="F46" s="15">
        <v>2105500</v>
      </c>
      <c r="G46" s="150">
        <v>4.02</v>
      </c>
      <c r="H46" s="151">
        <v>498.6</v>
      </c>
      <c r="I46" s="15">
        <v>73722</v>
      </c>
      <c r="J46" s="151">
        <v>304</v>
      </c>
      <c r="K46" s="151">
        <v>97.5</v>
      </c>
    </row>
    <row r="47" spans="2:11" ht="4.5" customHeight="1">
      <c r="B47" s="20"/>
      <c r="C47" s="16"/>
      <c r="D47" s="15"/>
      <c r="E47" s="15"/>
      <c r="F47" s="15"/>
      <c r="G47" s="150"/>
      <c r="H47" s="151"/>
      <c r="I47" s="15"/>
      <c r="J47" s="151"/>
      <c r="K47" s="151"/>
    </row>
    <row r="48" spans="1:11" ht="15" customHeight="1">
      <c r="A48" s="1" t="s">
        <v>392</v>
      </c>
      <c r="B48" s="20"/>
      <c r="C48" s="16">
        <v>1073937</v>
      </c>
      <c r="D48" s="15">
        <v>4233127</v>
      </c>
      <c r="E48" s="15">
        <v>2089858</v>
      </c>
      <c r="F48" s="15">
        <v>2143269</v>
      </c>
      <c r="G48" s="150">
        <v>3.94</v>
      </c>
      <c r="H48" s="151">
        <v>507.7</v>
      </c>
      <c r="I48" s="15">
        <v>75783</v>
      </c>
      <c r="J48" s="151">
        <v>309.5</v>
      </c>
      <c r="K48" s="151">
        <v>97.5</v>
      </c>
    </row>
    <row r="49" spans="1:11" ht="15" customHeight="1">
      <c r="A49" s="1" t="s">
        <v>393</v>
      </c>
      <c r="B49" s="20" t="s">
        <v>362</v>
      </c>
      <c r="C49" s="16">
        <v>1090934</v>
      </c>
      <c r="D49" s="15">
        <v>4309944</v>
      </c>
      <c r="E49" s="15">
        <v>2120749</v>
      </c>
      <c r="F49" s="15">
        <v>2189195</v>
      </c>
      <c r="G49" s="150">
        <v>3.95</v>
      </c>
      <c r="H49" s="151">
        <v>516.6</v>
      </c>
      <c r="I49" s="15">
        <v>76817</v>
      </c>
      <c r="J49" s="151">
        <v>315.1</v>
      </c>
      <c r="K49" s="151">
        <v>96.9</v>
      </c>
    </row>
    <row r="50" spans="1:11" ht="15" customHeight="1">
      <c r="A50" s="1" t="s">
        <v>394</v>
      </c>
      <c r="B50" s="20"/>
      <c r="C50" s="16">
        <v>1129510</v>
      </c>
      <c r="D50" s="15">
        <v>4364645</v>
      </c>
      <c r="E50" s="15">
        <v>2147348</v>
      </c>
      <c r="F50" s="15">
        <v>2217297</v>
      </c>
      <c r="G50" s="150">
        <v>3.86</v>
      </c>
      <c r="H50" s="151">
        <v>523.2</v>
      </c>
      <c r="I50" s="15">
        <v>54701</v>
      </c>
      <c r="J50" s="151">
        <v>319.1</v>
      </c>
      <c r="K50" s="151">
        <v>96.8</v>
      </c>
    </row>
    <row r="51" spans="1:11" ht="15" customHeight="1">
      <c r="A51" s="1" t="s">
        <v>395</v>
      </c>
      <c r="B51" s="20"/>
      <c r="C51" s="16">
        <v>1167789</v>
      </c>
      <c r="D51" s="15">
        <v>4434418</v>
      </c>
      <c r="E51" s="15">
        <v>2182812</v>
      </c>
      <c r="F51" s="15">
        <v>2251606</v>
      </c>
      <c r="G51" s="150">
        <v>3.8</v>
      </c>
      <c r="H51" s="151">
        <v>531.5</v>
      </c>
      <c r="I51" s="15">
        <v>69773</v>
      </c>
      <c r="J51" s="151">
        <v>324.2</v>
      </c>
      <c r="K51" s="151">
        <v>96.9</v>
      </c>
    </row>
    <row r="52" spans="1:11" ht="15" customHeight="1">
      <c r="A52" s="1" t="s">
        <v>396</v>
      </c>
      <c r="B52" s="20"/>
      <c r="C52" s="16">
        <v>1210809</v>
      </c>
      <c r="D52" s="15">
        <v>4501366</v>
      </c>
      <c r="E52" s="15">
        <v>2216201</v>
      </c>
      <c r="F52" s="15">
        <v>2285165</v>
      </c>
      <c r="G52" s="150">
        <v>3.72</v>
      </c>
      <c r="H52" s="151">
        <v>540.3</v>
      </c>
      <c r="I52" s="15">
        <v>66948</v>
      </c>
      <c r="J52" s="151">
        <v>329.1</v>
      </c>
      <c r="K52" s="151">
        <v>97</v>
      </c>
    </row>
    <row r="53" spans="2:11" ht="4.5" customHeight="1">
      <c r="B53" s="20"/>
      <c r="C53" s="16"/>
      <c r="D53" s="15"/>
      <c r="E53" s="15"/>
      <c r="F53" s="15"/>
      <c r="G53" s="150"/>
      <c r="H53" s="151"/>
      <c r="I53" s="15"/>
      <c r="J53" s="151"/>
      <c r="K53" s="151"/>
    </row>
    <row r="54" spans="1:11" ht="15" customHeight="1">
      <c r="A54" s="1" t="s">
        <v>397</v>
      </c>
      <c r="B54" s="20"/>
      <c r="C54" s="16">
        <v>1275853</v>
      </c>
      <c r="D54" s="15">
        <v>4576711</v>
      </c>
      <c r="E54" s="15">
        <v>2254173</v>
      </c>
      <c r="F54" s="15">
        <v>2322538</v>
      </c>
      <c r="G54" s="150">
        <v>3.59</v>
      </c>
      <c r="H54" s="151">
        <v>548.7</v>
      </c>
      <c r="I54" s="15">
        <v>75345</v>
      </c>
      <c r="J54" s="151">
        <v>334.6</v>
      </c>
      <c r="K54" s="151">
        <v>97.1</v>
      </c>
    </row>
    <row r="55" spans="1:11" ht="15" customHeight="1">
      <c r="A55" s="1" t="s">
        <v>398</v>
      </c>
      <c r="B55" s="20" t="s">
        <v>362</v>
      </c>
      <c r="C55" s="16">
        <v>1269229</v>
      </c>
      <c r="D55" s="15">
        <v>4667928</v>
      </c>
      <c r="E55" s="15">
        <v>2299961</v>
      </c>
      <c r="F55" s="15">
        <v>2367967</v>
      </c>
      <c r="G55" s="150">
        <v>3.68</v>
      </c>
      <c r="H55" s="151">
        <v>559</v>
      </c>
      <c r="I55" s="15">
        <v>91217</v>
      </c>
      <c r="J55" s="151">
        <v>341.3</v>
      </c>
      <c r="K55" s="151">
        <v>97.1</v>
      </c>
    </row>
    <row r="56" spans="1:11" ht="15" customHeight="1">
      <c r="A56" s="1" t="s">
        <v>399</v>
      </c>
      <c r="B56" s="20"/>
      <c r="C56" s="16">
        <v>1306346</v>
      </c>
      <c r="D56" s="15">
        <v>4739396</v>
      </c>
      <c r="E56" s="15">
        <v>2334855</v>
      </c>
      <c r="F56" s="15">
        <v>2404541</v>
      </c>
      <c r="G56" s="150">
        <v>3.63</v>
      </c>
      <c r="H56" s="151">
        <v>567.3</v>
      </c>
      <c r="I56" s="15">
        <v>71468</v>
      </c>
      <c r="J56" s="151">
        <v>346.5</v>
      </c>
      <c r="K56" s="151">
        <v>97.1</v>
      </c>
    </row>
    <row r="57" spans="1:11" ht="15" customHeight="1">
      <c r="A57" s="1" t="s">
        <v>400</v>
      </c>
      <c r="B57" s="20"/>
      <c r="C57" s="16">
        <v>1340237</v>
      </c>
      <c r="D57" s="15">
        <v>4814473</v>
      </c>
      <c r="E57" s="15">
        <v>2370645</v>
      </c>
      <c r="F57" s="15">
        <v>2443828</v>
      </c>
      <c r="G57" s="150">
        <v>3.59</v>
      </c>
      <c r="H57" s="151">
        <v>576</v>
      </c>
      <c r="I57" s="15">
        <v>75077</v>
      </c>
      <c r="J57" s="151">
        <v>352</v>
      </c>
      <c r="K57" s="151">
        <v>97</v>
      </c>
    </row>
    <row r="58" spans="1:11" ht="15" customHeight="1">
      <c r="A58" s="1" t="s">
        <v>401</v>
      </c>
      <c r="B58" s="20"/>
      <c r="C58" s="16">
        <v>1376173</v>
      </c>
      <c r="D58" s="15">
        <v>4887893</v>
      </c>
      <c r="E58" s="15">
        <v>2406197</v>
      </c>
      <c r="F58" s="15">
        <v>2481696</v>
      </c>
      <c r="G58" s="150">
        <v>3.55</v>
      </c>
      <c r="H58" s="151">
        <v>584.7</v>
      </c>
      <c r="I58" s="15">
        <v>73420</v>
      </c>
      <c r="J58" s="151">
        <v>357.4</v>
      </c>
      <c r="K58" s="151">
        <v>97</v>
      </c>
    </row>
    <row r="59" spans="2:11" ht="4.5" customHeight="1">
      <c r="B59" s="20"/>
      <c r="C59" s="16"/>
      <c r="D59" s="15"/>
      <c r="E59" s="15"/>
      <c r="F59" s="15"/>
      <c r="G59" s="150"/>
      <c r="H59" s="151"/>
      <c r="I59" s="15"/>
      <c r="J59" s="151"/>
      <c r="K59" s="151"/>
    </row>
    <row r="60" spans="1:11" ht="15" customHeight="1">
      <c r="A60" s="1" t="s">
        <v>402</v>
      </c>
      <c r="B60" s="20"/>
      <c r="C60" s="16">
        <v>1402663</v>
      </c>
      <c r="D60" s="15">
        <v>4951648</v>
      </c>
      <c r="E60" s="15">
        <v>2437262</v>
      </c>
      <c r="F60" s="15">
        <v>2514386</v>
      </c>
      <c r="G60" s="150">
        <v>3.53</v>
      </c>
      <c r="H60" s="151">
        <v>591.3</v>
      </c>
      <c r="I60" s="15">
        <v>63755</v>
      </c>
      <c r="J60" s="151">
        <v>362</v>
      </c>
      <c r="K60" s="151">
        <v>96.9</v>
      </c>
    </row>
    <row r="61" spans="1:11" ht="15" customHeight="1">
      <c r="A61" s="1" t="s">
        <v>403</v>
      </c>
      <c r="B61" s="20" t="s">
        <v>362</v>
      </c>
      <c r="C61" s="16">
        <v>1440612</v>
      </c>
      <c r="D61" s="15">
        <v>4992140</v>
      </c>
      <c r="E61" s="15">
        <v>2453277</v>
      </c>
      <c r="F61" s="15">
        <v>2538863</v>
      </c>
      <c r="G61" s="150">
        <v>3.47</v>
      </c>
      <c r="H61" s="151">
        <v>596.9</v>
      </c>
      <c r="I61" s="15">
        <v>40492</v>
      </c>
      <c r="J61" s="151">
        <v>365</v>
      </c>
      <c r="K61" s="151">
        <v>96.6</v>
      </c>
    </row>
    <row r="62" spans="1:11" ht="15" customHeight="1">
      <c r="A62" s="1" t="s">
        <v>404</v>
      </c>
      <c r="B62" s="20"/>
      <c r="C62" s="16">
        <v>1457237</v>
      </c>
      <c r="D62" s="15">
        <v>5033689</v>
      </c>
      <c r="E62" s="15">
        <v>2471173</v>
      </c>
      <c r="F62" s="15">
        <v>2562516</v>
      </c>
      <c r="G62" s="150">
        <v>3.45</v>
      </c>
      <c r="H62" s="151">
        <v>601.7</v>
      </c>
      <c r="I62" s="15">
        <v>41549</v>
      </c>
      <c r="J62" s="151">
        <v>368</v>
      </c>
      <c r="K62" s="151">
        <v>96.4</v>
      </c>
    </row>
    <row r="63" spans="1:11" ht="15" customHeight="1">
      <c r="A63" s="1" t="s">
        <v>405</v>
      </c>
      <c r="B63" s="20"/>
      <c r="C63" s="16">
        <v>1470897</v>
      </c>
      <c r="D63" s="15">
        <v>5072600</v>
      </c>
      <c r="E63" s="15">
        <v>2487802</v>
      </c>
      <c r="F63" s="15">
        <v>2584798</v>
      </c>
      <c r="G63" s="150">
        <v>3.45</v>
      </c>
      <c r="H63" s="151">
        <v>606</v>
      </c>
      <c r="I63" s="15">
        <v>38911</v>
      </c>
      <c r="J63" s="151">
        <v>370.9</v>
      </c>
      <c r="K63" s="151">
        <v>96.2</v>
      </c>
    </row>
    <row r="64" spans="1:11" ht="15" customHeight="1">
      <c r="A64" s="1" t="s">
        <v>406</v>
      </c>
      <c r="B64" s="20"/>
      <c r="C64" s="16">
        <v>1482775</v>
      </c>
      <c r="D64" s="15">
        <v>5105963</v>
      </c>
      <c r="E64" s="15">
        <v>2501882</v>
      </c>
      <c r="F64" s="15">
        <v>2604081</v>
      </c>
      <c r="G64" s="150">
        <v>3.44</v>
      </c>
      <c r="H64" s="151">
        <v>610</v>
      </c>
      <c r="I64" s="15">
        <v>33363</v>
      </c>
      <c r="J64" s="151">
        <v>373.3</v>
      </c>
      <c r="K64" s="151">
        <v>96.1</v>
      </c>
    </row>
  </sheetData>
  <sheetProtection/>
  <mergeCells count="6">
    <mergeCell ref="K3:K4"/>
    <mergeCell ref="I3:I4"/>
    <mergeCell ref="D3:F3"/>
    <mergeCell ref="A3:B4"/>
    <mergeCell ref="C3:C4"/>
    <mergeCell ref="G3:G4"/>
  </mergeCells>
  <printOptions/>
  <pageMargins left="0.5905511811023623" right="0.5905511811023623" top="0.5905511811023623" bottom="0.5905511811023623" header="0.5118110236220472" footer="0.5118110236220472"/>
  <pageSetup fitToHeight="1" fitToWidth="1" horizontalDpi="1200" verticalDpi="1200" orientation="portrait" paperSize="9" scale="90" r:id="rId1"/>
</worksheet>
</file>

<file path=xl/worksheets/sheet30.xml><?xml version="1.0" encoding="utf-8"?>
<worksheet xmlns="http://schemas.openxmlformats.org/spreadsheetml/2006/main" xmlns:r="http://schemas.openxmlformats.org/officeDocument/2006/relationships">
  <sheetPr>
    <tabColor theme="8" tint="0.5999900102615356"/>
    <pageSetUpPr fitToPage="1"/>
  </sheetPr>
  <dimension ref="A1:Q46"/>
  <sheetViews>
    <sheetView workbookViewId="0" topLeftCell="A1">
      <selection activeCell="A1" sqref="A1"/>
    </sheetView>
  </sheetViews>
  <sheetFormatPr defaultColWidth="8.875" defaultRowHeight="12.75"/>
  <cols>
    <col min="1" max="16" width="7.75390625" style="1" customWidth="1"/>
    <col min="17" max="16384" width="8.875" style="1" customWidth="1"/>
  </cols>
  <sheetData>
    <row r="1" spans="1:2" s="2" customFormat="1" ht="17.25">
      <c r="A1" s="30" t="s">
        <v>638</v>
      </c>
      <c r="B1" s="31"/>
    </row>
    <row r="2" spans="1:15" s="33" customFormat="1" ht="17.25" customHeight="1">
      <c r="A2" s="32" t="s">
        <v>721</v>
      </c>
      <c r="B2" s="32"/>
      <c r="C2" s="32"/>
      <c r="D2" s="32"/>
      <c r="E2" s="32"/>
      <c r="F2" s="32"/>
      <c r="G2" s="32"/>
      <c r="H2" s="32"/>
      <c r="I2" s="32"/>
      <c r="J2" s="32"/>
      <c r="L2" s="32"/>
      <c r="M2" s="32"/>
      <c r="N2" s="32"/>
      <c r="O2" s="34"/>
    </row>
    <row r="3" spans="1:15" ht="11.25">
      <c r="A3" s="35"/>
      <c r="B3" s="7"/>
      <c r="C3" s="7"/>
      <c r="D3" s="7"/>
      <c r="E3" s="7"/>
      <c r="F3" s="7"/>
      <c r="G3" s="7"/>
      <c r="H3" s="7"/>
      <c r="I3" s="7"/>
      <c r="J3" s="7"/>
      <c r="K3" s="7"/>
      <c r="L3" s="7"/>
      <c r="M3" s="7"/>
      <c r="N3" s="7"/>
      <c r="O3" s="8" t="s">
        <v>16</v>
      </c>
    </row>
    <row r="4" spans="1:15" s="39" customFormat="1" ht="29.25" customHeight="1">
      <c r="A4" s="167" t="s">
        <v>622</v>
      </c>
      <c r="B4" s="168"/>
      <c r="C4" s="37" t="s">
        <v>28</v>
      </c>
      <c r="D4" s="37" t="s">
        <v>126</v>
      </c>
      <c r="E4" s="37" t="s">
        <v>127</v>
      </c>
      <c r="F4" s="37" t="s">
        <v>128</v>
      </c>
      <c r="G4" s="37" t="s">
        <v>129</v>
      </c>
      <c r="H4" s="37" t="s">
        <v>130</v>
      </c>
      <c r="I4" s="37" t="s">
        <v>131</v>
      </c>
      <c r="J4" s="37" t="s">
        <v>132</v>
      </c>
      <c r="K4" s="37" t="s">
        <v>133</v>
      </c>
      <c r="L4" s="37" t="s">
        <v>134</v>
      </c>
      <c r="M4" s="37" t="s">
        <v>135</v>
      </c>
      <c r="N4" s="37" t="s">
        <v>136</v>
      </c>
      <c r="O4" s="38" t="s">
        <v>137</v>
      </c>
    </row>
    <row r="5" spans="1:16" s="41" customFormat="1" ht="32.25" customHeight="1">
      <c r="A5" s="219" t="s">
        <v>306</v>
      </c>
      <c r="B5" s="214"/>
      <c r="C5" s="15">
        <v>102365</v>
      </c>
      <c r="D5" s="15">
        <v>6593</v>
      </c>
      <c r="E5" s="15">
        <v>7621</v>
      </c>
      <c r="F5" s="15">
        <v>15521</v>
      </c>
      <c r="G5" s="15">
        <v>12132</v>
      </c>
      <c r="H5" s="15">
        <v>7105</v>
      </c>
      <c r="I5" s="15">
        <v>7739</v>
      </c>
      <c r="J5" s="15">
        <v>7202</v>
      </c>
      <c r="K5" s="15">
        <v>7823</v>
      </c>
      <c r="L5" s="15">
        <v>7940</v>
      </c>
      <c r="M5" s="15">
        <v>8121</v>
      </c>
      <c r="N5" s="15">
        <v>7099</v>
      </c>
      <c r="O5" s="15">
        <v>7469</v>
      </c>
      <c r="P5" s="40"/>
    </row>
    <row r="6" spans="1:16" s="41" customFormat="1" ht="32.25" customHeight="1">
      <c r="A6" s="210" t="s">
        <v>300</v>
      </c>
      <c r="B6" s="217"/>
      <c r="C6" s="15">
        <v>87946</v>
      </c>
      <c r="D6" s="15">
        <v>4770</v>
      </c>
      <c r="E6" s="15">
        <v>5030</v>
      </c>
      <c r="F6" s="15">
        <v>18402</v>
      </c>
      <c r="G6" s="15">
        <v>14564</v>
      </c>
      <c r="H6" s="15">
        <v>5756</v>
      </c>
      <c r="I6" s="15">
        <v>5680</v>
      </c>
      <c r="J6" s="15">
        <v>5983</v>
      </c>
      <c r="K6" s="15">
        <v>6071</v>
      </c>
      <c r="L6" s="15">
        <v>5783</v>
      </c>
      <c r="M6" s="15">
        <v>6011</v>
      </c>
      <c r="N6" s="15">
        <v>4807</v>
      </c>
      <c r="O6" s="15">
        <v>5089</v>
      </c>
      <c r="P6" s="40"/>
    </row>
    <row r="7" spans="1:16" s="41" customFormat="1" ht="32.25" customHeight="1">
      <c r="A7" s="210" t="s">
        <v>301</v>
      </c>
      <c r="B7" s="218"/>
      <c r="C7" s="15">
        <v>95355</v>
      </c>
      <c r="D7" s="15">
        <v>5495</v>
      </c>
      <c r="E7" s="15">
        <v>5723</v>
      </c>
      <c r="F7" s="15">
        <v>19961</v>
      </c>
      <c r="G7" s="15">
        <v>15083</v>
      </c>
      <c r="H7" s="15">
        <v>6394</v>
      </c>
      <c r="I7" s="15">
        <v>6321</v>
      </c>
      <c r="J7" s="15">
        <v>6269</v>
      </c>
      <c r="K7" s="15">
        <v>6581</v>
      </c>
      <c r="L7" s="15">
        <v>6523</v>
      </c>
      <c r="M7" s="15">
        <v>6571</v>
      </c>
      <c r="N7" s="15">
        <v>5072</v>
      </c>
      <c r="O7" s="15">
        <v>5362</v>
      </c>
      <c r="P7" s="40"/>
    </row>
    <row r="8" spans="1:16" s="41" customFormat="1" ht="32.25" customHeight="1">
      <c r="A8" s="210" t="s">
        <v>302</v>
      </c>
      <c r="B8" s="209"/>
      <c r="C8" s="16">
        <v>-7409</v>
      </c>
      <c r="D8" s="16">
        <v>-725</v>
      </c>
      <c r="E8" s="16">
        <v>-693</v>
      </c>
      <c r="F8" s="16">
        <v>-1559</v>
      </c>
      <c r="G8" s="16">
        <v>-519</v>
      </c>
      <c r="H8" s="16">
        <v>-638</v>
      </c>
      <c r="I8" s="16">
        <v>-641</v>
      </c>
      <c r="J8" s="16">
        <v>-286</v>
      </c>
      <c r="K8" s="16">
        <v>-510</v>
      </c>
      <c r="L8" s="16">
        <v>-740</v>
      </c>
      <c r="M8" s="16">
        <v>-560</v>
      </c>
      <c r="N8" s="16">
        <v>-265</v>
      </c>
      <c r="O8" s="16">
        <v>-273</v>
      </c>
      <c r="P8" s="40"/>
    </row>
    <row r="9" spans="1:15" s="41" customFormat="1" ht="3.75" customHeight="1">
      <c r="A9" s="21"/>
      <c r="B9" s="42"/>
      <c r="C9" s="23"/>
      <c r="D9" s="23"/>
      <c r="E9" s="23"/>
      <c r="F9" s="23"/>
      <c r="G9" s="23"/>
      <c r="H9" s="23"/>
      <c r="I9" s="23"/>
      <c r="J9" s="23"/>
      <c r="K9" s="23"/>
      <c r="L9" s="23"/>
      <c r="M9" s="23"/>
      <c r="N9" s="23"/>
      <c r="O9" s="23"/>
    </row>
    <row r="10" spans="1:2" s="41" customFormat="1" ht="14.25" customHeight="1">
      <c r="A10" s="43" t="s">
        <v>24</v>
      </c>
      <c r="B10" s="44"/>
    </row>
    <row r="11" spans="1:2" ht="11.25">
      <c r="A11" s="43"/>
      <c r="B11" s="45"/>
    </row>
    <row r="12" spans="1:2" ht="11.25">
      <c r="A12" s="43"/>
      <c r="B12" s="45"/>
    </row>
    <row r="14" spans="1:10" s="33" customFormat="1" ht="14.25">
      <c r="A14" s="46" t="s">
        <v>138</v>
      </c>
      <c r="B14" s="46"/>
      <c r="C14" s="47"/>
      <c r="D14" s="47"/>
      <c r="E14" s="48"/>
      <c r="F14" s="48"/>
      <c r="G14" s="48"/>
      <c r="H14" s="48"/>
      <c r="I14" s="48"/>
      <c r="J14" s="48"/>
    </row>
    <row r="15" spans="1:16" ht="11.25">
      <c r="A15" s="49"/>
      <c r="B15" s="49"/>
      <c r="C15" s="35"/>
      <c r="D15" s="35"/>
      <c r="E15" s="50"/>
      <c r="F15" s="50"/>
      <c r="G15" s="50"/>
      <c r="H15" s="50"/>
      <c r="I15" s="50"/>
      <c r="J15" s="50"/>
      <c r="K15" s="50"/>
      <c r="L15" s="50"/>
      <c r="M15" s="50"/>
      <c r="N15" s="50"/>
      <c r="O15" s="50"/>
      <c r="P15" s="51" t="s">
        <v>16</v>
      </c>
    </row>
    <row r="16" spans="1:16" s="3" customFormat="1" ht="37.5" customHeight="1">
      <c r="A16" s="167" t="s">
        <v>622</v>
      </c>
      <c r="B16" s="168"/>
      <c r="C16" s="202" t="s">
        <v>639</v>
      </c>
      <c r="D16" s="206"/>
      <c r="E16" s="202" t="s">
        <v>640</v>
      </c>
      <c r="F16" s="206"/>
      <c r="G16" s="202" t="s">
        <v>641</v>
      </c>
      <c r="H16" s="206"/>
      <c r="I16" s="167" t="s">
        <v>622</v>
      </c>
      <c r="J16" s="168"/>
      <c r="K16" s="202" t="s">
        <v>639</v>
      </c>
      <c r="L16" s="206"/>
      <c r="M16" s="202" t="s">
        <v>640</v>
      </c>
      <c r="N16" s="206"/>
      <c r="O16" s="202" t="s">
        <v>641</v>
      </c>
      <c r="P16" s="207"/>
    </row>
    <row r="17" spans="1:16" s="41" customFormat="1" ht="24" customHeight="1">
      <c r="A17" s="211" t="s">
        <v>713</v>
      </c>
      <c r="B17" s="212"/>
      <c r="C17" s="53"/>
      <c r="D17" s="16">
        <v>93085</v>
      </c>
      <c r="E17" s="16"/>
      <c r="F17" s="16">
        <v>91851</v>
      </c>
      <c r="G17" s="16"/>
      <c r="H17" s="54">
        <v>1234</v>
      </c>
      <c r="I17" s="213" t="s">
        <v>159</v>
      </c>
      <c r="J17" s="214"/>
      <c r="K17" s="15"/>
      <c r="L17" s="15">
        <v>646</v>
      </c>
      <c r="M17" s="15"/>
      <c r="N17" s="15">
        <v>603</v>
      </c>
      <c r="O17" s="15"/>
      <c r="P17" s="15">
        <v>43</v>
      </c>
    </row>
    <row r="18" spans="1:16" s="41" customFormat="1" ht="24" customHeight="1">
      <c r="A18" s="211" t="s">
        <v>682</v>
      </c>
      <c r="B18" s="212"/>
      <c r="C18" s="55"/>
      <c r="D18" s="16">
        <v>90850</v>
      </c>
      <c r="E18" s="16"/>
      <c r="F18" s="16">
        <v>92145</v>
      </c>
      <c r="G18" s="16"/>
      <c r="H18" s="54">
        <v>-1295</v>
      </c>
      <c r="I18" s="208" t="s">
        <v>160</v>
      </c>
      <c r="J18" s="209"/>
      <c r="K18" s="15"/>
      <c r="L18" s="15">
        <v>1198</v>
      </c>
      <c r="M18" s="15"/>
      <c r="N18" s="15">
        <v>1094</v>
      </c>
      <c r="O18" s="15"/>
      <c r="P18" s="15">
        <v>104</v>
      </c>
    </row>
    <row r="19" spans="1:16" s="41" customFormat="1" ht="24" customHeight="1">
      <c r="A19" s="211" t="s">
        <v>686</v>
      </c>
      <c r="B19" s="212"/>
      <c r="C19" s="55"/>
      <c r="D19" s="16">
        <v>88382</v>
      </c>
      <c r="E19" s="16"/>
      <c r="F19" s="16">
        <v>93596</v>
      </c>
      <c r="G19" s="16"/>
      <c r="H19" s="54">
        <v>-5214</v>
      </c>
      <c r="I19" s="208" t="s">
        <v>161</v>
      </c>
      <c r="J19" s="209"/>
      <c r="K19" s="15"/>
      <c r="L19" s="15">
        <v>3573</v>
      </c>
      <c r="M19" s="15"/>
      <c r="N19" s="15">
        <v>4381</v>
      </c>
      <c r="O19" s="15"/>
      <c r="P19" s="15">
        <v>-808</v>
      </c>
    </row>
    <row r="20" spans="1:16" s="41" customFormat="1" ht="24" customHeight="1">
      <c r="A20" s="211" t="s">
        <v>714</v>
      </c>
      <c r="B20" s="212"/>
      <c r="C20" s="27"/>
      <c r="D20" s="16">
        <v>86390</v>
      </c>
      <c r="E20" s="16"/>
      <c r="F20" s="16">
        <v>93482</v>
      </c>
      <c r="G20" s="16"/>
      <c r="H20" s="54">
        <v>-7092</v>
      </c>
      <c r="I20" s="208" t="s">
        <v>162</v>
      </c>
      <c r="J20" s="209"/>
      <c r="K20" s="15"/>
      <c r="L20" s="15">
        <v>1079</v>
      </c>
      <c r="M20" s="15"/>
      <c r="N20" s="15">
        <v>1111</v>
      </c>
      <c r="O20" s="15"/>
      <c r="P20" s="15">
        <v>-32</v>
      </c>
    </row>
    <row r="21" spans="1:16" s="41" customFormat="1" ht="24" customHeight="1">
      <c r="A21" s="220" t="s">
        <v>715</v>
      </c>
      <c r="B21" s="221"/>
      <c r="C21" s="55"/>
      <c r="D21" s="16">
        <v>87946</v>
      </c>
      <c r="E21" s="16"/>
      <c r="F21" s="16">
        <v>95355</v>
      </c>
      <c r="G21" s="16"/>
      <c r="H21" s="54">
        <v>-7409</v>
      </c>
      <c r="I21" s="208" t="s">
        <v>163</v>
      </c>
      <c r="J21" s="209"/>
      <c r="K21" s="15"/>
      <c r="L21" s="15">
        <v>1984</v>
      </c>
      <c r="M21" s="15"/>
      <c r="N21" s="15">
        <v>1847</v>
      </c>
      <c r="O21" s="15"/>
      <c r="P21" s="15">
        <v>137</v>
      </c>
    </row>
    <row r="22" spans="1:16" s="41" customFormat="1" ht="24" customHeight="1">
      <c r="A22" s="215"/>
      <c r="B22" s="216"/>
      <c r="C22" s="27"/>
      <c r="D22" s="16"/>
      <c r="E22" s="16"/>
      <c r="F22" s="16"/>
      <c r="G22" s="16"/>
      <c r="H22" s="16"/>
      <c r="I22" s="222" t="s">
        <v>164</v>
      </c>
      <c r="J22" s="209"/>
      <c r="K22" s="15"/>
      <c r="L22" s="15">
        <v>5138</v>
      </c>
      <c r="M22" s="15"/>
      <c r="N22" s="15">
        <v>5268</v>
      </c>
      <c r="O22" s="15"/>
      <c r="P22" s="15">
        <v>-130</v>
      </c>
    </row>
    <row r="23" spans="1:16" s="41" customFormat="1" ht="24" customHeight="1">
      <c r="A23" s="208" t="s">
        <v>139</v>
      </c>
      <c r="B23" s="209"/>
      <c r="C23" s="15"/>
      <c r="D23" s="15">
        <v>1174</v>
      </c>
      <c r="E23" s="15"/>
      <c r="F23" s="15">
        <v>1193</v>
      </c>
      <c r="G23" s="16"/>
      <c r="H23" s="54">
        <v>-19</v>
      </c>
      <c r="I23" s="208" t="s">
        <v>165</v>
      </c>
      <c r="J23" s="209"/>
      <c r="K23" s="15"/>
      <c r="L23" s="15">
        <v>26772</v>
      </c>
      <c r="M23" s="15"/>
      <c r="N23" s="15">
        <v>29012</v>
      </c>
      <c r="O23" s="15"/>
      <c r="P23" s="15">
        <v>-2240</v>
      </c>
    </row>
    <row r="24" spans="1:16" s="41" customFormat="1" ht="24" customHeight="1">
      <c r="A24" s="208" t="s">
        <v>140</v>
      </c>
      <c r="B24" s="209"/>
      <c r="C24" s="15"/>
      <c r="D24" s="15">
        <v>163</v>
      </c>
      <c r="E24" s="15"/>
      <c r="F24" s="15">
        <v>123</v>
      </c>
      <c r="G24" s="16"/>
      <c r="H24" s="54">
        <v>40</v>
      </c>
      <c r="I24" s="208" t="s">
        <v>166</v>
      </c>
      <c r="J24" s="209"/>
      <c r="K24" s="15"/>
      <c r="L24" s="15">
        <v>2155</v>
      </c>
      <c r="M24" s="15"/>
      <c r="N24" s="15">
        <v>1837</v>
      </c>
      <c r="O24" s="15"/>
      <c r="P24" s="15">
        <v>318</v>
      </c>
    </row>
    <row r="25" spans="1:16" s="41" customFormat="1" ht="24" customHeight="1">
      <c r="A25" s="208" t="s">
        <v>141</v>
      </c>
      <c r="B25" s="209"/>
      <c r="C25" s="15"/>
      <c r="D25" s="15">
        <v>178</v>
      </c>
      <c r="E25" s="15"/>
      <c r="F25" s="15">
        <v>155</v>
      </c>
      <c r="G25" s="16"/>
      <c r="H25" s="54">
        <v>23</v>
      </c>
      <c r="I25" s="208" t="s">
        <v>167</v>
      </c>
      <c r="J25" s="209"/>
      <c r="K25" s="15"/>
      <c r="L25" s="15">
        <v>1333</v>
      </c>
      <c r="M25" s="15"/>
      <c r="N25" s="15">
        <v>923</v>
      </c>
      <c r="O25" s="15"/>
      <c r="P25" s="15">
        <v>410</v>
      </c>
    </row>
    <row r="26" spans="1:16" s="41" customFormat="1" ht="24" customHeight="1">
      <c r="A26" s="208" t="s">
        <v>142</v>
      </c>
      <c r="B26" s="209"/>
      <c r="C26" s="15"/>
      <c r="D26" s="15">
        <v>570</v>
      </c>
      <c r="E26" s="15"/>
      <c r="F26" s="15">
        <v>555</v>
      </c>
      <c r="G26" s="16"/>
      <c r="H26" s="54">
        <v>15</v>
      </c>
      <c r="I26" s="208" t="s">
        <v>168</v>
      </c>
      <c r="J26" s="209"/>
      <c r="K26" s="15"/>
      <c r="L26" s="15">
        <v>1051</v>
      </c>
      <c r="M26" s="15"/>
      <c r="N26" s="15">
        <v>920</v>
      </c>
      <c r="O26" s="15"/>
      <c r="P26" s="15">
        <v>131</v>
      </c>
    </row>
    <row r="27" spans="1:16" s="41" customFormat="1" ht="24" customHeight="1">
      <c r="A27" s="208" t="s">
        <v>143</v>
      </c>
      <c r="B27" s="209"/>
      <c r="C27" s="15"/>
      <c r="D27" s="15">
        <v>102</v>
      </c>
      <c r="E27" s="15"/>
      <c r="F27" s="15">
        <v>109</v>
      </c>
      <c r="G27" s="16"/>
      <c r="H27" s="54">
        <v>-7</v>
      </c>
      <c r="I27" s="208" t="s">
        <v>169</v>
      </c>
      <c r="J27" s="209"/>
      <c r="K27" s="15"/>
      <c r="L27" s="15">
        <v>697</v>
      </c>
      <c r="M27" s="15"/>
      <c r="N27" s="15">
        <v>628</v>
      </c>
      <c r="O27" s="15"/>
      <c r="P27" s="15">
        <v>69</v>
      </c>
    </row>
    <row r="28" spans="1:16" s="41" customFormat="1" ht="24" customHeight="1">
      <c r="A28" s="208" t="s">
        <v>144</v>
      </c>
      <c r="B28" s="209"/>
      <c r="C28" s="15"/>
      <c r="D28" s="15">
        <v>105</v>
      </c>
      <c r="E28" s="15"/>
      <c r="F28" s="15">
        <v>118</v>
      </c>
      <c r="G28" s="16"/>
      <c r="H28" s="54">
        <v>-13</v>
      </c>
      <c r="I28" s="208" t="s">
        <v>170</v>
      </c>
      <c r="J28" s="209"/>
      <c r="K28" s="15"/>
      <c r="L28" s="15">
        <v>2921</v>
      </c>
      <c r="M28" s="15"/>
      <c r="N28" s="15">
        <v>2725</v>
      </c>
      <c r="O28" s="15"/>
      <c r="P28" s="15">
        <v>196</v>
      </c>
    </row>
    <row r="29" spans="1:16" s="41" customFormat="1" ht="24" customHeight="1">
      <c r="A29" s="208" t="s">
        <v>145</v>
      </c>
      <c r="B29" s="209"/>
      <c r="C29" s="15"/>
      <c r="D29" s="15">
        <v>293</v>
      </c>
      <c r="E29" s="15"/>
      <c r="F29" s="15">
        <v>364</v>
      </c>
      <c r="G29" s="16"/>
      <c r="H29" s="54">
        <v>-71</v>
      </c>
      <c r="I29" s="208" t="s">
        <v>171</v>
      </c>
      <c r="J29" s="209"/>
      <c r="K29" s="15"/>
      <c r="L29" s="15">
        <v>2938</v>
      </c>
      <c r="M29" s="15"/>
      <c r="N29" s="15">
        <v>2660</v>
      </c>
      <c r="O29" s="15"/>
      <c r="P29" s="15">
        <v>278</v>
      </c>
    </row>
    <row r="30" spans="1:16" s="41" customFormat="1" ht="24" customHeight="1">
      <c r="A30" s="208" t="s">
        <v>146</v>
      </c>
      <c r="B30" s="209"/>
      <c r="C30" s="15"/>
      <c r="D30" s="15">
        <v>638</v>
      </c>
      <c r="E30" s="15"/>
      <c r="F30" s="15">
        <v>670</v>
      </c>
      <c r="G30" s="16"/>
      <c r="H30" s="54">
        <v>-32</v>
      </c>
      <c r="I30" s="208" t="s">
        <v>172</v>
      </c>
      <c r="J30" s="209"/>
      <c r="K30" s="15"/>
      <c r="L30" s="15">
        <v>1041</v>
      </c>
      <c r="M30" s="15"/>
      <c r="N30" s="15">
        <v>847</v>
      </c>
      <c r="O30" s="15"/>
      <c r="P30" s="15">
        <v>194</v>
      </c>
    </row>
    <row r="31" spans="1:16" s="41" customFormat="1" ht="24" customHeight="1">
      <c r="A31" s="208" t="s">
        <v>147</v>
      </c>
      <c r="B31" s="209"/>
      <c r="C31" s="15"/>
      <c r="D31" s="15">
        <v>381</v>
      </c>
      <c r="E31" s="15"/>
      <c r="F31" s="15">
        <v>385</v>
      </c>
      <c r="G31" s="16"/>
      <c r="H31" s="54">
        <v>-4</v>
      </c>
      <c r="I31" s="208" t="s">
        <v>173</v>
      </c>
      <c r="J31" s="209"/>
      <c r="K31" s="15"/>
      <c r="L31" s="15">
        <v>1175</v>
      </c>
      <c r="M31" s="15"/>
      <c r="N31" s="15">
        <v>953</v>
      </c>
      <c r="O31" s="15"/>
      <c r="P31" s="15">
        <v>222</v>
      </c>
    </row>
    <row r="32" spans="1:16" s="41" customFormat="1" ht="24" customHeight="1">
      <c r="A32" s="208" t="s">
        <v>148</v>
      </c>
      <c r="B32" s="209"/>
      <c r="C32" s="15"/>
      <c r="D32" s="15">
        <v>242</v>
      </c>
      <c r="E32" s="15"/>
      <c r="F32" s="15">
        <v>291</v>
      </c>
      <c r="G32" s="16"/>
      <c r="H32" s="54">
        <v>-49</v>
      </c>
      <c r="I32" s="208" t="s">
        <v>174</v>
      </c>
      <c r="J32" s="209"/>
      <c r="K32" s="15"/>
      <c r="L32" s="15">
        <v>1365</v>
      </c>
      <c r="M32" s="15"/>
      <c r="N32" s="15">
        <v>1320</v>
      </c>
      <c r="O32" s="15"/>
      <c r="P32" s="15">
        <v>45</v>
      </c>
    </row>
    <row r="33" spans="1:16" s="41" customFormat="1" ht="24" customHeight="1">
      <c r="A33" s="208" t="s">
        <v>149</v>
      </c>
      <c r="B33" s="209"/>
      <c r="C33" s="15"/>
      <c r="D33" s="15">
        <v>2106</v>
      </c>
      <c r="E33" s="15"/>
      <c r="F33" s="15">
        <v>2564</v>
      </c>
      <c r="G33" s="16"/>
      <c r="H33" s="54">
        <v>-458</v>
      </c>
      <c r="I33" s="208" t="s">
        <v>175</v>
      </c>
      <c r="J33" s="209"/>
      <c r="K33" s="15"/>
      <c r="L33" s="15">
        <v>1406</v>
      </c>
      <c r="M33" s="15"/>
      <c r="N33" s="15">
        <v>982</v>
      </c>
      <c r="O33" s="15"/>
      <c r="P33" s="15">
        <v>424</v>
      </c>
    </row>
    <row r="34" spans="1:16" s="41" customFormat="1" ht="24" customHeight="1">
      <c r="A34" s="208" t="s">
        <v>150</v>
      </c>
      <c r="B34" s="209"/>
      <c r="C34" s="15"/>
      <c r="D34" s="15">
        <v>2482</v>
      </c>
      <c r="E34" s="15"/>
      <c r="F34" s="15">
        <v>3368</v>
      </c>
      <c r="G34" s="16"/>
      <c r="H34" s="54">
        <v>-886</v>
      </c>
      <c r="I34" s="208" t="s">
        <v>176</v>
      </c>
      <c r="J34" s="209"/>
      <c r="K34" s="15"/>
      <c r="L34" s="15">
        <v>798</v>
      </c>
      <c r="M34" s="15"/>
      <c r="N34" s="15">
        <v>598</v>
      </c>
      <c r="O34" s="15"/>
      <c r="P34" s="15">
        <v>200</v>
      </c>
    </row>
    <row r="35" spans="1:16" s="41" customFormat="1" ht="24" customHeight="1">
      <c r="A35" s="208" t="s">
        <v>151</v>
      </c>
      <c r="B35" s="209"/>
      <c r="C35" s="15"/>
      <c r="D35" s="15">
        <v>8192</v>
      </c>
      <c r="E35" s="15"/>
      <c r="F35" s="15">
        <v>13147</v>
      </c>
      <c r="G35" s="16"/>
      <c r="H35" s="54">
        <v>-4955</v>
      </c>
      <c r="I35" s="208" t="s">
        <v>177</v>
      </c>
      <c r="J35" s="209"/>
      <c r="K35" s="15"/>
      <c r="L35" s="15">
        <v>2816</v>
      </c>
      <c r="M35" s="15"/>
      <c r="N35" s="15">
        <v>2723</v>
      </c>
      <c r="O35" s="15"/>
      <c r="P35" s="15">
        <v>93</v>
      </c>
    </row>
    <row r="36" spans="1:16" s="41" customFormat="1" ht="24" customHeight="1">
      <c r="A36" s="208" t="s">
        <v>152</v>
      </c>
      <c r="B36" s="209"/>
      <c r="C36" s="15"/>
      <c r="D36" s="15">
        <v>4204</v>
      </c>
      <c r="E36" s="15"/>
      <c r="F36" s="15">
        <v>5395</v>
      </c>
      <c r="G36" s="16"/>
      <c r="H36" s="54">
        <v>-1191</v>
      </c>
      <c r="I36" s="208" t="s">
        <v>178</v>
      </c>
      <c r="J36" s="209"/>
      <c r="K36" s="15"/>
      <c r="L36" s="15">
        <v>334</v>
      </c>
      <c r="M36" s="15"/>
      <c r="N36" s="15">
        <v>294</v>
      </c>
      <c r="O36" s="15"/>
      <c r="P36" s="15">
        <v>40</v>
      </c>
    </row>
    <row r="37" spans="1:16" s="41" customFormat="1" ht="24" customHeight="1">
      <c r="A37" s="208" t="s">
        <v>153</v>
      </c>
      <c r="B37" s="209"/>
      <c r="C37" s="15"/>
      <c r="D37" s="15">
        <v>345</v>
      </c>
      <c r="E37" s="15"/>
      <c r="F37" s="15">
        <v>299</v>
      </c>
      <c r="G37" s="16"/>
      <c r="H37" s="54">
        <v>46</v>
      </c>
      <c r="I37" s="208" t="s">
        <v>179</v>
      </c>
      <c r="J37" s="209"/>
      <c r="K37" s="15"/>
      <c r="L37" s="15">
        <v>780</v>
      </c>
      <c r="M37" s="15"/>
      <c r="N37" s="15">
        <v>613</v>
      </c>
      <c r="O37" s="15"/>
      <c r="P37" s="15">
        <v>167</v>
      </c>
    </row>
    <row r="38" spans="1:16" s="41" customFormat="1" ht="24" customHeight="1">
      <c r="A38" s="208" t="s">
        <v>154</v>
      </c>
      <c r="B38" s="209"/>
      <c r="C38" s="15"/>
      <c r="D38" s="15">
        <v>390</v>
      </c>
      <c r="E38" s="15"/>
      <c r="F38" s="15">
        <v>394</v>
      </c>
      <c r="G38" s="16"/>
      <c r="H38" s="54">
        <v>-4</v>
      </c>
      <c r="I38" s="208" t="s">
        <v>180</v>
      </c>
      <c r="J38" s="209"/>
      <c r="K38" s="15"/>
      <c r="L38" s="15">
        <v>682</v>
      </c>
      <c r="M38" s="15"/>
      <c r="N38" s="15">
        <v>592</v>
      </c>
      <c r="O38" s="15"/>
      <c r="P38" s="15">
        <v>90</v>
      </c>
    </row>
    <row r="39" spans="1:16" s="41" customFormat="1" ht="24" customHeight="1">
      <c r="A39" s="208" t="s">
        <v>155</v>
      </c>
      <c r="B39" s="209"/>
      <c r="C39" s="15"/>
      <c r="D39" s="15">
        <v>665</v>
      </c>
      <c r="E39" s="15"/>
      <c r="F39" s="15">
        <v>735</v>
      </c>
      <c r="G39" s="16"/>
      <c r="H39" s="54">
        <v>-70</v>
      </c>
      <c r="I39" s="208" t="s">
        <v>181</v>
      </c>
      <c r="J39" s="209"/>
      <c r="K39" s="15"/>
      <c r="L39" s="15">
        <v>531</v>
      </c>
      <c r="M39" s="15"/>
      <c r="N39" s="15">
        <v>412</v>
      </c>
      <c r="O39" s="15"/>
      <c r="P39" s="15">
        <v>119</v>
      </c>
    </row>
    <row r="40" spans="1:16" s="41" customFormat="1" ht="24" customHeight="1">
      <c r="A40" s="208" t="s">
        <v>156</v>
      </c>
      <c r="B40" s="209"/>
      <c r="C40" s="15"/>
      <c r="D40" s="15">
        <v>510</v>
      </c>
      <c r="E40" s="15"/>
      <c r="F40" s="15">
        <v>456</v>
      </c>
      <c r="G40" s="16"/>
      <c r="H40" s="54">
        <v>54</v>
      </c>
      <c r="I40" s="208" t="s">
        <v>182</v>
      </c>
      <c r="J40" s="209"/>
      <c r="K40" s="15"/>
      <c r="L40" s="15">
        <v>488</v>
      </c>
      <c r="M40" s="15"/>
      <c r="N40" s="15">
        <v>408</v>
      </c>
      <c r="O40" s="15"/>
      <c r="P40" s="15">
        <v>80</v>
      </c>
    </row>
    <row r="41" spans="1:16" s="41" customFormat="1" ht="24" customHeight="1">
      <c r="A41" s="208" t="s">
        <v>157</v>
      </c>
      <c r="B41" s="209"/>
      <c r="C41" s="15"/>
      <c r="D41" s="15">
        <v>161</v>
      </c>
      <c r="E41" s="15"/>
      <c r="F41" s="15">
        <v>143</v>
      </c>
      <c r="G41" s="16"/>
      <c r="H41" s="54">
        <v>18</v>
      </c>
      <c r="I41" s="208" t="s">
        <v>183</v>
      </c>
      <c r="J41" s="209"/>
      <c r="K41" s="15"/>
      <c r="L41" s="16">
        <v>941</v>
      </c>
      <c r="M41" s="15"/>
      <c r="N41" s="16">
        <v>819</v>
      </c>
      <c r="O41" s="15"/>
      <c r="P41" s="15">
        <v>122</v>
      </c>
    </row>
    <row r="42" spans="1:16" s="41" customFormat="1" ht="24" customHeight="1">
      <c r="A42" s="208" t="s">
        <v>158</v>
      </c>
      <c r="B42" s="209"/>
      <c r="C42" s="16"/>
      <c r="D42" s="16">
        <v>434</v>
      </c>
      <c r="E42" s="16"/>
      <c r="F42" s="16">
        <v>454</v>
      </c>
      <c r="G42" s="16"/>
      <c r="H42" s="54">
        <v>-20</v>
      </c>
      <c r="I42" s="208" t="s">
        <v>184</v>
      </c>
      <c r="J42" s="209"/>
      <c r="K42" s="16"/>
      <c r="L42" s="16">
        <v>769</v>
      </c>
      <c r="M42" s="16"/>
      <c r="N42" s="16">
        <v>867</v>
      </c>
      <c r="O42" s="16"/>
      <c r="P42" s="15">
        <v>-98</v>
      </c>
    </row>
    <row r="43" spans="1:16" s="41" customFormat="1" ht="3.75" customHeight="1">
      <c r="A43" s="57"/>
      <c r="B43" s="57"/>
      <c r="C43" s="29"/>
      <c r="D43" s="23"/>
      <c r="E43" s="23"/>
      <c r="F43" s="23"/>
      <c r="G43" s="23"/>
      <c r="H43" s="58"/>
      <c r="I43" s="57"/>
      <c r="J43" s="59"/>
      <c r="K43" s="23"/>
      <c r="L43" s="23"/>
      <c r="M43" s="23"/>
      <c r="N43" s="23"/>
      <c r="O43" s="23"/>
      <c r="P43" s="23"/>
    </row>
    <row r="44" spans="1:17" s="41" customFormat="1" ht="12">
      <c r="A44" s="1" t="s">
        <v>24</v>
      </c>
      <c r="B44" s="1"/>
      <c r="C44" s="1"/>
      <c r="D44" s="1"/>
      <c r="E44" s="1"/>
      <c r="F44" s="1"/>
      <c r="G44" s="1"/>
      <c r="H44" s="1"/>
      <c r="I44" s="1"/>
      <c r="J44" s="1"/>
      <c r="K44" s="1"/>
      <c r="L44" s="1"/>
      <c r="M44" s="1"/>
      <c r="N44" s="1"/>
      <c r="O44" s="1"/>
      <c r="P44" s="1"/>
      <c r="Q44" s="1"/>
    </row>
    <row r="46" ht="11.25">
      <c r="F46" s="60"/>
    </row>
  </sheetData>
  <sheetProtection/>
  <mergeCells count="65">
    <mergeCell ref="A21:B21"/>
    <mergeCell ref="I32:J32"/>
    <mergeCell ref="I33:J33"/>
    <mergeCell ref="I34:J34"/>
    <mergeCell ref="I21:J21"/>
    <mergeCell ref="I22:J22"/>
    <mergeCell ref="I29:J29"/>
    <mergeCell ref="I30:J30"/>
    <mergeCell ref="I23:J23"/>
    <mergeCell ref="I24:J24"/>
    <mergeCell ref="I42:J42"/>
    <mergeCell ref="I35:J35"/>
    <mergeCell ref="I36:J36"/>
    <mergeCell ref="I37:J37"/>
    <mergeCell ref="I38:J38"/>
    <mergeCell ref="I31:J31"/>
    <mergeCell ref="I40:J40"/>
    <mergeCell ref="I41:J41"/>
    <mergeCell ref="I39:J39"/>
    <mergeCell ref="I25:J25"/>
    <mergeCell ref="I26:J26"/>
    <mergeCell ref="I27:J27"/>
    <mergeCell ref="A4:B4"/>
    <mergeCell ref="A16:B16"/>
    <mergeCell ref="A22:B22"/>
    <mergeCell ref="A6:B6"/>
    <mergeCell ref="A7:B7"/>
    <mergeCell ref="I20:J20"/>
    <mergeCell ref="A5:B5"/>
    <mergeCell ref="A8:B8"/>
    <mergeCell ref="A20:B20"/>
    <mergeCell ref="I17:J17"/>
    <mergeCell ref="I18:J18"/>
    <mergeCell ref="A19:B19"/>
    <mergeCell ref="A17:B17"/>
    <mergeCell ref="A18:B18"/>
    <mergeCell ref="A30:B30"/>
    <mergeCell ref="A25:B25"/>
    <mergeCell ref="A23:B23"/>
    <mergeCell ref="A24:B24"/>
    <mergeCell ref="I19:J19"/>
    <mergeCell ref="A26:B26"/>
    <mergeCell ref="A27:B27"/>
    <mergeCell ref="A28:B28"/>
    <mergeCell ref="A29:B29"/>
    <mergeCell ref="I28:J28"/>
    <mergeCell ref="A37:B37"/>
    <mergeCell ref="A38:B38"/>
    <mergeCell ref="A39:B39"/>
    <mergeCell ref="A40:B40"/>
    <mergeCell ref="A41:B41"/>
    <mergeCell ref="A42:B42"/>
    <mergeCell ref="A31:B31"/>
    <mergeCell ref="A32:B32"/>
    <mergeCell ref="A33:B33"/>
    <mergeCell ref="A34:B34"/>
    <mergeCell ref="A35:B35"/>
    <mergeCell ref="A36:B36"/>
    <mergeCell ref="M16:N16"/>
    <mergeCell ref="O16:P16"/>
    <mergeCell ref="C16:D16"/>
    <mergeCell ref="E16:F16"/>
    <mergeCell ref="G16:H16"/>
    <mergeCell ref="K16:L16"/>
    <mergeCell ref="I16:J16"/>
  </mergeCells>
  <printOptions/>
  <pageMargins left="0.5905511811023623" right="0.5905511811023623" top="0.5905511811023623" bottom="0.5905511811023623" header="0.5118110236220472" footer="0.5118110236220472"/>
  <pageSetup fitToHeight="1" fitToWidth="1" horizontalDpi="1200" verticalDpi="1200" orientation="portrait" paperSize="9" scale="81" r:id="rId1"/>
</worksheet>
</file>

<file path=xl/worksheets/sheet31.xml><?xml version="1.0" encoding="utf-8"?>
<worksheet xmlns="http://schemas.openxmlformats.org/spreadsheetml/2006/main" xmlns:r="http://schemas.openxmlformats.org/officeDocument/2006/relationships">
  <sheetPr>
    <tabColor theme="8" tint="0.5999900102615356"/>
  </sheetPr>
  <dimension ref="A1:N71"/>
  <sheetViews>
    <sheetView zoomScalePageLayoutView="0" workbookViewId="0" topLeftCell="A1">
      <pane xSplit="2" ySplit="3" topLeftCell="C4" activePane="bottomRight" state="frozen"/>
      <selection pane="topLeft" activeCell="B7" sqref="B7"/>
      <selection pane="topRight" activeCell="B7" sqref="B7"/>
      <selection pane="bottomLeft" activeCell="B7" sqref="B7"/>
      <selection pane="bottomRight" activeCell="A1" sqref="A1"/>
    </sheetView>
  </sheetViews>
  <sheetFormatPr defaultColWidth="8.875" defaultRowHeight="12.75"/>
  <cols>
    <col min="1" max="1" width="4.25390625" style="1" customWidth="1"/>
    <col min="2" max="2" width="10.75390625" style="1" customWidth="1"/>
    <col min="3" max="4" width="7.875" style="1" customWidth="1"/>
    <col min="5" max="5" width="6.875" style="1" customWidth="1"/>
    <col min="6" max="6" width="7.125" style="1" customWidth="1"/>
    <col min="7" max="7" width="6.375" style="1" customWidth="1"/>
    <col min="8" max="8" width="8.375" style="1" customWidth="1"/>
    <col min="9" max="10" width="8.00390625" style="1" customWidth="1"/>
    <col min="11" max="11" width="7.375" style="1" customWidth="1"/>
    <col min="12" max="12" width="7.00390625" style="1" customWidth="1"/>
    <col min="13" max="13" width="7.625" style="1" customWidth="1"/>
    <col min="14" max="14" width="7.00390625" style="1" customWidth="1"/>
    <col min="15" max="16384" width="8.875" style="1" customWidth="1"/>
  </cols>
  <sheetData>
    <row r="1" s="2" customFormat="1" ht="15.75" customHeight="1">
      <c r="A1" s="2" t="s">
        <v>642</v>
      </c>
    </row>
    <row r="2" spans="2:14" ht="11.25">
      <c r="B2" s="7"/>
      <c r="C2" s="7"/>
      <c r="D2" s="7"/>
      <c r="E2" s="7"/>
      <c r="F2" s="7"/>
      <c r="G2" s="7"/>
      <c r="H2" s="7"/>
      <c r="I2" s="7"/>
      <c r="J2" s="7"/>
      <c r="K2" s="7"/>
      <c r="L2" s="7"/>
      <c r="M2" s="7"/>
      <c r="N2" s="8" t="s">
        <v>16</v>
      </c>
    </row>
    <row r="3" spans="1:14" ht="21">
      <c r="A3" s="167" t="s">
        <v>475</v>
      </c>
      <c r="B3" s="223"/>
      <c r="C3" s="12" t="s">
        <v>28</v>
      </c>
      <c r="D3" s="12" t="s">
        <v>185</v>
      </c>
      <c r="E3" s="25" t="s">
        <v>496</v>
      </c>
      <c r="F3" s="10" t="s">
        <v>704</v>
      </c>
      <c r="G3" s="10" t="s">
        <v>703</v>
      </c>
      <c r="H3" s="12" t="s">
        <v>188</v>
      </c>
      <c r="I3" s="12" t="s">
        <v>643</v>
      </c>
      <c r="J3" s="12" t="s">
        <v>644</v>
      </c>
      <c r="K3" s="12" t="s">
        <v>645</v>
      </c>
      <c r="L3" s="12" t="s">
        <v>294</v>
      </c>
      <c r="M3" s="12" t="s">
        <v>187</v>
      </c>
      <c r="N3" s="26" t="s">
        <v>646</v>
      </c>
    </row>
    <row r="4" spans="1:14" ht="15" customHeight="1">
      <c r="A4" s="7"/>
      <c r="B4" s="14" t="s">
        <v>701</v>
      </c>
      <c r="C4" s="28">
        <v>98206</v>
      </c>
      <c r="D4" s="28">
        <v>25306</v>
      </c>
      <c r="E4" s="28" t="s">
        <v>31</v>
      </c>
      <c r="F4" s="224">
        <v>49967</v>
      </c>
      <c r="G4" s="225"/>
      <c r="H4" s="28">
        <v>3472</v>
      </c>
      <c r="I4" s="28">
        <v>2933</v>
      </c>
      <c r="J4" s="28">
        <v>4477</v>
      </c>
      <c r="K4" s="28">
        <v>911</v>
      </c>
      <c r="L4" s="28">
        <v>2270</v>
      </c>
      <c r="M4" s="28">
        <v>1477</v>
      </c>
      <c r="N4" s="28">
        <v>772</v>
      </c>
    </row>
    <row r="5" spans="2:14" ht="11.25" customHeight="1">
      <c r="B5" s="14" t="s">
        <v>683</v>
      </c>
      <c r="C5" s="28">
        <v>97164</v>
      </c>
      <c r="D5" s="28">
        <v>24340</v>
      </c>
      <c r="E5" s="28">
        <v>749</v>
      </c>
      <c r="F5" s="226">
        <v>49167</v>
      </c>
      <c r="G5" s="227"/>
      <c r="H5" s="28">
        <v>3494</v>
      </c>
      <c r="I5" s="28">
        <v>2706</v>
      </c>
      <c r="J5" s="28">
        <v>4709</v>
      </c>
      <c r="K5" s="28">
        <v>884</v>
      </c>
      <c r="L5" s="28">
        <v>2202</v>
      </c>
      <c r="M5" s="28">
        <v>1475</v>
      </c>
      <c r="N5" s="28">
        <v>795</v>
      </c>
    </row>
    <row r="6" spans="2:14" ht="11.25" customHeight="1">
      <c r="B6" s="14" t="s">
        <v>688</v>
      </c>
      <c r="C6" s="28">
        <v>96541</v>
      </c>
      <c r="D6" s="28">
        <v>23712</v>
      </c>
      <c r="E6" s="28">
        <v>1105</v>
      </c>
      <c r="F6" s="226">
        <v>48157</v>
      </c>
      <c r="G6" s="227"/>
      <c r="H6" s="28">
        <v>3531</v>
      </c>
      <c r="I6" s="28">
        <v>2504</v>
      </c>
      <c r="J6" s="28">
        <v>5209</v>
      </c>
      <c r="K6" s="28">
        <v>859</v>
      </c>
      <c r="L6" s="28">
        <v>2269</v>
      </c>
      <c r="M6" s="28">
        <v>1493</v>
      </c>
      <c r="N6" s="28">
        <v>758</v>
      </c>
    </row>
    <row r="7" spans="2:14" ht="11.25" customHeight="1">
      <c r="B7" s="14" t="s">
        <v>689</v>
      </c>
      <c r="C7" s="28">
        <v>96530</v>
      </c>
      <c r="D7" s="28">
        <v>23151</v>
      </c>
      <c r="E7" s="28">
        <v>1454</v>
      </c>
      <c r="F7" s="226">
        <v>46680</v>
      </c>
      <c r="G7" s="227"/>
      <c r="H7" s="28">
        <v>3645</v>
      </c>
      <c r="I7" s="28">
        <v>2306</v>
      </c>
      <c r="J7" s="28">
        <v>6580</v>
      </c>
      <c r="K7" s="28">
        <v>821</v>
      </c>
      <c r="L7" s="28">
        <v>2251</v>
      </c>
      <c r="M7" s="28">
        <v>1486</v>
      </c>
      <c r="N7" s="28">
        <v>773</v>
      </c>
    </row>
    <row r="8" spans="2:14" ht="11.25" customHeight="1">
      <c r="B8" s="14" t="s">
        <v>702</v>
      </c>
      <c r="C8" s="28">
        <v>98625</v>
      </c>
      <c r="D8" s="28">
        <v>22519</v>
      </c>
      <c r="E8" s="28">
        <v>1799</v>
      </c>
      <c r="F8" s="28">
        <v>42148</v>
      </c>
      <c r="G8" s="28">
        <v>3328</v>
      </c>
      <c r="H8" s="28">
        <v>3925</v>
      </c>
      <c r="I8" s="28">
        <v>2280</v>
      </c>
      <c r="J8" s="28">
        <v>9029</v>
      </c>
      <c r="K8" s="28">
        <v>806</v>
      </c>
      <c r="L8" s="28">
        <v>2270</v>
      </c>
      <c r="M8" s="28">
        <v>1504</v>
      </c>
      <c r="N8" s="28">
        <v>893</v>
      </c>
    </row>
    <row r="9" spans="2:14" s="7" customFormat="1" ht="11.25" customHeight="1">
      <c r="B9" s="17"/>
      <c r="C9" s="28"/>
      <c r="D9" s="28"/>
      <c r="E9" s="28"/>
      <c r="F9" s="28"/>
      <c r="G9" s="28"/>
      <c r="H9" s="28"/>
      <c r="I9" s="28"/>
      <c r="J9" s="28"/>
      <c r="K9" s="28"/>
      <c r="L9" s="28"/>
      <c r="M9" s="28"/>
      <c r="N9" s="28"/>
    </row>
    <row r="10" spans="1:14" ht="11.25" customHeight="1">
      <c r="A10" s="18"/>
      <c r="B10" s="19" t="s">
        <v>647</v>
      </c>
      <c r="C10" s="28">
        <v>18955</v>
      </c>
      <c r="D10" s="28">
        <v>2973</v>
      </c>
      <c r="E10" s="28">
        <v>243</v>
      </c>
      <c r="F10" s="28">
        <v>10984</v>
      </c>
      <c r="G10" s="28" t="s">
        <v>31</v>
      </c>
      <c r="H10" s="28">
        <v>552</v>
      </c>
      <c r="I10" s="28">
        <v>312</v>
      </c>
      <c r="J10" s="28">
        <v>762</v>
      </c>
      <c r="K10" s="28" t="s">
        <v>31</v>
      </c>
      <c r="L10" s="28">
        <v>489</v>
      </c>
      <c r="M10" s="28" t="s">
        <v>31</v>
      </c>
      <c r="N10" s="28" t="s">
        <v>31</v>
      </c>
    </row>
    <row r="11" spans="1:14" ht="11.25" customHeight="1">
      <c r="A11" s="18"/>
      <c r="B11" s="19" t="s">
        <v>648</v>
      </c>
      <c r="C11" s="28">
        <v>8486</v>
      </c>
      <c r="D11" s="28">
        <v>1224</v>
      </c>
      <c r="E11" s="28">
        <v>114</v>
      </c>
      <c r="F11" s="28">
        <v>4864</v>
      </c>
      <c r="G11" s="28" t="s">
        <v>31</v>
      </c>
      <c r="H11" s="28">
        <v>288</v>
      </c>
      <c r="I11" s="28">
        <v>257</v>
      </c>
      <c r="J11" s="28">
        <v>225</v>
      </c>
      <c r="K11" s="28" t="s">
        <v>31</v>
      </c>
      <c r="L11" s="28">
        <v>195</v>
      </c>
      <c r="M11" s="28" t="s">
        <v>31</v>
      </c>
      <c r="N11" s="28" t="s">
        <v>31</v>
      </c>
    </row>
    <row r="12" spans="1:14" ht="11.25" customHeight="1">
      <c r="A12" s="18"/>
      <c r="B12" s="19" t="s">
        <v>649</v>
      </c>
      <c r="C12" s="28">
        <v>7315</v>
      </c>
      <c r="D12" s="28">
        <v>1462</v>
      </c>
      <c r="E12" s="28">
        <v>85</v>
      </c>
      <c r="F12" s="28">
        <v>2785</v>
      </c>
      <c r="G12" s="28" t="s">
        <v>31</v>
      </c>
      <c r="H12" s="28">
        <v>617</v>
      </c>
      <c r="I12" s="28">
        <v>385</v>
      </c>
      <c r="J12" s="28">
        <v>593</v>
      </c>
      <c r="K12" s="28" t="s">
        <v>31</v>
      </c>
      <c r="L12" s="28">
        <v>90</v>
      </c>
      <c r="M12" s="28" t="s">
        <v>31</v>
      </c>
      <c r="N12" s="28" t="s">
        <v>31</v>
      </c>
    </row>
    <row r="13" spans="1:14" ht="11.25" customHeight="1">
      <c r="A13" s="18"/>
      <c r="B13" s="19" t="s">
        <v>650</v>
      </c>
      <c r="C13" s="28">
        <v>3790</v>
      </c>
      <c r="D13" s="28">
        <v>832</v>
      </c>
      <c r="E13" s="28">
        <v>41</v>
      </c>
      <c r="F13" s="28">
        <v>691</v>
      </c>
      <c r="G13" s="28" t="s">
        <v>31</v>
      </c>
      <c r="H13" s="28">
        <v>290</v>
      </c>
      <c r="I13" s="28">
        <v>463</v>
      </c>
      <c r="J13" s="28">
        <v>764</v>
      </c>
      <c r="K13" s="28" t="s">
        <v>31</v>
      </c>
      <c r="L13" s="28">
        <v>44</v>
      </c>
      <c r="M13" s="28" t="s">
        <v>31</v>
      </c>
      <c r="N13" s="28" t="s">
        <v>31</v>
      </c>
    </row>
    <row r="14" spans="1:14" ht="11.25" customHeight="1">
      <c r="A14" s="18"/>
      <c r="B14" s="19" t="s">
        <v>651</v>
      </c>
      <c r="C14" s="28">
        <v>10756</v>
      </c>
      <c r="D14" s="28">
        <v>1758</v>
      </c>
      <c r="E14" s="28">
        <v>56</v>
      </c>
      <c r="F14" s="28">
        <v>4656</v>
      </c>
      <c r="G14" s="28" t="s">
        <v>31</v>
      </c>
      <c r="H14" s="28">
        <v>445</v>
      </c>
      <c r="I14" s="28">
        <v>144</v>
      </c>
      <c r="J14" s="28">
        <v>2334</v>
      </c>
      <c r="K14" s="28" t="s">
        <v>31</v>
      </c>
      <c r="L14" s="28">
        <v>93</v>
      </c>
      <c r="M14" s="28" t="s">
        <v>31</v>
      </c>
      <c r="N14" s="28" t="s">
        <v>31</v>
      </c>
    </row>
    <row r="15" spans="1:14" ht="11.25" customHeight="1">
      <c r="A15" s="18"/>
      <c r="B15" s="19" t="s">
        <v>652</v>
      </c>
      <c r="C15" s="28">
        <v>1704</v>
      </c>
      <c r="D15" s="28">
        <v>338</v>
      </c>
      <c r="E15" s="28">
        <v>21</v>
      </c>
      <c r="F15" s="28">
        <v>543</v>
      </c>
      <c r="G15" s="28" t="s">
        <v>31</v>
      </c>
      <c r="H15" s="28">
        <v>170</v>
      </c>
      <c r="I15" s="28">
        <v>60</v>
      </c>
      <c r="J15" s="28">
        <v>217</v>
      </c>
      <c r="K15" s="28" t="s">
        <v>31</v>
      </c>
      <c r="L15" s="28">
        <v>45</v>
      </c>
      <c r="M15" s="28" t="s">
        <v>31</v>
      </c>
      <c r="N15" s="28" t="s">
        <v>31</v>
      </c>
    </row>
    <row r="16" spans="1:14" ht="11.25" customHeight="1">
      <c r="A16" s="18"/>
      <c r="B16" s="19" t="s">
        <v>653</v>
      </c>
      <c r="C16" s="28">
        <v>1063</v>
      </c>
      <c r="D16" s="28">
        <v>376</v>
      </c>
      <c r="E16" s="28">
        <v>13</v>
      </c>
      <c r="F16" s="28">
        <v>116</v>
      </c>
      <c r="G16" s="28" t="s">
        <v>31</v>
      </c>
      <c r="H16" s="28">
        <v>167</v>
      </c>
      <c r="I16" s="28">
        <v>33</v>
      </c>
      <c r="J16" s="28">
        <v>135</v>
      </c>
      <c r="K16" s="28" t="s">
        <v>31</v>
      </c>
      <c r="L16" s="28">
        <v>28</v>
      </c>
      <c r="M16" s="28" t="s">
        <v>31</v>
      </c>
      <c r="N16" s="28" t="s">
        <v>31</v>
      </c>
    </row>
    <row r="17" spans="1:14" ht="11.25" customHeight="1">
      <c r="A17" s="18"/>
      <c r="B17" s="19" t="s">
        <v>654</v>
      </c>
      <c r="C17" s="28">
        <v>1204</v>
      </c>
      <c r="D17" s="28">
        <v>360</v>
      </c>
      <c r="E17" s="28">
        <v>3</v>
      </c>
      <c r="F17" s="28">
        <v>141</v>
      </c>
      <c r="G17" s="28" t="s">
        <v>31</v>
      </c>
      <c r="H17" s="28">
        <v>148</v>
      </c>
      <c r="I17" s="28">
        <v>230</v>
      </c>
      <c r="J17" s="28">
        <v>172</v>
      </c>
      <c r="K17" s="28" t="s">
        <v>31</v>
      </c>
      <c r="L17" s="28">
        <v>25</v>
      </c>
      <c r="M17" s="28" t="s">
        <v>31</v>
      </c>
      <c r="N17" s="28" t="s">
        <v>31</v>
      </c>
    </row>
    <row r="18" spans="1:14" ht="11.25" customHeight="1">
      <c r="A18" s="18"/>
      <c r="B18" s="19" t="s">
        <v>655</v>
      </c>
      <c r="C18" s="28">
        <v>738</v>
      </c>
      <c r="D18" s="28">
        <v>206</v>
      </c>
      <c r="E18" s="28">
        <v>9</v>
      </c>
      <c r="F18" s="28">
        <v>127</v>
      </c>
      <c r="G18" s="28" t="s">
        <v>31</v>
      </c>
      <c r="H18" s="28">
        <v>130</v>
      </c>
      <c r="I18" s="28">
        <v>20</v>
      </c>
      <c r="J18" s="28">
        <v>91</v>
      </c>
      <c r="K18" s="28" t="s">
        <v>31</v>
      </c>
      <c r="L18" s="28">
        <v>23</v>
      </c>
      <c r="M18" s="28" t="s">
        <v>31</v>
      </c>
      <c r="N18" s="28" t="s">
        <v>31</v>
      </c>
    </row>
    <row r="19" spans="1:14" s="7" customFormat="1" ht="11.25" customHeight="1">
      <c r="A19" s="18"/>
      <c r="B19" s="20"/>
      <c r="C19" s="28"/>
      <c r="D19" s="28"/>
      <c r="E19" s="28"/>
      <c r="F19" s="28"/>
      <c r="G19" s="28"/>
      <c r="H19" s="28"/>
      <c r="I19" s="28"/>
      <c r="J19" s="28"/>
      <c r="K19" s="28"/>
      <c r="L19" s="28"/>
      <c r="M19" s="28"/>
      <c r="N19" s="28"/>
    </row>
    <row r="20" spans="1:14" ht="11.25" customHeight="1">
      <c r="A20" s="18">
        <v>100</v>
      </c>
      <c r="B20" s="19" t="s">
        <v>62</v>
      </c>
      <c r="C20" s="28">
        <v>44614</v>
      </c>
      <c r="D20" s="28">
        <v>12990</v>
      </c>
      <c r="E20" s="28">
        <v>1214</v>
      </c>
      <c r="F20" s="28">
        <v>17241</v>
      </c>
      <c r="G20" s="28" t="s">
        <v>31</v>
      </c>
      <c r="H20" s="28">
        <v>1118</v>
      </c>
      <c r="I20" s="28">
        <v>376</v>
      </c>
      <c r="J20" s="28">
        <v>3736</v>
      </c>
      <c r="K20" s="28" t="s">
        <v>31</v>
      </c>
      <c r="L20" s="28">
        <v>1238</v>
      </c>
      <c r="M20" s="28" t="s">
        <v>31</v>
      </c>
      <c r="N20" s="28" t="s">
        <v>31</v>
      </c>
    </row>
    <row r="21" spans="1:14" ht="11.25" customHeight="1">
      <c r="A21" s="18">
        <v>101</v>
      </c>
      <c r="B21" s="19" t="s">
        <v>63</v>
      </c>
      <c r="C21" s="28">
        <v>5176</v>
      </c>
      <c r="D21" s="28">
        <v>1376</v>
      </c>
      <c r="E21" s="28">
        <v>118</v>
      </c>
      <c r="F21" s="28">
        <v>1385</v>
      </c>
      <c r="G21" s="28" t="s">
        <v>31</v>
      </c>
      <c r="H21" s="28">
        <v>241</v>
      </c>
      <c r="I21" s="28">
        <v>202</v>
      </c>
      <c r="J21" s="28">
        <v>322</v>
      </c>
      <c r="K21" s="28" t="s">
        <v>31</v>
      </c>
      <c r="L21" s="28">
        <v>326</v>
      </c>
      <c r="M21" s="28" t="s">
        <v>31</v>
      </c>
      <c r="N21" s="28" t="s">
        <v>31</v>
      </c>
    </row>
    <row r="22" spans="1:14" ht="11.25" customHeight="1">
      <c r="A22" s="18">
        <v>102</v>
      </c>
      <c r="B22" s="19" t="s">
        <v>64</v>
      </c>
      <c r="C22" s="28">
        <v>4423</v>
      </c>
      <c r="D22" s="28">
        <v>1210</v>
      </c>
      <c r="E22" s="28">
        <v>111</v>
      </c>
      <c r="F22" s="28">
        <v>1543</v>
      </c>
      <c r="G22" s="28" t="s">
        <v>31</v>
      </c>
      <c r="H22" s="28">
        <v>112</v>
      </c>
      <c r="I22" s="28">
        <v>21</v>
      </c>
      <c r="J22" s="28">
        <v>292</v>
      </c>
      <c r="K22" s="28" t="s">
        <v>31</v>
      </c>
      <c r="L22" s="28">
        <v>269</v>
      </c>
      <c r="M22" s="28" t="s">
        <v>31</v>
      </c>
      <c r="N22" s="28" t="s">
        <v>31</v>
      </c>
    </row>
    <row r="23" spans="1:14" ht="11.25" customHeight="1">
      <c r="A23" s="18">
        <v>105</v>
      </c>
      <c r="B23" s="19" t="s">
        <v>65</v>
      </c>
      <c r="C23" s="28">
        <v>4856</v>
      </c>
      <c r="D23" s="28">
        <v>1814</v>
      </c>
      <c r="E23" s="28">
        <v>78</v>
      </c>
      <c r="F23" s="28">
        <v>1382</v>
      </c>
      <c r="G23" s="28" t="s">
        <v>31</v>
      </c>
      <c r="H23" s="28">
        <v>96</v>
      </c>
      <c r="I23" s="28">
        <v>15</v>
      </c>
      <c r="J23" s="28">
        <v>970</v>
      </c>
      <c r="K23" s="28" t="s">
        <v>31</v>
      </c>
      <c r="L23" s="28">
        <v>39</v>
      </c>
      <c r="M23" s="28" t="s">
        <v>31</v>
      </c>
      <c r="N23" s="28" t="s">
        <v>31</v>
      </c>
    </row>
    <row r="24" spans="1:14" ht="11.25" customHeight="1">
      <c r="A24" s="18">
        <v>106</v>
      </c>
      <c r="B24" s="19" t="s">
        <v>66</v>
      </c>
      <c r="C24" s="28">
        <v>7160</v>
      </c>
      <c r="D24" s="28">
        <v>745</v>
      </c>
      <c r="E24" s="28">
        <v>57</v>
      </c>
      <c r="F24" s="28">
        <v>4546</v>
      </c>
      <c r="G24" s="28" t="s">
        <v>31</v>
      </c>
      <c r="H24" s="28">
        <v>77</v>
      </c>
      <c r="I24" s="28">
        <v>13</v>
      </c>
      <c r="J24" s="28">
        <v>1233</v>
      </c>
      <c r="K24" s="28" t="s">
        <v>31</v>
      </c>
      <c r="L24" s="28">
        <v>41</v>
      </c>
      <c r="M24" s="28" t="s">
        <v>31</v>
      </c>
      <c r="N24" s="28" t="s">
        <v>31</v>
      </c>
    </row>
    <row r="25" spans="1:14" ht="11.25" customHeight="1">
      <c r="A25" s="18">
        <v>107</v>
      </c>
      <c r="B25" s="19" t="s">
        <v>67</v>
      </c>
      <c r="C25" s="28">
        <v>3606</v>
      </c>
      <c r="D25" s="28">
        <v>389</v>
      </c>
      <c r="E25" s="28">
        <v>49</v>
      </c>
      <c r="F25" s="28">
        <v>2512</v>
      </c>
      <c r="G25" s="28" t="s">
        <v>31</v>
      </c>
      <c r="H25" s="28">
        <v>70</v>
      </c>
      <c r="I25" s="28">
        <v>14</v>
      </c>
      <c r="J25" s="28">
        <v>141</v>
      </c>
      <c r="K25" s="28" t="s">
        <v>31</v>
      </c>
      <c r="L25" s="28">
        <v>70</v>
      </c>
      <c r="M25" s="28" t="s">
        <v>31</v>
      </c>
      <c r="N25" s="28" t="s">
        <v>31</v>
      </c>
    </row>
    <row r="26" spans="1:14" ht="11.25" customHeight="1">
      <c r="A26" s="18">
        <v>108</v>
      </c>
      <c r="B26" s="19" t="s">
        <v>68</v>
      </c>
      <c r="C26" s="28">
        <v>2620</v>
      </c>
      <c r="D26" s="28">
        <v>772</v>
      </c>
      <c r="E26" s="28">
        <v>42</v>
      </c>
      <c r="F26" s="28">
        <v>1135</v>
      </c>
      <c r="G26" s="28" t="s">
        <v>31</v>
      </c>
      <c r="H26" s="28">
        <v>70</v>
      </c>
      <c r="I26" s="28">
        <v>13</v>
      </c>
      <c r="J26" s="28">
        <v>45</v>
      </c>
      <c r="K26" s="28" t="s">
        <v>31</v>
      </c>
      <c r="L26" s="28">
        <v>94</v>
      </c>
      <c r="M26" s="28" t="s">
        <v>31</v>
      </c>
      <c r="N26" s="28" t="s">
        <v>31</v>
      </c>
    </row>
    <row r="27" spans="1:14" ht="11.25" customHeight="1">
      <c r="A27" s="18">
        <v>109</v>
      </c>
      <c r="B27" s="19" t="s">
        <v>69</v>
      </c>
      <c r="C27" s="28">
        <v>1984</v>
      </c>
      <c r="D27" s="28">
        <v>370</v>
      </c>
      <c r="E27" s="28">
        <v>90</v>
      </c>
      <c r="F27" s="28">
        <v>1011</v>
      </c>
      <c r="G27" s="28" t="s">
        <v>31</v>
      </c>
      <c r="H27" s="28">
        <v>46</v>
      </c>
      <c r="I27" s="28">
        <v>17</v>
      </c>
      <c r="J27" s="28">
        <v>57</v>
      </c>
      <c r="K27" s="28" t="s">
        <v>31</v>
      </c>
      <c r="L27" s="28">
        <v>81</v>
      </c>
      <c r="M27" s="28" t="s">
        <v>31</v>
      </c>
      <c r="N27" s="28" t="s">
        <v>31</v>
      </c>
    </row>
    <row r="28" spans="1:14" ht="11.25" customHeight="1">
      <c r="A28" s="18">
        <v>110</v>
      </c>
      <c r="B28" s="19" t="s">
        <v>70</v>
      </c>
      <c r="C28" s="28">
        <v>12305</v>
      </c>
      <c r="D28" s="28">
        <v>5615</v>
      </c>
      <c r="E28" s="28">
        <v>627</v>
      </c>
      <c r="F28" s="28">
        <v>2699</v>
      </c>
      <c r="G28" s="28" t="s">
        <v>31</v>
      </c>
      <c r="H28" s="28">
        <v>268</v>
      </c>
      <c r="I28" s="28">
        <v>50</v>
      </c>
      <c r="J28" s="28">
        <v>526</v>
      </c>
      <c r="K28" s="28" t="s">
        <v>31</v>
      </c>
      <c r="L28" s="28">
        <v>269</v>
      </c>
      <c r="M28" s="28" t="s">
        <v>31</v>
      </c>
      <c r="N28" s="28" t="s">
        <v>31</v>
      </c>
    </row>
    <row r="29" spans="1:14" ht="11.25" customHeight="1">
      <c r="A29" s="18">
        <v>111</v>
      </c>
      <c r="B29" s="19" t="s">
        <v>71</v>
      </c>
      <c r="C29" s="28">
        <v>2484</v>
      </c>
      <c r="D29" s="28">
        <v>699</v>
      </c>
      <c r="E29" s="28">
        <v>42</v>
      </c>
      <c r="F29" s="28">
        <v>1028</v>
      </c>
      <c r="G29" s="28" t="s">
        <v>31</v>
      </c>
      <c r="H29" s="28">
        <v>138</v>
      </c>
      <c r="I29" s="28">
        <v>31</v>
      </c>
      <c r="J29" s="28">
        <v>150</v>
      </c>
      <c r="K29" s="28" t="s">
        <v>31</v>
      </c>
      <c r="L29" s="28">
        <v>49</v>
      </c>
      <c r="M29" s="28" t="s">
        <v>31</v>
      </c>
      <c r="N29" s="28" t="s">
        <v>31</v>
      </c>
    </row>
    <row r="30" spans="1:14" ht="11.25" customHeight="1">
      <c r="A30" s="1">
        <v>201</v>
      </c>
      <c r="B30" s="19" t="s">
        <v>656</v>
      </c>
      <c r="C30" s="28">
        <v>10272</v>
      </c>
      <c r="D30" s="28">
        <v>1467</v>
      </c>
      <c r="E30" s="28">
        <v>56</v>
      </c>
      <c r="F30" s="28">
        <v>4631</v>
      </c>
      <c r="G30" s="28" t="s">
        <v>31</v>
      </c>
      <c r="H30" s="28">
        <v>429</v>
      </c>
      <c r="I30" s="28">
        <v>134</v>
      </c>
      <c r="J30" s="28">
        <v>2254</v>
      </c>
      <c r="K30" s="28" t="s">
        <v>31</v>
      </c>
      <c r="L30" s="28">
        <v>85</v>
      </c>
      <c r="M30" s="28" t="s">
        <v>31</v>
      </c>
      <c r="N30" s="28" t="s">
        <v>31</v>
      </c>
    </row>
    <row r="31" spans="1:14" ht="11.25" customHeight="1">
      <c r="A31" s="1">
        <v>202</v>
      </c>
      <c r="B31" s="19" t="s">
        <v>73</v>
      </c>
      <c r="C31" s="28">
        <v>11025</v>
      </c>
      <c r="D31" s="28">
        <v>1540</v>
      </c>
      <c r="E31" s="28">
        <v>86</v>
      </c>
      <c r="F31" s="28">
        <v>7084</v>
      </c>
      <c r="G31" s="28" t="s">
        <v>31</v>
      </c>
      <c r="H31" s="28">
        <v>328</v>
      </c>
      <c r="I31" s="28">
        <v>145</v>
      </c>
      <c r="J31" s="28">
        <v>557</v>
      </c>
      <c r="K31" s="28" t="s">
        <v>31</v>
      </c>
      <c r="L31" s="28">
        <v>125</v>
      </c>
      <c r="M31" s="28" t="s">
        <v>31</v>
      </c>
      <c r="N31" s="28" t="s">
        <v>31</v>
      </c>
    </row>
    <row r="32" spans="1:14" ht="11.25" customHeight="1">
      <c r="A32" s="1">
        <v>203</v>
      </c>
      <c r="B32" s="19" t="s">
        <v>74</v>
      </c>
      <c r="C32" s="28">
        <v>2995</v>
      </c>
      <c r="D32" s="28">
        <v>765</v>
      </c>
      <c r="E32" s="28">
        <v>50</v>
      </c>
      <c r="F32" s="28">
        <v>1139</v>
      </c>
      <c r="G32" s="28" t="s">
        <v>31</v>
      </c>
      <c r="H32" s="28">
        <v>157</v>
      </c>
      <c r="I32" s="28">
        <v>129</v>
      </c>
      <c r="J32" s="28">
        <v>193</v>
      </c>
      <c r="K32" s="28" t="s">
        <v>31</v>
      </c>
      <c r="L32" s="28">
        <v>54</v>
      </c>
      <c r="M32" s="28" t="s">
        <v>31</v>
      </c>
      <c r="N32" s="28" t="s">
        <v>31</v>
      </c>
    </row>
    <row r="33" spans="1:14" ht="11.25" customHeight="1">
      <c r="A33" s="1">
        <v>204</v>
      </c>
      <c r="B33" s="19" t="s">
        <v>75</v>
      </c>
      <c r="C33" s="28">
        <v>6318</v>
      </c>
      <c r="D33" s="28">
        <v>1146</v>
      </c>
      <c r="E33" s="28">
        <v>106</v>
      </c>
      <c r="F33" s="28">
        <v>3290</v>
      </c>
      <c r="G33" s="28" t="s">
        <v>31</v>
      </c>
      <c r="H33" s="28">
        <v>166</v>
      </c>
      <c r="I33" s="28">
        <v>142</v>
      </c>
      <c r="J33" s="28">
        <v>113</v>
      </c>
      <c r="K33" s="28" t="s">
        <v>31</v>
      </c>
      <c r="L33" s="28">
        <v>274</v>
      </c>
      <c r="M33" s="28" t="s">
        <v>31</v>
      </c>
      <c r="N33" s="28" t="s">
        <v>31</v>
      </c>
    </row>
    <row r="34" spans="1:14" ht="11.25" customHeight="1">
      <c r="A34" s="1">
        <v>205</v>
      </c>
      <c r="B34" s="19" t="s">
        <v>76</v>
      </c>
      <c r="C34" s="28">
        <v>225</v>
      </c>
      <c r="D34" s="28">
        <v>53</v>
      </c>
      <c r="E34" s="28">
        <v>3</v>
      </c>
      <c r="F34" s="28">
        <v>44</v>
      </c>
      <c r="G34" s="28" t="s">
        <v>31</v>
      </c>
      <c r="H34" s="28">
        <v>47</v>
      </c>
      <c r="I34" s="28">
        <v>6</v>
      </c>
      <c r="J34" s="28">
        <v>24</v>
      </c>
      <c r="K34" s="28" t="s">
        <v>31</v>
      </c>
      <c r="L34" s="28">
        <v>10</v>
      </c>
      <c r="M34" s="28" t="s">
        <v>31</v>
      </c>
      <c r="N34" s="28" t="s">
        <v>31</v>
      </c>
    </row>
    <row r="35" spans="1:14" ht="11.25" customHeight="1">
      <c r="A35" s="1">
        <v>206</v>
      </c>
      <c r="B35" s="19" t="s">
        <v>77</v>
      </c>
      <c r="C35" s="28">
        <v>1612</v>
      </c>
      <c r="D35" s="28">
        <v>287</v>
      </c>
      <c r="E35" s="28">
        <v>51</v>
      </c>
      <c r="F35" s="28">
        <v>610</v>
      </c>
      <c r="G35" s="28" t="s">
        <v>31</v>
      </c>
      <c r="H35" s="28">
        <v>58</v>
      </c>
      <c r="I35" s="28">
        <v>25</v>
      </c>
      <c r="J35" s="28">
        <v>92</v>
      </c>
      <c r="K35" s="28" t="s">
        <v>31</v>
      </c>
      <c r="L35" s="28">
        <v>90</v>
      </c>
      <c r="M35" s="28" t="s">
        <v>31</v>
      </c>
      <c r="N35" s="28" t="s">
        <v>31</v>
      </c>
    </row>
    <row r="36" spans="1:14" ht="11.25" customHeight="1">
      <c r="A36" s="1">
        <v>207</v>
      </c>
      <c r="B36" s="19" t="s">
        <v>78</v>
      </c>
      <c r="C36" s="28">
        <v>3106</v>
      </c>
      <c r="D36" s="28">
        <v>545</v>
      </c>
      <c r="E36" s="28">
        <v>30</v>
      </c>
      <c r="F36" s="28">
        <v>1847</v>
      </c>
      <c r="G36" s="28" t="s">
        <v>31</v>
      </c>
      <c r="H36" s="28">
        <v>87</v>
      </c>
      <c r="I36" s="28">
        <v>75</v>
      </c>
      <c r="J36" s="28">
        <v>94</v>
      </c>
      <c r="K36" s="28" t="s">
        <v>31</v>
      </c>
      <c r="L36" s="28">
        <v>28</v>
      </c>
      <c r="M36" s="28" t="s">
        <v>31</v>
      </c>
      <c r="N36" s="28" t="s">
        <v>31</v>
      </c>
    </row>
    <row r="37" spans="1:14" ht="11.25" customHeight="1">
      <c r="A37" s="1">
        <v>208</v>
      </c>
      <c r="B37" s="19" t="s">
        <v>79</v>
      </c>
      <c r="C37" s="28">
        <v>368</v>
      </c>
      <c r="D37" s="28">
        <v>35</v>
      </c>
      <c r="E37" s="28">
        <v>0</v>
      </c>
      <c r="F37" s="28">
        <v>182</v>
      </c>
      <c r="G37" s="28" t="s">
        <v>31</v>
      </c>
      <c r="H37" s="28">
        <v>28</v>
      </c>
      <c r="I37" s="28">
        <v>6</v>
      </c>
      <c r="J37" s="28">
        <v>45</v>
      </c>
      <c r="K37" s="28" t="s">
        <v>31</v>
      </c>
      <c r="L37" s="28">
        <v>8</v>
      </c>
      <c r="M37" s="28" t="s">
        <v>31</v>
      </c>
      <c r="N37" s="28" t="s">
        <v>31</v>
      </c>
    </row>
    <row r="38" spans="1:14" ht="11.25" customHeight="1">
      <c r="A38" s="1">
        <v>209</v>
      </c>
      <c r="B38" s="19" t="s">
        <v>80</v>
      </c>
      <c r="C38" s="28">
        <v>528</v>
      </c>
      <c r="D38" s="28">
        <v>184</v>
      </c>
      <c r="E38" s="28">
        <v>11</v>
      </c>
      <c r="F38" s="28">
        <v>76</v>
      </c>
      <c r="G38" s="28" t="s">
        <v>31</v>
      </c>
      <c r="H38" s="28">
        <v>80</v>
      </c>
      <c r="I38" s="28">
        <v>3</v>
      </c>
      <c r="J38" s="28">
        <v>81</v>
      </c>
      <c r="K38" s="28" t="s">
        <v>31</v>
      </c>
      <c r="L38" s="28">
        <v>12</v>
      </c>
      <c r="M38" s="28" t="s">
        <v>31</v>
      </c>
      <c r="N38" s="28" t="s">
        <v>31</v>
      </c>
    </row>
    <row r="39" spans="1:14" ht="11.25" customHeight="1">
      <c r="A39" s="1">
        <v>210</v>
      </c>
      <c r="B39" s="19" t="s">
        <v>81</v>
      </c>
      <c r="C39" s="28">
        <v>2534</v>
      </c>
      <c r="D39" s="28">
        <v>467</v>
      </c>
      <c r="E39" s="28">
        <v>24</v>
      </c>
      <c r="F39" s="28">
        <v>898</v>
      </c>
      <c r="G39" s="28" t="s">
        <v>31</v>
      </c>
      <c r="H39" s="28">
        <v>265</v>
      </c>
      <c r="I39" s="28">
        <v>189</v>
      </c>
      <c r="J39" s="28">
        <v>198</v>
      </c>
      <c r="K39" s="28" t="s">
        <v>31</v>
      </c>
      <c r="L39" s="28">
        <v>27</v>
      </c>
      <c r="M39" s="28" t="s">
        <v>31</v>
      </c>
      <c r="N39" s="28" t="s">
        <v>31</v>
      </c>
    </row>
    <row r="40" spans="1:14" ht="11.25" customHeight="1">
      <c r="A40" s="1">
        <v>212</v>
      </c>
      <c r="B40" s="19" t="s">
        <v>82</v>
      </c>
      <c r="C40" s="28">
        <v>327</v>
      </c>
      <c r="D40" s="28">
        <v>54</v>
      </c>
      <c r="E40" s="28">
        <v>4</v>
      </c>
      <c r="F40" s="28">
        <v>125</v>
      </c>
      <c r="G40" s="28" t="s">
        <v>31</v>
      </c>
      <c r="H40" s="28">
        <v>45</v>
      </c>
      <c r="I40" s="28">
        <v>27</v>
      </c>
      <c r="J40" s="28">
        <v>22</v>
      </c>
      <c r="K40" s="28" t="s">
        <v>31</v>
      </c>
      <c r="L40" s="28">
        <v>10</v>
      </c>
      <c r="M40" s="28" t="s">
        <v>31</v>
      </c>
      <c r="N40" s="28" t="s">
        <v>31</v>
      </c>
    </row>
    <row r="41" spans="1:14" ht="11.25" customHeight="1">
      <c r="A41" s="1">
        <v>213</v>
      </c>
      <c r="B41" s="19" t="s">
        <v>83</v>
      </c>
      <c r="C41" s="28">
        <v>417</v>
      </c>
      <c r="D41" s="28">
        <v>72</v>
      </c>
      <c r="E41" s="28">
        <v>3</v>
      </c>
      <c r="F41" s="28">
        <v>177</v>
      </c>
      <c r="G41" s="28" t="s">
        <v>31</v>
      </c>
      <c r="H41" s="28">
        <v>37</v>
      </c>
      <c r="I41" s="28">
        <v>7</v>
      </c>
      <c r="J41" s="28">
        <v>37</v>
      </c>
      <c r="K41" s="28" t="s">
        <v>31</v>
      </c>
      <c r="L41" s="28">
        <v>6</v>
      </c>
      <c r="M41" s="28" t="s">
        <v>31</v>
      </c>
      <c r="N41" s="28" t="s">
        <v>31</v>
      </c>
    </row>
    <row r="42" spans="1:14" ht="11.25" customHeight="1">
      <c r="A42" s="1">
        <v>214</v>
      </c>
      <c r="B42" s="19" t="s">
        <v>84</v>
      </c>
      <c r="C42" s="28">
        <v>2935</v>
      </c>
      <c r="D42" s="28">
        <v>321</v>
      </c>
      <c r="E42" s="28">
        <v>53</v>
      </c>
      <c r="F42" s="28">
        <v>1789</v>
      </c>
      <c r="G42" s="28" t="s">
        <v>31</v>
      </c>
      <c r="H42" s="28">
        <v>122</v>
      </c>
      <c r="I42" s="28">
        <v>136</v>
      </c>
      <c r="J42" s="28">
        <v>16</v>
      </c>
      <c r="K42" s="28" t="s">
        <v>31</v>
      </c>
      <c r="L42" s="28">
        <v>82</v>
      </c>
      <c r="M42" s="28" t="s">
        <v>31</v>
      </c>
      <c r="N42" s="28" t="s">
        <v>31</v>
      </c>
    </row>
    <row r="43" spans="1:14" ht="11.25" customHeight="1">
      <c r="A43" s="1">
        <v>215</v>
      </c>
      <c r="B43" s="19" t="s">
        <v>85</v>
      </c>
      <c r="C43" s="28">
        <v>1148</v>
      </c>
      <c r="D43" s="28">
        <v>223</v>
      </c>
      <c r="E43" s="28">
        <v>7</v>
      </c>
      <c r="F43" s="28">
        <v>258</v>
      </c>
      <c r="G43" s="28" t="s">
        <v>31</v>
      </c>
      <c r="H43" s="28">
        <v>71</v>
      </c>
      <c r="I43" s="28">
        <v>203</v>
      </c>
      <c r="J43" s="28">
        <v>106</v>
      </c>
      <c r="K43" s="28" t="s">
        <v>31</v>
      </c>
      <c r="L43" s="28">
        <v>13</v>
      </c>
      <c r="M43" s="28" t="s">
        <v>31</v>
      </c>
      <c r="N43" s="28" t="s">
        <v>31</v>
      </c>
    </row>
    <row r="44" spans="1:14" ht="11.25" customHeight="1">
      <c r="A44" s="1">
        <v>216</v>
      </c>
      <c r="B44" s="19" t="s">
        <v>86</v>
      </c>
      <c r="C44" s="28">
        <v>1073</v>
      </c>
      <c r="D44" s="28">
        <v>97</v>
      </c>
      <c r="E44" s="28">
        <v>4</v>
      </c>
      <c r="F44" s="28">
        <v>586</v>
      </c>
      <c r="G44" s="28" t="s">
        <v>31</v>
      </c>
      <c r="H44" s="28">
        <v>82</v>
      </c>
      <c r="I44" s="28">
        <v>25</v>
      </c>
      <c r="J44" s="28">
        <v>65</v>
      </c>
      <c r="K44" s="28" t="s">
        <v>31</v>
      </c>
      <c r="L44" s="28">
        <v>4</v>
      </c>
      <c r="M44" s="28" t="s">
        <v>31</v>
      </c>
      <c r="N44" s="28" t="s">
        <v>31</v>
      </c>
    </row>
    <row r="45" spans="1:14" ht="11.25" customHeight="1">
      <c r="A45" s="1">
        <v>217</v>
      </c>
      <c r="B45" s="19" t="s">
        <v>87</v>
      </c>
      <c r="C45" s="28">
        <v>1228</v>
      </c>
      <c r="D45" s="28">
        <v>177</v>
      </c>
      <c r="E45" s="28">
        <v>11</v>
      </c>
      <c r="F45" s="28">
        <v>721</v>
      </c>
      <c r="G45" s="28" t="s">
        <v>31</v>
      </c>
      <c r="H45" s="28">
        <v>27</v>
      </c>
      <c r="I45" s="28">
        <v>20</v>
      </c>
      <c r="J45" s="28">
        <v>35</v>
      </c>
      <c r="K45" s="28" t="s">
        <v>31</v>
      </c>
      <c r="L45" s="28">
        <v>44</v>
      </c>
      <c r="M45" s="28" t="s">
        <v>31</v>
      </c>
      <c r="N45" s="28" t="s">
        <v>31</v>
      </c>
    </row>
    <row r="46" spans="1:14" ht="11.25" customHeight="1">
      <c r="A46" s="1">
        <v>218</v>
      </c>
      <c r="B46" s="19" t="s">
        <v>88</v>
      </c>
      <c r="C46" s="28">
        <v>574</v>
      </c>
      <c r="D46" s="28">
        <v>51</v>
      </c>
      <c r="E46" s="28">
        <v>16</v>
      </c>
      <c r="F46" s="28">
        <v>128</v>
      </c>
      <c r="G46" s="28" t="s">
        <v>31</v>
      </c>
      <c r="H46" s="28">
        <v>77</v>
      </c>
      <c r="I46" s="28">
        <v>124</v>
      </c>
      <c r="J46" s="28">
        <v>81</v>
      </c>
      <c r="K46" s="28" t="s">
        <v>31</v>
      </c>
      <c r="L46" s="28">
        <v>9</v>
      </c>
      <c r="M46" s="28" t="s">
        <v>31</v>
      </c>
      <c r="N46" s="28" t="s">
        <v>31</v>
      </c>
    </row>
    <row r="47" spans="1:14" ht="11.25" customHeight="1">
      <c r="A47" s="1">
        <v>219</v>
      </c>
      <c r="B47" s="19" t="s">
        <v>89</v>
      </c>
      <c r="C47" s="28">
        <v>1058</v>
      </c>
      <c r="D47" s="28">
        <v>168</v>
      </c>
      <c r="E47" s="28">
        <v>18</v>
      </c>
      <c r="F47" s="28">
        <v>431</v>
      </c>
      <c r="G47" s="28" t="s">
        <v>31</v>
      </c>
      <c r="H47" s="28">
        <v>45</v>
      </c>
      <c r="I47" s="28">
        <v>22</v>
      </c>
      <c r="J47" s="28">
        <v>56</v>
      </c>
      <c r="K47" s="28" t="s">
        <v>31</v>
      </c>
      <c r="L47" s="28">
        <v>33</v>
      </c>
      <c r="M47" s="28" t="s">
        <v>31</v>
      </c>
      <c r="N47" s="28" t="s">
        <v>31</v>
      </c>
    </row>
    <row r="48" spans="1:14" ht="11.25" customHeight="1">
      <c r="A48" s="1">
        <v>220</v>
      </c>
      <c r="B48" s="19" t="s">
        <v>90</v>
      </c>
      <c r="C48" s="28">
        <v>768</v>
      </c>
      <c r="D48" s="28">
        <v>279</v>
      </c>
      <c r="E48" s="28">
        <v>1</v>
      </c>
      <c r="F48" s="28">
        <v>59</v>
      </c>
      <c r="G48" s="28" t="s">
        <v>31</v>
      </c>
      <c r="H48" s="28">
        <v>32</v>
      </c>
      <c r="I48" s="28">
        <v>94</v>
      </c>
      <c r="J48" s="28">
        <v>193</v>
      </c>
      <c r="K48" s="28" t="s">
        <v>31</v>
      </c>
      <c r="L48" s="28">
        <v>7</v>
      </c>
      <c r="M48" s="28" t="s">
        <v>31</v>
      </c>
      <c r="N48" s="28" t="s">
        <v>31</v>
      </c>
    </row>
    <row r="49" spans="1:14" ht="11.25" customHeight="1">
      <c r="A49" s="1">
        <v>221</v>
      </c>
      <c r="B49" s="19" t="s">
        <v>91</v>
      </c>
      <c r="C49" s="28">
        <v>491</v>
      </c>
      <c r="D49" s="28">
        <v>68</v>
      </c>
      <c r="E49" s="28">
        <v>3</v>
      </c>
      <c r="F49" s="28">
        <v>79</v>
      </c>
      <c r="G49" s="28" t="s">
        <v>31</v>
      </c>
      <c r="H49" s="28">
        <v>61</v>
      </c>
      <c r="I49" s="28">
        <v>132</v>
      </c>
      <c r="J49" s="28">
        <v>74</v>
      </c>
      <c r="K49" s="28" t="s">
        <v>31</v>
      </c>
      <c r="L49" s="28">
        <v>13</v>
      </c>
      <c r="M49" s="28" t="s">
        <v>31</v>
      </c>
      <c r="N49" s="28" t="s">
        <v>31</v>
      </c>
    </row>
    <row r="50" spans="1:14" ht="11.25" customHeight="1">
      <c r="A50" s="1">
        <v>222</v>
      </c>
      <c r="B50" s="19" t="s">
        <v>196</v>
      </c>
      <c r="C50" s="28">
        <v>104</v>
      </c>
      <c r="D50" s="28">
        <v>33</v>
      </c>
      <c r="E50" s="28">
        <v>1</v>
      </c>
      <c r="F50" s="28">
        <v>7</v>
      </c>
      <c r="G50" s="28" t="s">
        <v>31</v>
      </c>
      <c r="H50" s="28">
        <v>27</v>
      </c>
      <c r="I50" s="28">
        <v>0</v>
      </c>
      <c r="J50" s="28">
        <v>20</v>
      </c>
      <c r="K50" s="28" t="s">
        <v>31</v>
      </c>
      <c r="L50" s="28">
        <v>3</v>
      </c>
      <c r="M50" s="28" t="s">
        <v>31</v>
      </c>
      <c r="N50" s="28" t="s">
        <v>31</v>
      </c>
    </row>
    <row r="51" spans="1:14" ht="11.25" customHeight="1">
      <c r="A51" s="1">
        <v>223</v>
      </c>
      <c r="B51" s="19" t="s">
        <v>197</v>
      </c>
      <c r="C51" s="28">
        <v>713</v>
      </c>
      <c r="D51" s="28">
        <v>292</v>
      </c>
      <c r="E51" s="28">
        <v>0</v>
      </c>
      <c r="F51" s="28">
        <v>62</v>
      </c>
      <c r="G51" s="28" t="s">
        <v>31</v>
      </c>
      <c r="H51" s="28">
        <v>87</v>
      </c>
      <c r="I51" s="28">
        <v>98</v>
      </c>
      <c r="J51" s="28">
        <v>98</v>
      </c>
      <c r="K51" s="28" t="s">
        <v>31</v>
      </c>
      <c r="L51" s="28">
        <v>12</v>
      </c>
      <c r="M51" s="28" t="s">
        <v>31</v>
      </c>
      <c r="N51" s="28" t="s">
        <v>31</v>
      </c>
    </row>
    <row r="52" spans="1:14" ht="11.25" customHeight="1">
      <c r="A52" s="1">
        <v>224</v>
      </c>
      <c r="B52" s="19" t="s">
        <v>198</v>
      </c>
      <c r="C52" s="28">
        <v>288</v>
      </c>
      <c r="D52" s="28">
        <v>112</v>
      </c>
      <c r="E52" s="28">
        <v>1</v>
      </c>
      <c r="F52" s="28">
        <v>35</v>
      </c>
      <c r="G52" s="28" t="s">
        <v>31</v>
      </c>
      <c r="H52" s="28">
        <v>40</v>
      </c>
      <c r="I52" s="28">
        <v>14</v>
      </c>
      <c r="J52" s="28">
        <v>41</v>
      </c>
      <c r="K52" s="28" t="s">
        <v>31</v>
      </c>
      <c r="L52" s="28">
        <v>6</v>
      </c>
      <c r="M52" s="28" t="s">
        <v>31</v>
      </c>
      <c r="N52" s="28" t="s">
        <v>31</v>
      </c>
    </row>
    <row r="53" spans="1:14" ht="11.25" customHeight="1">
      <c r="A53" s="1">
        <v>225</v>
      </c>
      <c r="B53" s="19" t="s">
        <v>199</v>
      </c>
      <c r="C53" s="28">
        <v>218</v>
      </c>
      <c r="D53" s="28">
        <v>74</v>
      </c>
      <c r="E53" s="28">
        <v>1</v>
      </c>
      <c r="F53" s="28">
        <v>12</v>
      </c>
      <c r="G53" s="28" t="s">
        <v>31</v>
      </c>
      <c r="H53" s="28">
        <v>37</v>
      </c>
      <c r="I53" s="28">
        <v>30</v>
      </c>
      <c r="J53" s="28">
        <v>14</v>
      </c>
      <c r="K53" s="28" t="s">
        <v>31</v>
      </c>
      <c r="L53" s="28">
        <v>8</v>
      </c>
      <c r="M53" s="28" t="s">
        <v>31</v>
      </c>
      <c r="N53" s="28" t="s">
        <v>31</v>
      </c>
    </row>
    <row r="54" spans="1:14" ht="11.25" customHeight="1">
      <c r="A54" s="1">
        <v>226</v>
      </c>
      <c r="B54" s="19" t="s">
        <v>200</v>
      </c>
      <c r="C54" s="28">
        <v>225</v>
      </c>
      <c r="D54" s="28">
        <v>41</v>
      </c>
      <c r="E54" s="28">
        <v>5</v>
      </c>
      <c r="F54" s="28">
        <v>48</v>
      </c>
      <c r="G54" s="28" t="s">
        <v>31</v>
      </c>
      <c r="H54" s="28">
        <v>43</v>
      </c>
      <c r="I54" s="28">
        <v>0</v>
      </c>
      <c r="J54" s="28">
        <v>26</v>
      </c>
      <c r="K54" s="28" t="s">
        <v>31</v>
      </c>
      <c r="L54" s="28">
        <v>7</v>
      </c>
      <c r="M54" s="28" t="s">
        <v>31</v>
      </c>
      <c r="N54" s="28" t="s">
        <v>31</v>
      </c>
    </row>
    <row r="55" spans="1:14" ht="11.25" customHeight="1">
      <c r="A55" s="1">
        <v>227</v>
      </c>
      <c r="B55" s="19" t="s">
        <v>201</v>
      </c>
      <c r="C55" s="28">
        <v>176</v>
      </c>
      <c r="D55" s="28">
        <v>59</v>
      </c>
      <c r="E55" s="28">
        <v>2</v>
      </c>
      <c r="F55" s="28">
        <v>21</v>
      </c>
      <c r="G55" s="28" t="s">
        <v>31</v>
      </c>
      <c r="H55" s="28">
        <v>34</v>
      </c>
      <c r="I55" s="28">
        <v>2</v>
      </c>
      <c r="J55" s="28">
        <v>21</v>
      </c>
      <c r="K55" s="28" t="s">
        <v>31</v>
      </c>
      <c r="L55" s="28">
        <v>10</v>
      </c>
      <c r="M55" s="28" t="s">
        <v>31</v>
      </c>
      <c r="N55" s="28" t="s">
        <v>31</v>
      </c>
    </row>
    <row r="56" spans="1:14" ht="11.25" customHeight="1">
      <c r="A56" s="1">
        <v>228</v>
      </c>
      <c r="B56" s="19" t="s">
        <v>254</v>
      </c>
      <c r="C56" s="28">
        <v>704</v>
      </c>
      <c r="D56" s="28">
        <v>134</v>
      </c>
      <c r="E56" s="28">
        <v>13</v>
      </c>
      <c r="F56" s="28">
        <v>55</v>
      </c>
      <c r="G56" s="28" t="s">
        <v>31</v>
      </c>
      <c r="H56" s="28">
        <v>34</v>
      </c>
      <c r="I56" s="28">
        <v>28</v>
      </c>
      <c r="J56" s="28">
        <v>308</v>
      </c>
      <c r="K56" s="28" t="s">
        <v>31</v>
      </c>
      <c r="L56" s="28">
        <v>6</v>
      </c>
      <c r="M56" s="28" t="s">
        <v>31</v>
      </c>
      <c r="N56" s="28" t="s">
        <v>31</v>
      </c>
    </row>
    <row r="57" spans="1:14" ht="11.25" customHeight="1">
      <c r="A57" s="1">
        <v>229</v>
      </c>
      <c r="B57" s="19" t="s">
        <v>202</v>
      </c>
      <c r="C57" s="28">
        <v>423</v>
      </c>
      <c r="D57" s="28">
        <v>108</v>
      </c>
      <c r="E57" s="28">
        <v>7</v>
      </c>
      <c r="F57" s="28">
        <v>89</v>
      </c>
      <c r="G57" s="28" t="s">
        <v>31</v>
      </c>
      <c r="H57" s="28">
        <v>19</v>
      </c>
      <c r="I57" s="28">
        <v>13</v>
      </c>
      <c r="J57" s="28">
        <v>67</v>
      </c>
      <c r="K57" s="28" t="s">
        <v>31</v>
      </c>
      <c r="L57" s="28">
        <v>13</v>
      </c>
      <c r="M57" s="28" t="s">
        <v>31</v>
      </c>
      <c r="N57" s="28" t="s">
        <v>31</v>
      </c>
    </row>
    <row r="58" spans="1:14" ht="11.25" customHeight="1">
      <c r="A58" s="1">
        <v>301</v>
      </c>
      <c r="B58" s="19" t="s">
        <v>657</v>
      </c>
      <c r="C58" s="28">
        <v>159</v>
      </c>
      <c r="D58" s="28">
        <v>13</v>
      </c>
      <c r="E58" s="28">
        <v>2</v>
      </c>
      <c r="F58" s="28">
        <v>76</v>
      </c>
      <c r="G58" s="28" t="s">
        <v>31</v>
      </c>
      <c r="H58" s="28">
        <v>7</v>
      </c>
      <c r="I58" s="28">
        <v>4</v>
      </c>
      <c r="J58" s="28">
        <v>24</v>
      </c>
      <c r="K58" s="28" t="s">
        <v>31</v>
      </c>
      <c r="L58" s="28">
        <v>8</v>
      </c>
      <c r="M58" s="28" t="s">
        <v>31</v>
      </c>
      <c r="N58" s="28" t="s">
        <v>31</v>
      </c>
    </row>
    <row r="59" spans="1:14" ht="11.25" customHeight="1">
      <c r="A59" s="1">
        <v>365</v>
      </c>
      <c r="B59" s="19" t="s">
        <v>203</v>
      </c>
      <c r="C59" s="28">
        <v>179</v>
      </c>
      <c r="D59" s="28">
        <v>73</v>
      </c>
      <c r="E59" s="28">
        <v>1</v>
      </c>
      <c r="F59" s="28">
        <v>14</v>
      </c>
      <c r="G59" s="28" t="s">
        <v>31</v>
      </c>
      <c r="H59" s="28">
        <v>39</v>
      </c>
      <c r="I59" s="28">
        <v>7</v>
      </c>
      <c r="J59" s="28">
        <v>39</v>
      </c>
      <c r="K59" s="28" t="s">
        <v>31</v>
      </c>
      <c r="L59" s="28">
        <v>3</v>
      </c>
      <c r="M59" s="28" t="s">
        <v>31</v>
      </c>
      <c r="N59" s="28" t="s">
        <v>31</v>
      </c>
    </row>
    <row r="60" spans="1:14" ht="11.25" customHeight="1">
      <c r="A60" s="1">
        <v>381</v>
      </c>
      <c r="B60" s="19" t="s">
        <v>93</v>
      </c>
      <c r="C60" s="28">
        <v>329</v>
      </c>
      <c r="D60" s="28">
        <v>50</v>
      </c>
      <c r="E60" s="28">
        <v>5</v>
      </c>
      <c r="F60" s="28">
        <v>47</v>
      </c>
      <c r="G60" s="28" t="s">
        <v>31</v>
      </c>
      <c r="H60" s="28">
        <v>50</v>
      </c>
      <c r="I60" s="28">
        <v>11</v>
      </c>
      <c r="J60" s="28">
        <v>83</v>
      </c>
      <c r="K60" s="28" t="s">
        <v>31</v>
      </c>
      <c r="L60" s="28">
        <v>0</v>
      </c>
      <c r="M60" s="28" t="s">
        <v>31</v>
      </c>
      <c r="N60" s="28" t="s">
        <v>31</v>
      </c>
    </row>
    <row r="61" spans="1:14" ht="11.25" customHeight="1">
      <c r="A61" s="1">
        <v>382</v>
      </c>
      <c r="B61" s="19" t="s">
        <v>94</v>
      </c>
      <c r="C61" s="28">
        <v>384</v>
      </c>
      <c r="D61" s="28">
        <v>83</v>
      </c>
      <c r="E61" s="28">
        <v>2</v>
      </c>
      <c r="F61" s="28">
        <v>115</v>
      </c>
      <c r="G61" s="28" t="s">
        <v>31</v>
      </c>
      <c r="H61" s="28">
        <v>63</v>
      </c>
      <c r="I61" s="28">
        <v>31</v>
      </c>
      <c r="J61" s="28">
        <v>54</v>
      </c>
      <c r="K61" s="28" t="s">
        <v>31</v>
      </c>
      <c r="L61" s="28">
        <v>5</v>
      </c>
      <c r="M61" s="28" t="s">
        <v>31</v>
      </c>
      <c r="N61" s="28" t="s">
        <v>31</v>
      </c>
    </row>
    <row r="62" spans="1:14" ht="11.25" customHeight="1">
      <c r="A62" s="1">
        <v>442</v>
      </c>
      <c r="B62" s="19" t="s">
        <v>95</v>
      </c>
      <c r="C62" s="28">
        <v>99</v>
      </c>
      <c r="D62" s="28">
        <v>52</v>
      </c>
      <c r="E62" s="28">
        <v>0</v>
      </c>
      <c r="F62" s="28">
        <v>4</v>
      </c>
      <c r="G62" s="28" t="s">
        <v>31</v>
      </c>
      <c r="H62" s="28">
        <v>6</v>
      </c>
      <c r="I62" s="28">
        <v>4</v>
      </c>
      <c r="J62" s="28">
        <v>12</v>
      </c>
      <c r="K62" s="28" t="s">
        <v>31</v>
      </c>
      <c r="L62" s="28">
        <v>2</v>
      </c>
      <c r="M62" s="28" t="s">
        <v>31</v>
      </c>
      <c r="N62" s="28" t="s">
        <v>31</v>
      </c>
    </row>
    <row r="63" spans="1:14" ht="11.25" customHeight="1">
      <c r="A63" s="1">
        <v>443</v>
      </c>
      <c r="B63" s="19" t="s">
        <v>96</v>
      </c>
      <c r="C63" s="28">
        <v>354</v>
      </c>
      <c r="D63" s="28">
        <v>232</v>
      </c>
      <c r="E63" s="28">
        <v>0</v>
      </c>
      <c r="F63" s="28">
        <v>17</v>
      </c>
      <c r="G63" s="28" t="s">
        <v>31</v>
      </c>
      <c r="H63" s="28">
        <v>6</v>
      </c>
      <c r="I63" s="28">
        <v>2</v>
      </c>
      <c r="J63" s="28">
        <v>68</v>
      </c>
      <c r="K63" s="28" t="s">
        <v>31</v>
      </c>
      <c r="L63" s="28">
        <v>4</v>
      </c>
      <c r="M63" s="28" t="s">
        <v>31</v>
      </c>
      <c r="N63" s="28" t="s">
        <v>31</v>
      </c>
    </row>
    <row r="64" spans="1:14" ht="11.25" customHeight="1">
      <c r="A64" s="1">
        <v>446</v>
      </c>
      <c r="B64" s="19" t="s">
        <v>204</v>
      </c>
      <c r="C64" s="28">
        <v>31</v>
      </c>
      <c r="D64" s="28">
        <v>7</v>
      </c>
      <c r="E64" s="28">
        <v>0</v>
      </c>
      <c r="F64" s="28">
        <v>4</v>
      </c>
      <c r="G64" s="28" t="s">
        <v>31</v>
      </c>
      <c r="H64" s="28">
        <v>4</v>
      </c>
      <c r="I64" s="28">
        <v>4</v>
      </c>
      <c r="J64" s="28">
        <v>0</v>
      </c>
      <c r="K64" s="28" t="s">
        <v>31</v>
      </c>
      <c r="L64" s="28">
        <v>2</v>
      </c>
      <c r="M64" s="28" t="s">
        <v>31</v>
      </c>
      <c r="N64" s="28" t="s">
        <v>31</v>
      </c>
    </row>
    <row r="65" spans="1:14" ht="11.25" customHeight="1">
      <c r="A65" s="7">
        <v>464</v>
      </c>
      <c r="B65" s="19" t="s">
        <v>97</v>
      </c>
      <c r="C65" s="28">
        <v>217</v>
      </c>
      <c r="D65" s="28">
        <v>25</v>
      </c>
      <c r="E65" s="28">
        <v>3</v>
      </c>
      <c r="F65" s="28">
        <v>82</v>
      </c>
      <c r="G65" s="28" t="s">
        <v>31</v>
      </c>
      <c r="H65" s="28">
        <v>13</v>
      </c>
      <c r="I65" s="28">
        <v>9</v>
      </c>
      <c r="J65" s="28">
        <v>40</v>
      </c>
      <c r="K65" s="28" t="s">
        <v>31</v>
      </c>
      <c r="L65" s="28">
        <v>1</v>
      </c>
      <c r="M65" s="28" t="s">
        <v>31</v>
      </c>
      <c r="N65" s="28" t="s">
        <v>31</v>
      </c>
    </row>
    <row r="66" spans="1:14" ht="11.25" customHeight="1">
      <c r="A66" s="1">
        <v>481</v>
      </c>
      <c r="B66" s="19" t="s">
        <v>98</v>
      </c>
      <c r="C66" s="28">
        <v>96</v>
      </c>
      <c r="D66" s="28">
        <v>15</v>
      </c>
      <c r="E66" s="28">
        <v>0</v>
      </c>
      <c r="F66" s="28">
        <v>30</v>
      </c>
      <c r="G66" s="28" t="s">
        <v>31</v>
      </c>
      <c r="H66" s="28">
        <v>29</v>
      </c>
      <c r="I66" s="28">
        <v>1</v>
      </c>
      <c r="J66" s="28">
        <v>13</v>
      </c>
      <c r="K66" s="28" t="s">
        <v>31</v>
      </c>
      <c r="L66" s="28">
        <v>1</v>
      </c>
      <c r="M66" s="28" t="s">
        <v>31</v>
      </c>
      <c r="N66" s="28" t="s">
        <v>31</v>
      </c>
    </row>
    <row r="67" spans="1:14" ht="11.25" customHeight="1">
      <c r="A67" s="7">
        <v>501</v>
      </c>
      <c r="B67" s="19" t="s">
        <v>99</v>
      </c>
      <c r="C67" s="28">
        <v>97</v>
      </c>
      <c r="D67" s="28">
        <v>42</v>
      </c>
      <c r="E67" s="28">
        <v>5</v>
      </c>
      <c r="F67" s="28">
        <v>14</v>
      </c>
      <c r="G67" s="28" t="s">
        <v>31</v>
      </c>
      <c r="H67" s="28">
        <v>2</v>
      </c>
      <c r="I67" s="28">
        <v>2</v>
      </c>
      <c r="J67" s="28">
        <v>9</v>
      </c>
      <c r="K67" s="28" t="s">
        <v>31</v>
      </c>
      <c r="L67" s="28">
        <v>2</v>
      </c>
      <c r="M67" s="28" t="s">
        <v>31</v>
      </c>
      <c r="N67" s="28" t="s">
        <v>31</v>
      </c>
    </row>
    <row r="68" spans="1:14" ht="11.25" customHeight="1">
      <c r="A68" s="1">
        <v>585</v>
      </c>
      <c r="B68" s="19" t="s">
        <v>205</v>
      </c>
      <c r="C68" s="28">
        <v>115</v>
      </c>
      <c r="D68" s="28">
        <v>41</v>
      </c>
      <c r="E68" s="28">
        <v>0</v>
      </c>
      <c r="F68" s="28">
        <v>13</v>
      </c>
      <c r="G68" s="28" t="s">
        <v>31</v>
      </c>
      <c r="H68" s="28">
        <v>21</v>
      </c>
      <c r="I68" s="28">
        <v>0</v>
      </c>
      <c r="J68" s="28">
        <v>17</v>
      </c>
      <c r="K68" s="28" t="s">
        <v>31</v>
      </c>
      <c r="L68" s="28">
        <v>3</v>
      </c>
      <c r="M68" s="28" t="s">
        <v>31</v>
      </c>
      <c r="N68" s="28" t="s">
        <v>31</v>
      </c>
    </row>
    <row r="69" spans="1:14" ht="11.25" customHeight="1">
      <c r="A69" s="1">
        <v>586</v>
      </c>
      <c r="B69" s="19" t="s">
        <v>206</v>
      </c>
      <c r="C69" s="28">
        <v>98</v>
      </c>
      <c r="D69" s="28">
        <v>44</v>
      </c>
      <c r="E69" s="28">
        <v>0</v>
      </c>
      <c r="F69" s="28">
        <v>8</v>
      </c>
      <c r="G69" s="28" t="s">
        <v>31</v>
      </c>
      <c r="H69" s="28">
        <v>2</v>
      </c>
      <c r="I69" s="28">
        <v>0</v>
      </c>
      <c r="J69" s="28">
        <v>3</v>
      </c>
      <c r="K69" s="28" t="s">
        <v>31</v>
      </c>
      <c r="L69" s="28">
        <v>2</v>
      </c>
      <c r="M69" s="28" t="s">
        <v>31</v>
      </c>
      <c r="N69" s="28" t="s">
        <v>31</v>
      </c>
    </row>
    <row r="70" spans="1:14" ht="3.75" customHeight="1">
      <c r="A70" s="21"/>
      <c r="B70" s="22"/>
      <c r="C70" s="29"/>
      <c r="D70" s="23"/>
      <c r="E70" s="23"/>
      <c r="F70" s="23"/>
      <c r="G70" s="23"/>
      <c r="H70" s="23"/>
      <c r="I70" s="23"/>
      <c r="J70" s="23"/>
      <c r="K70" s="23"/>
      <c r="L70" s="23"/>
      <c r="M70" s="23"/>
      <c r="N70" s="23"/>
    </row>
    <row r="71" spans="1:2" ht="11.25">
      <c r="A71" s="18"/>
      <c r="B71" s="24"/>
    </row>
  </sheetData>
  <sheetProtection/>
  <mergeCells count="5">
    <mergeCell ref="A3:B3"/>
    <mergeCell ref="F4:G4"/>
    <mergeCell ref="F5:G5"/>
    <mergeCell ref="F6:G6"/>
    <mergeCell ref="F7:G7"/>
  </mergeCells>
  <printOptions/>
  <pageMargins left="0.5905511811023623" right="0.5905511811023623" top="0.5905511811023623" bottom="0.5905511811023623" header="0.4724409448818898" footer="0.31496062992125984"/>
  <pageSetup fitToWidth="2" horizontalDpi="1200" verticalDpi="1200" orientation="portrait" paperSize="9" scale="95" r:id="rId1"/>
</worksheet>
</file>

<file path=xl/worksheets/sheet32.xml><?xml version="1.0" encoding="utf-8"?>
<worksheet xmlns="http://schemas.openxmlformats.org/spreadsheetml/2006/main" xmlns:r="http://schemas.openxmlformats.org/officeDocument/2006/relationships">
  <sheetPr>
    <tabColor theme="8" tint="0.5999900102615356"/>
    <pageSetUpPr fitToPage="1"/>
  </sheetPr>
  <dimension ref="A1:O73"/>
  <sheetViews>
    <sheetView zoomScalePageLayoutView="0" workbookViewId="0" topLeftCell="A1">
      <pane xSplit="2" ySplit="3" topLeftCell="C16" activePane="bottomRight" state="frozen"/>
      <selection pane="topLeft" activeCell="B7" sqref="B7"/>
      <selection pane="topRight" activeCell="B7" sqref="B7"/>
      <selection pane="bottomLeft" activeCell="B7" sqref="B7"/>
      <selection pane="bottomRight" activeCell="A1" sqref="A1"/>
    </sheetView>
  </sheetViews>
  <sheetFormatPr defaultColWidth="8.875" defaultRowHeight="12.75"/>
  <cols>
    <col min="1" max="1" width="4.25390625" style="1" customWidth="1"/>
    <col min="2" max="2" width="11.75390625" style="1" customWidth="1"/>
    <col min="3" max="3" width="5.75390625" style="1" customWidth="1"/>
    <col min="4" max="4" width="6.00390625" style="1" customWidth="1"/>
    <col min="5" max="5" width="6.875" style="1" customWidth="1"/>
    <col min="6" max="6" width="5.875" style="1" customWidth="1"/>
    <col min="7" max="7" width="8.375" style="1" customWidth="1"/>
    <col min="8" max="8" width="6.375" style="1" customWidth="1"/>
    <col min="9" max="9" width="5.375" style="1" customWidth="1"/>
    <col min="10" max="10" width="5.75390625" style="1" customWidth="1"/>
    <col min="11" max="11" width="8.00390625" style="1" customWidth="1"/>
    <col min="12" max="12" width="6.875" style="1" customWidth="1"/>
    <col min="13" max="13" width="8.00390625" style="1" customWidth="1"/>
    <col min="14" max="14" width="6.875" style="1" customWidth="1"/>
    <col min="15" max="15" width="6.375" style="1" customWidth="1"/>
    <col min="16" max="16384" width="8.875" style="1" customWidth="1"/>
  </cols>
  <sheetData>
    <row r="1" s="2" customFormat="1" ht="15.75" customHeight="1">
      <c r="A1" s="2" t="s">
        <v>675</v>
      </c>
    </row>
    <row r="2" spans="2:15" ht="11.25">
      <c r="B2" s="7"/>
      <c r="C2" s="7"/>
      <c r="D2" s="7"/>
      <c r="E2" s="7"/>
      <c r="F2" s="7"/>
      <c r="G2" s="7"/>
      <c r="H2" s="7"/>
      <c r="I2" s="7"/>
      <c r="J2" s="7"/>
      <c r="K2" s="7"/>
      <c r="L2" s="7"/>
      <c r="M2" s="7"/>
      <c r="N2" s="7"/>
      <c r="O2" s="8" t="s">
        <v>16</v>
      </c>
    </row>
    <row r="3" spans="1:15" ht="21">
      <c r="A3" s="167" t="s">
        <v>659</v>
      </c>
      <c r="B3" s="223"/>
      <c r="C3" s="9" t="s">
        <v>680</v>
      </c>
      <c r="D3" s="9" t="s">
        <v>295</v>
      </c>
      <c r="E3" s="9" t="s">
        <v>676</v>
      </c>
      <c r="F3" s="10" t="s">
        <v>678</v>
      </c>
      <c r="G3" s="10" t="s">
        <v>660</v>
      </c>
      <c r="H3" s="9" t="s">
        <v>677</v>
      </c>
      <c r="I3" s="9" t="s">
        <v>186</v>
      </c>
      <c r="J3" s="9" t="s">
        <v>679</v>
      </c>
      <c r="K3" s="11" t="s">
        <v>661</v>
      </c>
      <c r="L3" s="12" t="s">
        <v>662</v>
      </c>
      <c r="M3" s="11" t="s">
        <v>663</v>
      </c>
      <c r="N3" s="13" t="s">
        <v>207</v>
      </c>
      <c r="O3" s="13" t="s">
        <v>189</v>
      </c>
    </row>
    <row r="4" spans="1:15" ht="15" customHeight="1">
      <c r="A4" s="7"/>
      <c r="B4" s="14" t="s">
        <v>701</v>
      </c>
      <c r="C4" s="28">
        <v>712</v>
      </c>
      <c r="D4" s="28">
        <v>643</v>
      </c>
      <c r="E4" s="28">
        <v>476</v>
      </c>
      <c r="F4" s="28">
        <v>462</v>
      </c>
      <c r="G4" s="28">
        <v>450</v>
      </c>
      <c r="H4" s="28">
        <v>290</v>
      </c>
      <c r="I4" s="28">
        <v>251</v>
      </c>
      <c r="J4" s="28">
        <v>227</v>
      </c>
      <c r="K4" s="28">
        <v>194</v>
      </c>
      <c r="L4" s="28">
        <v>170</v>
      </c>
      <c r="M4" s="28">
        <v>167</v>
      </c>
      <c r="N4" s="28">
        <v>2579</v>
      </c>
      <c r="O4" s="28">
        <v>61</v>
      </c>
    </row>
    <row r="5" spans="2:15" ht="11.25" customHeight="1">
      <c r="B5" s="14" t="s">
        <v>683</v>
      </c>
      <c r="C5" s="28">
        <v>684</v>
      </c>
      <c r="D5" s="28">
        <v>620</v>
      </c>
      <c r="E5" s="28">
        <v>566</v>
      </c>
      <c r="F5" s="28">
        <v>473</v>
      </c>
      <c r="G5" s="28">
        <v>443</v>
      </c>
      <c r="H5" s="28">
        <v>306</v>
      </c>
      <c r="I5" s="28">
        <v>247</v>
      </c>
      <c r="J5" s="28">
        <v>215</v>
      </c>
      <c r="K5" s="28">
        <v>182</v>
      </c>
      <c r="L5" s="28">
        <v>180</v>
      </c>
      <c r="M5" s="28">
        <v>174</v>
      </c>
      <c r="N5" s="28">
        <v>2497</v>
      </c>
      <c r="O5" s="28">
        <v>56</v>
      </c>
    </row>
    <row r="6" spans="2:15" ht="11.25" customHeight="1">
      <c r="B6" s="14" t="s">
        <v>688</v>
      </c>
      <c r="C6" s="28">
        <v>735</v>
      </c>
      <c r="D6" s="28">
        <v>629</v>
      </c>
      <c r="E6" s="28">
        <v>690</v>
      </c>
      <c r="F6" s="28">
        <v>471</v>
      </c>
      <c r="G6" s="28">
        <v>446</v>
      </c>
      <c r="H6" s="28">
        <v>315</v>
      </c>
      <c r="I6" s="28">
        <v>245</v>
      </c>
      <c r="J6" s="28">
        <v>215</v>
      </c>
      <c r="K6" s="28">
        <v>171</v>
      </c>
      <c r="L6" s="28">
        <v>185</v>
      </c>
      <c r="M6" s="28">
        <v>167</v>
      </c>
      <c r="N6" s="28">
        <v>2618</v>
      </c>
      <c r="O6" s="28">
        <v>57</v>
      </c>
    </row>
    <row r="7" spans="2:15" ht="11.25" customHeight="1">
      <c r="B7" s="14" t="s">
        <v>689</v>
      </c>
      <c r="C7" s="28">
        <v>778</v>
      </c>
      <c r="D7" s="28">
        <v>604</v>
      </c>
      <c r="E7" s="28">
        <v>825</v>
      </c>
      <c r="F7" s="28">
        <v>462</v>
      </c>
      <c r="G7" s="28">
        <v>483</v>
      </c>
      <c r="H7" s="28">
        <v>320</v>
      </c>
      <c r="I7" s="28">
        <v>251</v>
      </c>
      <c r="J7" s="28">
        <v>236</v>
      </c>
      <c r="K7" s="28">
        <v>193</v>
      </c>
      <c r="L7" s="28">
        <v>192</v>
      </c>
      <c r="M7" s="28">
        <v>165</v>
      </c>
      <c r="N7" s="28">
        <v>2821</v>
      </c>
      <c r="O7" s="28">
        <v>53</v>
      </c>
    </row>
    <row r="8" spans="2:15" ht="11.25" customHeight="1">
      <c r="B8" s="14" t="s">
        <v>702</v>
      </c>
      <c r="C8" s="28">
        <v>836</v>
      </c>
      <c r="D8" s="28">
        <v>607</v>
      </c>
      <c r="E8" s="28">
        <v>1029</v>
      </c>
      <c r="F8" s="28">
        <v>500</v>
      </c>
      <c r="G8" s="28">
        <v>482</v>
      </c>
      <c r="H8" s="28">
        <v>324</v>
      </c>
      <c r="I8" s="28">
        <v>263</v>
      </c>
      <c r="J8" s="28">
        <v>246</v>
      </c>
      <c r="K8" s="28">
        <v>194</v>
      </c>
      <c r="L8" s="28">
        <v>206</v>
      </c>
      <c r="M8" s="28">
        <v>163</v>
      </c>
      <c r="N8" s="28">
        <v>3225</v>
      </c>
      <c r="O8" s="28">
        <v>49</v>
      </c>
    </row>
    <row r="9" spans="2:15" s="7" customFormat="1" ht="11.25" customHeight="1">
      <c r="B9" s="17"/>
      <c r="C9" s="28"/>
      <c r="D9" s="28"/>
      <c r="E9" s="28"/>
      <c r="F9" s="28"/>
      <c r="G9" s="28"/>
      <c r="H9" s="28"/>
      <c r="I9" s="28"/>
      <c r="J9" s="28"/>
      <c r="K9" s="28"/>
      <c r="L9" s="28"/>
      <c r="M9" s="28"/>
      <c r="N9" s="28"/>
      <c r="O9" s="28"/>
    </row>
    <row r="10" spans="1:15" ht="11.25" customHeight="1">
      <c r="A10" s="18"/>
      <c r="B10" s="19" t="s">
        <v>664</v>
      </c>
      <c r="C10" s="28" t="s">
        <v>31</v>
      </c>
      <c r="D10" s="28" t="s">
        <v>31</v>
      </c>
      <c r="E10" s="28">
        <v>199</v>
      </c>
      <c r="F10" s="28" t="s">
        <v>31</v>
      </c>
      <c r="G10" s="28" t="s">
        <v>31</v>
      </c>
      <c r="H10" s="28" t="s">
        <v>31</v>
      </c>
      <c r="I10" s="28" t="s">
        <v>31</v>
      </c>
      <c r="J10" s="28" t="s">
        <v>31</v>
      </c>
      <c r="K10" s="28" t="s">
        <v>31</v>
      </c>
      <c r="L10" s="28" t="s">
        <v>31</v>
      </c>
      <c r="M10" s="28" t="s">
        <v>31</v>
      </c>
      <c r="N10" s="28">
        <v>2441</v>
      </c>
      <c r="O10" s="28" t="s">
        <v>31</v>
      </c>
    </row>
    <row r="11" spans="1:15" ht="11.25" customHeight="1">
      <c r="A11" s="18"/>
      <c r="B11" s="19" t="s">
        <v>665</v>
      </c>
      <c r="C11" s="28" t="s">
        <v>31</v>
      </c>
      <c r="D11" s="28" t="s">
        <v>31</v>
      </c>
      <c r="E11" s="28">
        <v>103</v>
      </c>
      <c r="F11" s="28" t="s">
        <v>31</v>
      </c>
      <c r="G11" s="28" t="s">
        <v>31</v>
      </c>
      <c r="H11" s="28" t="s">
        <v>31</v>
      </c>
      <c r="I11" s="28" t="s">
        <v>31</v>
      </c>
      <c r="J11" s="28" t="s">
        <v>31</v>
      </c>
      <c r="K11" s="28" t="s">
        <v>31</v>
      </c>
      <c r="L11" s="28" t="s">
        <v>31</v>
      </c>
      <c r="M11" s="28" t="s">
        <v>31</v>
      </c>
      <c r="N11" s="28">
        <v>1216</v>
      </c>
      <c r="O11" s="28" t="s">
        <v>31</v>
      </c>
    </row>
    <row r="12" spans="1:15" ht="11.25" customHeight="1">
      <c r="A12" s="18"/>
      <c r="B12" s="19" t="s">
        <v>666</v>
      </c>
      <c r="C12" s="28" t="s">
        <v>31</v>
      </c>
      <c r="D12" s="28" t="s">
        <v>31</v>
      </c>
      <c r="E12" s="28">
        <v>98</v>
      </c>
      <c r="F12" s="28" t="s">
        <v>31</v>
      </c>
      <c r="G12" s="28" t="s">
        <v>31</v>
      </c>
      <c r="H12" s="28" t="s">
        <v>31</v>
      </c>
      <c r="I12" s="28" t="s">
        <v>31</v>
      </c>
      <c r="J12" s="28" t="s">
        <v>31</v>
      </c>
      <c r="K12" s="28" t="s">
        <v>31</v>
      </c>
      <c r="L12" s="28" t="s">
        <v>31</v>
      </c>
      <c r="M12" s="28" t="s">
        <v>31</v>
      </c>
      <c r="N12" s="28">
        <v>1200</v>
      </c>
      <c r="O12" s="28" t="s">
        <v>31</v>
      </c>
    </row>
    <row r="13" spans="1:15" ht="11.25" customHeight="1">
      <c r="A13" s="18"/>
      <c r="B13" s="19" t="s">
        <v>667</v>
      </c>
      <c r="C13" s="28" t="s">
        <v>31</v>
      </c>
      <c r="D13" s="28" t="s">
        <v>31</v>
      </c>
      <c r="E13" s="28">
        <v>39</v>
      </c>
      <c r="F13" s="28" t="s">
        <v>31</v>
      </c>
      <c r="G13" s="28" t="s">
        <v>31</v>
      </c>
      <c r="H13" s="28" t="s">
        <v>31</v>
      </c>
      <c r="I13" s="28" t="s">
        <v>31</v>
      </c>
      <c r="J13" s="28" t="s">
        <v>31</v>
      </c>
      <c r="K13" s="28" t="s">
        <v>31</v>
      </c>
      <c r="L13" s="28" t="s">
        <v>31</v>
      </c>
      <c r="M13" s="28" t="s">
        <v>31</v>
      </c>
      <c r="N13" s="28">
        <v>626</v>
      </c>
      <c r="O13" s="28" t="s">
        <v>31</v>
      </c>
    </row>
    <row r="14" spans="1:15" ht="11.25" customHeight="1">
      <c r="A14" s="18"/>
      <c r="B14" s="19" t="s">
        <v>668</v>
      </c>
      <c r="C14" s="28" t="s">
        <v>31</v>
      </c>
      <c r="D14" s="28" t="s">
        <v>31</v>
      </c>
      <c r="E14" s="28">
        <v>61</v>
      </c>
      <c r="F14" s="28" t="s">
        <v>31</v>
      </c>
      <c r="G14" s="28" t="s">
        <v>31</v>
      </c>
      <c r="H14" s="28" t="s">
        <v>31</v>
      </c>
      <c r="I14" s="28" t="s">
        <v>31</v>
      </c>
      <c r="J14" s="28" t="s">
        <v>31</v>
      </c>
      <c r="K14" s="28" t="s">
        <v>31</v>
      </c>
      <c r="L14" s="28" t="s">
        <v>31</v>
      </c>
      <c r="M14" s="28" t="s">
        <v>31</v>
      </c>
      <c r="N14" s="28">
        <v>1209</v>
      </c>
      <c r="O14" s="28" t="s">
        <v>31</v>
      </c>
    </row>
    <row r="15" spans="1:15" ht="11.25" customHeight="1">
      <c r="A15" s="18"/>
      <c r="B15" s="19" t="s">
        <v>669</v>
      </c>
      <c r="C15" s="28" t="s">
        <v>31</v>
      </c>
      <c r="D15" s="28" t="s">
        <v>31</v>
      </c>
      <c r="E15" s="28">
        <v>4</v>
      </c>
      <c r="F15" s="28" t="s">
        <v>31</v>
      </c>
      <c r="G15" s="28" t="s">
        <v>31</v>
      </c>
      <c r="H15" s="28" t="s">
        <v>31</v>
      </c>
      <c r="I15" s="28" t="s">
        <v>31</v>
      </c>
      <c r="J15" s="28" t="s">
        <v>31</v>
      </c>
      <c r="K15" s="28" t="s">
        <v>31</v>
      </c>
      <c r="L15" s="28" t="s">
        <v>31</v>
      </c>
      <c r="M15" s="28" t="s">
        <v>31</v>
      </c>
      <c r="N15" s="28">
        <v>306</v>
      </c>
      <c r="O15" s="28" t="s">
        <v>31</v>
      </c>
    </row>
    <row r="16" spans="1:15" ht="11.25" customHeight="1">
      <c r="A16" s="18"/>
      <c r="B16" s="19" t="s">
        <v>670</v>
      </c>
      <c r="C16" s="28" t="s">
        <v>31</v>
      </c>
      <c r="D16" s="28" t="s">
        <v>31</v>
      </c>
      <c r="E16" s="28">
        <v>15</v>
      </c>
      <c r="F16" s="28" t="s">
        <v>31</v>
      </c>
      <c r="G16" s="28" t="s">
        <v>31</v>
      </c>
      <c r="H16" s="28" t="s">
        <v>31</v>
      </c>
      <c r="I16" s="28" t="s">
        <v>31</v>
      </c>
      <c r="J16" s="28" t="s">
        <v>31</v>
      </c>
      <c r="K16" s="28" t="s">
        <v>31</v>
      </c>
      <c r="L16" s="28" t="s">
        <v>31</v>
      </c>
      <c r="M16" s="28" t="s">
        <v>31</v>
      </c>
      <c r="N16" s="28">
        <v>180</v>
      </c>
      <c r="O16" s="28" t="s">
        <v>31</v>
      </c>
    </row>
    <row r="17" spans="1:15" ht="11.25" customHeight="1">
      <c r="A17" s="18"/>
      <c r="B17" s="19" t="s">
        <v>671</v>
      </c>
      <c r="C17" s="28" t="s">
        <v>31</v>
      </c>
      <c r="D17" s="28" t="s">
        <v>31</v>
      </c>
      <c r="E17" s="28">
        <v>7</v>
      </c>
      <c r="F17" s="28" t="s">
        <v>31</v>
      </c>
      <c r="G17" s="28" t="s">
        <v>31</v>
      </c>
      <c r="H17" s="28" t="s">
        <v>31</v>
      </c>
      <c r="I17" s="28" t="s">
        <v>31</v>
      </c>
      <c r="J17" s="28" t="s">
        <v>31</v>
      </c>
      <c r="K17" s="28" t="s">
        <v>31</v>
      </c>
      <c r="L17" s="28" t="s">
        <v>31</v>
      </c>
      <c r="M17" s="28" t="s">
        <v>31</v>
      </c>
      <c r="N17" s="28">
        <v>118</v>
      </c>
      <c r="O17" s="28" t="s">
        <v>31</v>
      </c>
    </row>
    <row r="18" spans="1:15" ht="11.25" customHeight="1">
      <c r="A18" s="18"/>
      <c r="B18" s="19" t="s">
        <v>672</v>
      </c>
      <c r="C18" s="28" t="s">
        <v>31</v>
      </c>
      <c r="D18" s="28" t="s">
        <v>31</v>
      </c>
      <c r="E18" s="28">
        <v>7</v>
      </c>
      <c r="F18" s="28" t="s">
        <v>31</v>
      </c>
      <c r="G18" s="28" t="s">
        <v>31</v>
      </c>
      <c r="H18" s="28" t="s">
        <v>31</v>
      </c>
      <c r="I18" s="28" t="s">
        <v>31</v>
      </c>
      <c r="J18" s="28" t="s">
        <v>31</v>
      </c>
      <c r="K18" s="28" t="s">
        <v>31</v>
      </c>
      <c r="L18" s="28" t="s">
        <v>31</v>
      </c>
      <c r="M18" s="28" t="s">
        <v>31</v>
      </c>
      <c r="N18" s="28">
        <v>125</v>
      </c>
      <c r="O18" s="28" t="s">
        <v>31</v>
      </c>
    </row>
    <row r="19" spans="1:15" s="7" customFormat="1" ht="11.25" customHeight="1">
      <c r="A19" s="18"/>
      <c r="B19" s="20"/>
      <c r="C19" s="28"/>
      <c r="D19" s="28"/>
      <c r="E19" s="28"/>
      <c r="F19" s="28"/>
      <c r="G19" s="28"/>
      <c r="H19" s="28"/>
      <c r="I19" s="28"/>
      <c r="J19" s="28"/>
      <c r="K19" s="28"/>
      <c r="L19" s="28"/>
      <c r="M19" s="28"/>
      <c r="N19" s="28"/>
      <c r="O19" s="28"/>
    </row>
    <row r="20" spans="1:15" ht="11.25" customHeight="1">
      <c r="A20" s="18">
        <v>100</v>
      </c>
      <c r="B20" s="19" t="s">
        <v>62</v>
      </c>
      <c r="C20" s="28" t="s">
        <v>31</v>
      </c>
      <c r="D20" s="28" t="s">
        <v>31</v>
      </c>
      <c r="E20" s="28">
        <v>496</v>
      </c>
      <c r="F20" s="28" t="s">
        <v>31</v>
      </c>
      <c r="G20" s="28" t="s">
        <v>31</v>
      </c>
      <c r="H20" s="28" t="s">
        <v>31</v>
      </c>
      <c r="I20" s="28" t="s">
        <v>31</v>
      </c>
      <c r="J20" s="28" t="s">
        <v>31</v>
      </c>
      <c r="K20" s="28" t="s">
        <v>31</v>
      </c>
      <c r="L20" s="28" t="s">
        <v>31</v>
      </c>
      <c r="M20" s="28" t="s">
        <v>31</v>
      </c>
      <c r="N20" s="28">
        <v>6205</v>
      </c>
      <c r="O20" s="28" t="s">
        <v>31</v>
      </c>
    </row>
    <row r="21" spans="1:15" ht="11.25" customHeight="1">
      <c r="A21" s="18">
        <v>101</v>
      </c>
      <c r="B21" s="19" t="s">
        <v>63</v>
      </c>
      <c r="C21" s="28" t="s">
        <v>31</v>
      </c>
      <c r="D21" s="28" t="s">
        <v>31</v>
      </c>
      <c r="E21" s="28">
        <v>122</v>
      </c>
      <c r="F21" s="28" t="s">
        <v>31</v>
      </c>
      <c r="G21" s="28" t="s">
        <v>31</v>
      </c>
      <c r="H21" s="28" t="s">
        <v>31</v>
      </c>
      <c r="I21" s="28" t="s">
        <v>31</v>
      </c>
      <c r="J21" s="28" t="s">
        <v>31</v>
      </c>
      <c r="K21" s="28" t="s">
        <v>31</v>
      </c>
      <c r="L21" s="28" t="s">
        <v>31</v>
      </c>
      <c r="M21" s="28" t="s">
        <v>31</v>
      </c>
      <c r="N21" s="28">
        <v>1084</v>
      </c>
      <c r="O21" s="28" t="s">
        <v>31</v>
      </c>
    </row>
    <row r="22" spans="1:15" ht="11.25" customHeight="1">
      <c r="A22" s="18">
        <v>102</v>
      </c>
      <c r="B22" s="19" t="s">
        <v>64</v>
      </c>
      <c r="C22" s="28" t="s">
        <v>31</v>
      </c>
      <c r="D22" s="28" t="s">
        <v>31</v>
      </c>
      <c r="E22" s="28">
        <v>60</v>
      </c>
      <c r="F22" s="28" t="s">
        <v>31</v>
      </c>
      <c r="G22" s="28" t="s">
        <v>31</v>
      </c>
      <c r="H22" s="28" t="s">
        <v>31</v>
      </c>
      <c r="I22" s="28" t="s">
        <v>31</v>
      </c>
      <c r="J22" s="28" t="s">
        <v>31</v>
      </c>
      <c r="K22" s="28" t="s">
        <v>31</v>
      </c>
      <c r="L22" s="28" t="s">
        <v>31</v>
      </c>
      <c r="M22" s="28" t="s">
        <v>31</v>
      </c>
      <c r="N22" s="28">
        <v>805</v>
      </c>
      <c r="O22" s="28" t="s">
        <v>31</v>
      </c>
    </row>
    <row r="23" spans="1:15" ht="11.25" customHeight="1">
      <c r="A23" s="18">
        <v>105</v>
      </c>
      <c r="B23" s="19" t="s">
        <v>65</v>
      </c>
      <c r="C23" s="28" t="s">
        <v>31</v>
      </c>
      <c r="D23" s="28" t="s">
        <v>31</v>
      </c>
      <c r="E23" s="28">
        <v>91</v>
      </c>
      <c r="F23" s="28" t="s">
        <v>31</v>
      </c>
      <c r="G23" s="28" t="s">
        <v>31</v>
      </c>
      <c r="H23" s="28" t="s">
        <v>31</v>
      </c>
      <c r="I23" s="28" t="s">
        <v>31</v>
      </c>
      <c r="J23" s="28" t="s">
        <v>31</v>
      </c>
      <c r="K23" s="28" t="s">
        <v>31</v>
      </c>
      <c r="L23" s="28" t="s">
        <v>31</v>
      </c>
      <c r="M23" s="28" t="s">
        <v>31</v>
      </c>
      <c r="N23" s="28">
        <v>371</v>
      </c>
      <c r="O23" s="28" t="s">
        <v>31</v>
      </c>
    </row>
    <row r="24" spans="1:15" ht="11.25" customHeight="1">
      <c r="A24" s="18">
        <v>106</v>
      </c>
      <c r="B24" s="19" t="s">
        <v>66</v>
      </c>
      <c r="C24" s="28" t="s">
        <v>31</v>
      </c>
      <c r="D24" s="28" t="s">
        <v>31</v>
      </c>
      <c r="E24" s="28">
        <v>29</v>
      </c>
      <c r="F24" s="28" t="s">
        <v>31</v>
      </c>
      <c r="G24" s="28" t="s">
        <v>31</v>
      </c>
      <c r="H24" s="28" t="s">
        <v>31</v>
      </c>
      <c r="I24" s="28" t="s">
        <v>31</v>
      </c>
      <c r="J24" s="28" t="s">
        <v>31</v>
      </c>
      <c r="K24" s="28" t="s">
        <v>31</v>
      </c>
      <c r="L24" s="28" t="s">
        <v>31</v>
      </c>
      <c r="M24" s="28" t="s">
        <v>31</v>
      </c>
      <c r="N24" s="28">
        <v>419</v>
      </c>
      <c r="O24" s="28" t="s">
        <v>31</v>
      </c>
    </row>
    <row r="25" spans="1:15" ht="11.25" customHeight="1">
      <c r="A25" s="18">
        <v>107</v>
      </c>
      <c r="B25" s="19" t="s">
        <v>67</v>
      </c>
      <c r="C25" s="28" t="s">
        <v>31</v>
      </c>
      <c r="D25" s="28" t="s">
        <v>31</v>
      </c>
      <c r="E25" s="28">
        <v>16</v>
      </c>
      <c r="F25" s="28" t="s">
        <v>31</v>
      </c>
      <c r="G25" s="28" t="s">
        <v>31</v>
      </c>
      <c r="H25" s="28" t="s">
        <v>31</v>
      </c>
      <c r="I25" s="28" t="s">
        <v>31</v>
      </c>
      <c r="J25" s="28" t="s">
        <v>31</v>
      </c>
      <c r="K25" s="28" t="s">
        <v>31</v>
      </c>
      <c r="L25" s="28" t="s">
        <v>31</v>
      </c>
      <c r="M25" s="28" t="s">
        <v>31</v>
      </c>
      <c r="N25" s="28">
        <v>345</v>
      </c>
      <c r="O25" s="28" t="s">
        <v>31</v>
      </c>
    </row>
    <row r="26" spans="1:15" ht="11.25" customHeight="1">
      <c r="A26" s="18">
        <v>108</v>
      </c>
      <c r="B26" s="19" t="s">
        <v>68</v>
      </c>
      <c r="C26" s="28" t="s">
        <v>31</v>
      </c>
      <c r="D26" s="28" t="s">
        <v>31</v>
      </c>
      <c r="E26" s="28">
        <v>44</v>
      </c>
      <c r="F26" s="28" t="s">
        <v>31</v>
      </c>
      <c r="G26" s="28" t="s">
        <v>31</v>
      </c>
      <c r="H26" s="28" t="s">
        <v>31</v>
      </c>
      <c r="I26" s="28" t="s">
        <v>31</v>
      </c>
      <c r="J26" s="28" t="s">
        <v>31</v>
      </c>
      <c r="K26" s="28" t="s">
        <v>31</v>
      </c>
      <c r="L26" s="28" t="s">
        <v>31</v>
      </c>
      <c r="M26" s="28" t="s">
        <v>31</v>
      </c>
      <c r="N26" s="28">
        <v>405</v>
      </c>
      <c r="O26" s="28" t="s">
        <v>31</v>
      </c>
    </row>
    <row r="27" spans="1:15" ht="11.25" customHeight="1">
      <c r="A27" s="18">
        <v>109</v>
      </c>
      <c r="B27" s="19" t="s">
        <v>69</v>
      </c>
      <c r="C27" s="28" t="s">
        <v>31</v>
      </c>
      <c r="D27" s="28" t="s">
        <v>31</v>
      </c>
      <c r="E27" s="28">
        <v>11</v>
      </c>
      <c r="F27" s="28" t="s">
        <v>31</v>
      </c>
      <c r="G27" s="28" t="s">
        <v>31</v>
      </c>
      <c r="H27" s="28" t="s">
        <v>31</v>
      </c>
      <c r="I27" s="28" t="s">
        <v>31</v>
      </c>
      <c r="J27" s="28" t="s">
        <v>31</v>
      </c>
      <c r="K27" s="28" t="s">
        <v>31</v>
      </c>
      <c r="L27" s="28" t="s">
        <v>31</v>
      </c>
      <c r="M27" s="28" t="s">
        <v>31</v>
      </c>
      <c r="N27" s="28">
        <v>301</v>
      </c>
      <c r="O27" s="28" t="s">
        <v>31</v>
      </c>
    </row>
    <row r="28" spans="1:15" ht="11.25" customHeight="1">
      <c r="A28" s="18">
        <v>110</v>
      </c>
      <c r="B28" s="19" t="s">
        <v>70</v>
      </c>
      <c r="C28" s="28" t="s">
        <v>31</v>
      </c>
      <c r="D28" s="28" t="s">
        <v>31</v>
      </c>
      <c r="E28" s="28">
        <v>111</v>
      </c>
      <c r="F28" s="28" t="s">
        <v>31</v>
      </c>
      <c r="G28" s="28" t="s">
        <v>31</v>
      </c>
      <c r="H28" s="28" t="s">
        <v>31</v>
      </c>
      <c r="I28" s="28" t="s">
        <v>31</v>
      </c>
      <c r="J28" s="28" t="s">
        <v>31</v>
      </c>
      <c r="K28" s="28" t="s">
        <v>31</v>
      </c>
      <c r="L28" s="28" t="s">
        <v>31</v>
      </c>
      <c r="M28" s="28" t="s">
        <v>31</v>
      </c>
      <c r="N28" s="28">
        <v>2140</v>
      </c>
      <c r="O28" s="28" t="s">
        <v>31</v>
      </c>
    </row>
    <row r="29" spans="1:15" ht="11.25" customHeight="1">
      <c r="A29" s="18">
        <v>111</v>
      </c>
      <c r="B29" s="19" t="s">
        <v>71</v>
      </c>
      <c r="C29" s="28" t="s">
        <v>31</v>
      </c>
      <c r="D29" s="28" t="s">
        <v>31</v>
      </c>
      <c r="E29" s="28">
        <v>12</v>
      </c>
      <c r="F29" s="28" t="s">
        <v>31</v>
      </c>
      <c r="G29" s="28" t="s">
        <v>31</v>
      </c>
      <c r="H29" s="28" t="s">
        <v>31</v>
      </c>
      <c r="I29" s="28" t="s">
        <v>31</v>
      </c>
      <c r="J29" s="28" t="s">
        <v>31</v>
      </c>
      <c r="K29" s="28" t="s">
        <v>31</v>
      </c>
      <c r="L29" s="28" t="s">
        <v>31</v>
      </c>
      <c r="M29" s="28" t="s">
        <v>31</v>
      </c>
      <c r="N29" s="28">
        <v>335</v>
      </c>
      <c r="O29" s="28" t="s">
        <v>31</v>
      </c>
    </row>
    <row r="30" spans="1:15" ht="11.25" customHeight="1">
      <c r="A30" s="1">
        <v>201</v>
      </c>
      <c r="B30" s="19" t="s">
        <v>673</v>
      </c>
      <c r="C30" s="28" t="s">
        <v>31</v>
      </c>
      <c r="D30" s="28" t="s">
        <v>31</v>
      </c>
      <c r="E30" s="28">
        <v>55</v>
      </c>
      <c r="F30" s="28" t="s">
        <v>31</v>
      </c>
      <c r="G30" s="28" t="s">
        <v>31</v>
      </c>
      <c r="H30" s="28" t="s">
        <v>31</v>
      </c>
      <c r="I30" s="28" t="s">
        <v>31</v>
      </c>
      <c r="J30" s="28" t="s">
        <v>31</v>
      </c>
      <c r="K30" s="28" t="s">
        <v>31</v>
      </c>
      <c r="L30" s="28" t="s">
        <v>31</v>
      </c>
      <c r="M30" s="28" t="s">
        <v>31</v>
      </c>
      <c r="N30" s="28">
        <v>1161</v>
      </c>
      <c r="O30" s="28" t="s">
        <v>31</v>
      </c>
    </row>
    <row r="31" spans="1:15" ht="11.25" customHeight="1">
      <c r="A31" s="1">
        <v>202</v>
      </c>
      <c r="B31" s="19" t="s">
        <v>73</v>
      </c>
      <c r="C31" s="28" t="s">
        <v>31</v>
      </c>
      <c r="D31" s="28" t="s">
        <v>31</v>
      </c>
      <c r="E31" s="28">
        <v>79</v>
      </c>
      <c r="F31" s="28" t="s">
        <v>31</v>
      </c>
      <c r="G31" s="28" t="s">
        <v>31</v>
      </c>
      <c r="H31" s="28" t="s">
        <v>31</v>
      </c>
      <c r="I31" s="28" t="s">
        <v>31</v>
      </c>
      <c r="J31" s="28" t="s">
        <v>31</v>
      </c>
      <c r="K31" s="28" t="s">
        <v>31</v>
      </c>
      <c r="L31" s="28" t="s">
        <v>31</v>
      </c>
      <c r="M31" s="28" t="s">
        <v>31</v>
      </c>
      <c r="N31" s="28">
        <v>1081</v>
      </c>
      <c r="O31" s="28" t="s">
        <v>31</v>
      </c>
    </row>
    <row r="32" spans="1:15" ht="11.25" customHeight="1">
      <c r="A32" s="1">
        <v>203</v>
      </c>
      <c r="B32" s="19" t="s">
        <v>74</v>
      </c>
      <c r="C32" s="28" t="s">
        <v>31</v>
      </c>
      <c r="D32" s="28" t="s">
        <v>31</v>
      </c>
      <c r="E32" s="28">
        <v>29</v>
      </c>
      <c r="F32" s="28" t="s">
        <v>31</v>
      </c>
      <c r="G32" s="28" t="s">
        <v>31</v>
      </c>
      <c r="H32" s="28" t="s">
        <v>31</v>
      </c>
      <c r="I32" s="28" t="s">
        <v>31</v>
      </c>
      <c r="J32" s="28" t="s">
        <v>31</v>
      </c>
      <c r="K32" s="28" t="s">
        <v>31</v>
      </c>
      <c r="L32" s="28" t="s">
        <v>31</v>
      </c>
      <c r="M32" s="28" t="s">
        <v>31</v>
      </c>
      <c r="N32" s="28">
        <v>479</v>
      </c>
      <c r="O32" s="28" t="s">
        <v>31</v>
      </c>
    </row>
    <row r="33" spans="1:15" ht="11.25" customHeight="1">
      <c r="A33" s="1">
        <v>204</v>
      </c>
      <c r="B33" s="19" t="s">
        <v>75</v>
      </c>
      <c r="C33" s="28" t="s">
        <v>31</v>
      </c>
      <c r="D33" s="28" t="s">
        <v>31</v>
      </c>
      <c r="E33" s="28">
        <v>88</v>
      </c>
      <c r="F33" s="28" t="s">
        <v>31</v>
      </c>
      <c r="G33" s="28" t="s">
        <v>31</v>
      </c>
      <c r="H33" s="28" t="s">
        <v>31</v>
      </c>
      <c r="I33" s="28" t="s">
        <v>31</v>
      </c>
      <c r="J33" s="28" t="s">
        <v>31</v>
      </c>
      <c r="K33" s="28" t="s">
        <v>31</v>
      </c>
      <c r="L33" s="28" t="s">
        <v>31</v>
      </c>
      <c r="M33" s="28" t="s">
        <v>31</v>
      </c>
      <c r="N33" s="28">
        <v>993</v>
      </c>
      <c r="O33" s="28" t="s">
        <v>31</v>
      </c>
    </row>
    <row r="34" spans="1:15" ht="11.25" customHeight="1">
      <c r="A34" s="1">
        <v>205</v>
      </c>
      <c r="B34" s="19" t="s">
        <v>76</v>
      </c>
      <c r="C34" s="28" t="s">
        <v>31</v>
      </c>
      <c r="D34" s="28" t="s">
        <v>31</v>
      </c>
      <c r="E34" s="28">
        <v>1</v>
      </c>
      <c r="F34" s="28" t="s">
        <v>31</v>
      </c>
      <c r="G34" s="28" t="s">
        <v>31</v>
      </c>
      <c r="H34" s="28" t="s">
        <v>31</v>
      </c>
      <c r="I34" s="28" t="s">
        <v>31</v>
      </c>
      <c r="J34" s="28" t="s">
        <v>31</v>
      </c>
      <c r="K34" s="28" t="s">
        <v>31</v>
      </c>
      <c r="L34" s="28" t="s">
        <v>31</v>
      </c>
      <c r="M34" s="28" t="s">
        <v>31</v>
      </c>
      <c r="N34" s="28">
        <v>37</v>
      </c>
      <c r="O34" s="28" t="s">
        <v>31</v>
      </c>
    </row>
    <row r="35" spans="1:15" ht="11.25" customHeight="1">
      <c r="A35" s="1">
        <v>206</v>
      </c>
      <c r="B35" s="19" t="s">
        <v>77</v>
      </c>
      <c r="C35" s="28" t="s">
        <v>31</v>
      </c>
      <c r="D35" s="28" t="s">
        <v>31</v>
      </c>
      <c r="E35" s="28">
        <v>32</v>
      </c>
      <c r="F35" s="28" t="s">
        <v>31</v>
      </c>
      <c r="G35" s="28" t="s">
        <v>31</v>
      </c>
      <c r="H35" s="28" t="s">
        <v>31</v>
      </c>
      <c r="I35" s="28" t="s">
        <v>31</v>
      </c>
      <c r="J35" s="28" t="s">
        <v>31</v>
      </c>
      <c r="K35" s="28" t="s">
        <v>31</v>
      </c>
      <c r="L35" s="28" t="s">
        <v>31</v>
      </c>
      <c r="M35" s="28" t="s">
        <v>31</v>
      </c>
      <c r="N35" s="28">
        <v>367</v>
      </c>
      <c r="O35" s="28" t="s">
        <v>31</v>
      </c>
    </row>
    <row r="36" spans="1:15" ht="11.25" customHeight="1">
      <c r="A36" s="1">
        <v>207</v>
      </c>
      <c r="B36" s="19" t="s">
        <v>78</v>
      </c>
      <c r="C36" s="28" t="s">
        <v>31</v>
      </c>
      <c r="D36" s="28" t="s">
        <v>31</v>
      </c>
      <c r="E36" s="28">
        <v>42</v>
      </c>
      <c r="F36" s="28" t="s">
        <v>31</v>
      </c>
      <c r="G36" s="28" t="s">
        <v>31</v>
      </c>
      <c r="H36" s="28" t="s">
        <v>31</v>
      </c>
      <c r="I36" s="28" t="s">
        <v>31</v>
      </c>
      <c r="J36" s="28" t="s">
        <v>31</v>
      </c>
      <c r="K36" s="28" t="s">
        <v>31</v>
      </c>
      <c r="L36" s="28" t="s">
        <v>31</v>
      </c>
      <c r="M36" s="28" t="s">
        <v>31</v>
      </c>
      <c r="N36" s="28">
        <v>358</v>
      </c>
      <c r="O36" s="28" t="s">
        <v>31</v>
      </c>
    </row>
    <row r="37" spans="1:15" ht="11.25" customHeight="1">
      <c r="A37" s="1">
        <v>208</v>
      </c>
      <c r="B37" s="19" t="s">
        <v>79</v>
      </c>
      <c r="C37" s="28" t="s">
        <v>31</v>
      </c>
      <c r="D37" s="28" t="s">
        <v>31</v>
      </c>
      <c r="E37" s="28">
        <v>0</v>
      </c>
      <c r="F37" s="28" t="s">
        <v>31</v>
      </c>
      <c r="G37" s="28" t="s">
        <v>31</v>
      </c>
      <c r="H37" s="28" t="s">
        <v>31</v>
      </c>
      <c r="I37" s="28" t="s">
        <v>31</v>
      </c>
      <c r="J37" s="28" t="s">
        <v>31</v>
      </c>
      <c r="K37" s="28" t="s">
        <v>31</v>
      </c>
      <c r="L37" s="28" t="s">
        <v>31</v>
      </c>
      <c r="M37" s="28" t="s">
        <v>31</v>
      </c>
      <c r="N37" s="28">
        <v>64</v>
      </c>
      <c r="O37" s="28" t="s">
        <v>31</v>
      </c>
    </row>
    <row r="38" spans="1:15" ht="11.25" customHeight="1">
      <c r="A38" s="1">
        <v>209</v>
      </c>
      <c r="B38" s="19" t="s">
        <v>80</v>
      </c>
      <c r="C38" s="28" t="s">
        <v>31</v>
      </c>
      <c r="D38" s="28" t="s">
        <v>31</v>
      </c>
      <c r="E38" s="28">
        <v>9</v>
      </c>
      <c r="F38" s="28" t="s">
        <v>31</v>
      </c>
      <c r="G38" s="28" t="s">
        <v>31</v>
      </c>
      <c r="H38" s="28" t="s">
        <v>31</v>
      </c>
      <c r="I38" s="28" t="s">
        <v>31</v>
      </c>
      <c r="J38" s="28" t="s">
        <v>31</v>
      </c>
      <c r="K38" s="28" t="s">
        <v>31</v>
      </c>
      <c r="L38" s="28" t="s">
        <v>31</v>
      </c>
      <c r="M38" s="28" t="s">
        <v>31</v>
      </c>
      <c r="N38" s="28">
        <v>72</v>
      </c>
      <c r="O38" s="28" t="s">
        <v>31</v>
      </c>
    </row>
    <row r="39" spans="1:15" ht="11.25" customHeight="1">
      <c r="A39" s="1">
        <v>210</v>
      </c>
      <c r="B39" s="19" t="s">
        <v>81</v>
      </c>
      <c r="C39" s="28" t="s">
        <v>31</v>
      </c>
      <c r="D39" s="28" t="s">
        <v>31</v>
      </c>
      <c r="E39" s="28">
        <v>65</v>
      </c>
      <c r="F39" s="28" t="s">
        <v>31</v>
      </c>
      <c r="G39" s="28" t="s">
        <v>31</v>
      </c>
      <c r="H39" s="28" t="s">
        <v>31</v>
      </c>
      <c r="I39" s="28" t="s">
        <v>31</v>
      </c>
      <c r="J39" s="28" t="s">
        <v>31</v>
      </c>
      <c r="K39" s="28" t="s">
        <v>31</v>
      </c>
      <c r="L39" s="28" t="s">
        <v>31</v>
      </c>
      <c r="M39" s="28" t="s">
        <v>31</v>
      </c>
      <c r="N39" s="28">
        <v>401</v>
      </c>
      <c r="O39" s="28" t="s">
        <v>31</v>
      </c>
    </row>
    <row r="40" spans="1:15" ht="11.25" customHeight="1">
      <c r="A40" s="1">
        <v>212</v>
      </c>
      <c r="B40" s="19" t="s">
        <v>82</v>
      </c>
      <c r="C40" s="28" t="s">
        <v>31</v>
      </c>
      <c r="D40" s="28" t="s">
        <v>31</v>
      </c>
      <c r="E40" s="28">
        <v>0</v>
      </c>
      <c r="F40" s="28" t="s">
        <v>31</v>
      </c>
      <c r="G40" s="28" t="s">
        <v>31</v>
      </c>
      <c r="H40" s="28" t="s">
        <v>31</v>
      </c>
      <c r="I40" s="28" t="s">
        <v>31</v>
      </c>
      <c r="J40" s="28" t="s">
        <v>31</v>
      </c>
      <c r="K40" s="28" t="s">
        <v>31</v>
      </c>
      <c r="L40" s="28" t="s">
        <v>31</v>
      </c>
      <c r="M40" s="28" t="s">
        <v>31</v>
      </c>
      <c r="N40" s="28">
        <v>40</v>
      </c>
      <c r="O40" s="28" t="s">
        <v>31</v>
      </c>
    </row>
    <row r="41" spans="1:15" ht="11.25" customHeight="1">
      <c r="A41" s="1">
        <v>213</v>
      </c>
      <c r="B41" s="19" t="s">
        <v>83</v>
      </c>
      <c r="C41" s="28" t="s">
        <v>31</v>
      </c>
      <c r="D41" s="28" t="s">
        <v>31</v>
      </c>
      <c r="E41" s="28">
        <v>6</v>
      </c>
      <c r="F41" s="28" t="s">
        <v>31</v>
      </c>
      <c r="G41" s="28" t="s">
        <v>31</v>
      </c>
      <c r="H41" s="28" t="s">
        <v>31</v>
      </c>
      <c r="I41" s="28" t="s">
        <v>31</v>
      </c>
      <c r="J41" s="28" t="s">
        <v>31</v>
      </c>
      <c r="K41" s="28" t="s">
        <v>31</v>
      </c>
      <c r="L41" s="28" t="s">
        <v>31</v>
      </c>
      <c r="M41" s="28" t="s">
        <v>31</v>
      </c>
      <c r="N41" s="28">
        <v>72</v>
      </c>
      <c r="O41" s="28" t="s">
        <v>31</v>
      </c>
    </row>
    <row r="42" spans="1:15" ht="11.25" customHeight="1">
      <c r="A42" s="1">
        <v>214</v>
      </c>
      <c r="B42" s="19" t="s">
        <v>84</v>
      </c>
      <c r="C42" s="28" t="s">
        <v>31</v>
      </c>
      <c r="D42" s="28" t="s">
        <v>31</v>
      </c>
      <c r="E42" s="28">
        <v>29</v>
      </c>
      <c r="F42" s="28" t="s">
        <v>31</v>
      </c>
      <c r="G42" s="28" t="s">
        <v>31</v>
      </c>
      <c r="H42" s="28" t="s">
        <v>31</v>
      </c>
      <c r="I42" s="28" t="s">
        <v>31</v>
      </c>
      <c r="J42" s="28" t="s">
        <v>31</v>
      </c>
      <c r="K42" s="28" t="s">
        <v>31</v>
      </c>
      <c r="L42" s="28" t="s">
        <v>31</v>
      </c>
      <c r="M42" s="28" t="s">
        <v>31</v>
      </c>
      <c r="N42" s="28">
        <v>387</v>
      </c>
      <c r="O42" s="28" t="s">
        <v>31</v>
      </c>
    </row>
    <row r="43" spans="1:15" ht="11.25" customHeight="1">
      <c r="A43" s="1">
        <v>215</v>
      </c>
      <c r="B43" s="19" t="s">
        <v>85</v>
      </c>
      <c r="C43" s="28" t="s">
        <v>31</v>
      </c>
      <c r="D43" s="28" t="s">
        <v>31</v>
      </c>
      <c r="E43" s="28">
        <v>21</v>
      </c>
      <c r="F43" s="28" t="s">
        <v>31</v>
      </c>
      <c r="G43" s="28" t="s">
        <v>31</v>
      </c>
      <c r="H43" s="28" t="s">
        <v>31</v>
      </c>
      <c r="I43" s="28" t="s">
        <v>31</v>
      </c>
      <c r="J43" s="28" t="s">
        <v>31</v>
      </c>
      <c r="K43" s="28" t="s">
        <v>31</v>
      </c>
      <c r="L43" s="28" t="s">
        <v>31</v>
      </c>
      <c r="M43" s="28" t="s">
        <v>31</v>
      </c>
      <c r="N43" s="28">
        <v>246</v>
      </c>
      <c r="O43" s="28" t="s">
        <v>31</v>
      </c>
    </row>
    <row r="44" spans="1:15" ht="11.25" customHeight="1">
      <c r="A44" s="1">
        <v>216</v>
      </c>
      <c r="B44" s="19" t="s">
        <v>86</v>
      </c>
      <c r="C44" s="28" t="s">
        <v>31</v>
      </c>
      <c r="D44" s="28" t="s">
        <v>31</v>
      </c>
      <c r="E44" s="28">
        <v>3</v>
      </c>
      <c r="F44" s="28" t="s">
        <v>31</v>
      </c>
      <c r="G44" s="28" t="s">
        <v>31</v>
      </c>
      <c r="H44" s="28" t="s">
        <v>31</v>
      </c>
      <c r="I44" s="28" t="s">
        <v>31</v>
      </c>
      <c r="J44" s="28" t="s">
        <v>31</v>
      </c>
      <c r="K44" s="28" t="s">
        <v>31</v>
      </c>
      <c r="L44" s="28" t="s">
        <v>31</v>
      </c>
      <c r="M44" s="28" t="s">
        <v>31</v>
      </c>
      <c r="N44" s="28">
        <v>207</v>
      </c>
      <c r="O44" s="28" t="s">
        <v>31</v>
      </c>
    </row>
    <row r="45" spans="1:15" ht="11.25" customHeight="1">
      <c r="A45" s="1">
        <v>217</v>
      </c>
      <c r="B45" s="19" t="s">
        <v>87</v>
      </c>
      <c r="C45" s="28" t="s">
        <v>31</v>
      </c>
      <c r="D45" s="28" t="s">
        <v>31</v>
      </c>
      <c r="E45" s="28">
        <v>22</v>
      </c>
      <c r="F45" s="28" t="s">
        <v>31</v>
      </c>
      <c r="G45" s="28" t="s">
        <v>31</v>
      </c>
      <c r="H45" s="28" t="s">
        <v>31</v>
      </c>
      <c r="I45" s="28" t="s">
        <v>31</v>
      </c>
      <c r="J45" s="28" t="s">
        <v>31</v>
      </c>
      <c r="K45" s="28" t="s">
        <v>31</v>
      </c>
      <c r="L45" s="28" t="s">
        <v>31</v>
      </c>
      <c r="M45" s="28" t="s">
        <v>31</v>
      </c>
      <c r="N45" s="28">
        <v>171</v>
      </c>
      <c r="O45" s="28" t="s">
        <v>31</v>
      </c>
    </row>
    <row r="46" spans="1:15" ht="11.25" customHeight="1">
      <c r="A46" s="1">
        <v>218</v>
      </c>
      <c r="B46" s="19" t="s">
        <v>88</v>
      </c>
      <c r="C46" s="28" t="s">
        <v>31</v>
      </c>
      <c r="D46" s="28" t="s">
        <v>31</v>
      </c>
      <c r="E46" s="28">
        <v>7</v>
      </c>
      <c r="F46" s="28" t="s">
        <v>31</v>
      </c>
      <c r="G46" s="28" t="s">
        <v>31</v>
      </c>
      <c r="H46" s="28" t="s">
        <v>31</v>
      </c>
      <c r="I46" s="28" t="s">
        <v>31</v>
      </c>
      <c r="J46" s="28" t="s">
        <v>31</v>
      </c>
      <c r="K46" s="28" t="s">
        <v>31</v>
      </c>
      <c r="L46" s="28" t="s">
        <v>31</v>
      </c>
      <c r="M46" s="28" t="s">
        <v>31</v>
      </c>
      <c r="N46" s="28">
        <v>81</v>
      </c>
      <c r="O46" s="28" t="s">
        <v>31</v>
      </c>
    </row>
    <row r="47" spans="1:15" ht="11.25" customHeight="1">
      <c r="A47" s="1">
        <v>219</v>
      </c>
      <c r="B47" s="19" t="s">
        <v>89</v>
      </c>
      <c r="C47" s="28" t="s">
        <v>31</v>
      </c>
      <c r="D47" s="28" t="s">
        <v>31</v>
      </c>
      <c r="E47" s="28">
        <v>10</v>
      </c>
      <c r="F47" s="28" t="s">
        <v>31</v>
      </c>
      <c r="G47" s="28" t="s">
        <v>31</v>
      </c>
      <c r="H47" s="28" t="s">
        <v>31</v>
      </c>
      <c r="I47" s="28" t="s">
        <v>31</v>
      </c>
      <c r="J47" s="28" t="s">
        <v>31</v>
      </c>
      <c r="K47" s="28" t="s">
        <v>31</v>
      </c>
      <c r="L47" s="28" t="s">
        <v>31</v>
      </c>
      <c r="M47" s="28" t="s">
        <v>31</v>
      </c>
      <c r="N47" s="28">
        <v>275</v>
      </c>
      <c r="O47" s="28" t="s">
        <v>31</v>
      </c>
    </row>
    <row r="48" spans="1:15" ht="11.25" customHeight="1">
      <c r="A48" s="1">
        <v>220</v>
      </c>
      <c r="B48" s="19" t="s">
        <v>90</v>
      </c>
      <c r="C48" s="28" t="s">
        <v>31</v>
      </c>
      <c r="D48" s="28" t="s">
        <v>31</v>
      </c>
      <c r="E48" s="28">
        <v>2</v>
      </c>
      <c r="F48" s="28" t="s">
        <v>31</v>
      </c>
      <c r="G48" s="28" t="s">
        <v>31</v>
      </c>
      <c r="H48" s="28" t="s">
        <v>31</v>
      </c>
      <c r="I48" s="28" t="s">
        <v>31</v>
      </c>
      <c r="J48" s="28" t="s">
        <v>31</v>
      </c>
      <c r="K48" s="28" t="s">
        <v>31</v>
      </c>
      <c r="L48" s="28" t="s">
        <v>31</v>
      </c>
      <c r="M48" s="28" t="s">
        <v>31</v>
      </c>
      <c r="N48" s="28">
        <v>101</v>
      </c>
      <c r="O48" s="28" t="s">
        <v>31</v>
      </c>
    </row>
    <row r="49" spans="1:15" ht="11.25" customHeight="1">
      <c r="A49" s="1">
        <v>221</v>
      </c>
      <c r="B49" s="19" t="s">
        <v>91</v>
      </c>
      <c r="C49" s="28" t="s">
        <v>31</v>
      </c>
      <c r="D49" s="28" t="s">
        <v>31</v>
      </c>
      <c r="E49" s="28">
        <v>7</v>
      </c>
      <c r="F49" s="28" t="s">
        <v>31</v>
      </c>
      <c r="G49" s="28" t="s">
        <v>31</v>
      </c>
      <c r="H49" s="28" t="s">
        <v>31</v>
      </c>
      <c r="I49" s="28" t="s">
        <v>31</v>
      </c>
      <c r="J49" s="28" t="s">
        <v>31</v>
      </c>
      <c r="K49" s="28" t="s">
        <v>31</v>
      </c>
      <c r="L49" s="28" t="s">
        <v>31</v>
      </c>
      <c r="M49" s="28" t="s">
        <v>31</v>
      </c>
      <c r="N49" s="28">
        <v>54</v>
      </c>
      <c r="O49" s="28" t="s">
        <v>31</v>
      </c>
    </row>
    <row r="50" spans="1:15" ht="11.25" customHeight="1">
      <c r="A50" s="1">
        <v>222</v>
      </c>
      <c r="B50" s="19" t="s">
        <v>196</v>
      </c>
      <c r="C50" s="28" t="s">
        <v>31</v>
      </c>
      <c r="D50" s="28" t="s">
        <v>31</v>
      </c>
      <c r="E50" s="28">
        <v>0</v>
      </c>
      <c r="F50" s="28" t="s">
        <v>31</v>
      </c>
      <c r="G50" s="28" t="s">
        <v>31</v>
      </c>
      <c r="H50" s="28" t="s">
        <v>31</v>
      </c>
      <c r="I50" s="28" t="s">
        <v>31</v>
      </c>
      <c r="J50" s="28" t="s">
        <v>31</v>
      </c>
      <c r="K50" s="28" t="s">
        <v>31</v>
      </c>
      <c r="L50" s="28" t="s">
        <v>31</v>
      </c>
      <c r="M50" s="28" t="s">
        <v>31</v>
      </c>
      <c r="N50" s="28">
        <v>13</v>
      </c>
      <c r="O50" s="28" t="s">
        <v>31</v>
      </c>
    </row>
    <row r="51" spans="1:15" ht="11.25" customHeight="1">
      <c r="A51" s="1">
        <v>223</v>
      </c>
      <c r="B51" s="19" t="s">
        <v>197</v>
      </c>
      <c r="C51" s="28" t="s">
        <v>31</v>
      </c>
      <c r="D51" s="28" t="s">
        <v>31</v>
      </c>
      <c r="E51" s="28">
        <v>0</v>
      </c>
      <c r="F51" s="28" t="s">
        <v>31</v>
      </c>
      <c r="G51" s="28" t="s">
        <v>31</v>
      </c>
      <c r="H51" s="28" t="s">
        <v>31</v>
      </c>
      <c r="I51" s="28" t="s">
        <v>31</v>
      </c>
      <c r="J51" s="28" t="s">
        <v>31</v>
      </c>
      <c r="K51" s="28" t="s">
        <v>31</v>
      </c>
      <c r="L51" s="28" t="s">
        <v>31</v>
      </c>
      <c r="M51" s="28" t="s">
        <v>31</v>
      </c>
      <c r="N51" s="28">
        <v>64</v>
      </c>
      <c r="O51" s="28" t="s">
        <v>31</v>
      </c>
    </row>
    <row r="52" spans="1:15" ht="11.25" customHeight="1">
      <c r="A52" s="1">
        <v>224</v>
      </c>
      <c r="B52" s="19" t="s">
        <v>198</v>
      </c>
      <c r="C52" s="28" t="s">
        <v>31</v>
      </c>
      <c r="D52" s="28" t="s">
        <v>31</v>
      </c>
      <c r="E52" s="28">
        <v>2</v>
      </c>
      <c r="F52" s="28" t="s">
        <v>31</v>
      </c>
      <c r="G52" s="28" t="s">
        <v>31</v>
      </c>
      <c r="H52" s="28" t="s">
        <v>31</v>
      </c>
      <c r="I52" s="28" t="s">
        <v>31</v>
      </c>
      <c r="J52" s="28" t="s">
        <v>31</v>
      </c>
      <c r="K52" s="28" t="s">
        <v>31</v>
      </c>
      <c r="L52" s="28" t="s">
        <v>31</v>
      </c>
      <c r="M52" s="28" t="s">
        <v>31</v>
      </c>
      <c r="N52" s="28">
        <v>37</v>
      </c>
      <c r="O52" s="28" t="s">
        <v>31</v>
      </c>
    </row>
    <row r="53" spans="1:15" ht="11.25" customHeight="1">
      <c r="A53" s="1">
        <v>225</v>
      </c>
      <c r="B53" s="19" t="s">
        <v>199</v>
      </c>
      <c r="C53" s="28" t="s">
        <v>31</v>
      </c>
      <c r="D53" s="28" t="s">
        <v>31</v>
      </c>
      <c r="E53" s="28">
        <v>6</v>
      </c>
      <c r="F53" s="28" t="s">
        <v>31</v>
      </c>
      <c r="G53" s="28" t="s">
        <v>31</v>
      </c>
      <c r="H53" s="28" t="s">
        <v>31</v>
      </c>
      <c r="I53" s="28" t="s">
        <v>31</v>
      </c>
      <c r="J53" s="28" t="s">
        <v>31</v>
      </c>
      <c r="K53" s="28" t="s">
        <v>31</v>
      </c>
      <c r="L53" s="28" t="s">
        <v>31</v>
      </c>
      <c r="M53" s="28" t="s">
        <v>31</v>
      </c>
      <c r="N53" s="28">
        <v>36</v>
      </c>
      <c r="O53" s="28" t="s">
        <v>31</v>
      </c>
    </row>
    <row r="54" spans="1:15" ht="11.25" customHeight="1">
      <c r="A54" s="1">
        <v>226</v>
      </c>
      <c r="B54" s="19" t="s">
        <v>200</v>
      </c>
      <c r="C54" s="28" t="s">
        <v>31</v>
      </c>
      <c r="D54" s="28" t="s">
        <v>31</v>
      </c>
      <c r="E54" s="28">
        <v>4</v>
      </c>
      <c r="F54" s="28" t="s">
        <v>31</v>
      </c>
      <c r="G54" s="28" t="s">
        <v>31</v>
      </c>
      <c r="H54" s="28" t="s">
        <v>31</v>
      </c>
      <c r="I54" s="28" t="s">
        <v>31</v>
      </c>
      <c r="J54" s="28" t="s">
        <v>31</v>
      </c>
      <c r="K54" s="28" t="s">
        <v>31</v>
      </c>
      <c r="L54" s="28" t="s">
        <v>31</v>
      </c>
      <c r="M54" s="28" t="s">
        <v>31</v>
      </c>
      <c r="N54" s="28">
        <v>51</v>
      </c>
      <c r="O54" s="28" t="s">
        <v>31</v>
      </c>
    </row>
    <row r="55" spans="1:15" ht="11.25" customHeight="1">
      <c r="A55" s="1">
        <v>227</v>
      </c>
      <c r="B55" s="19" t="s">
        <v>201</v>
      </c>
      <c r="C55" s="28" t="s">
        <v>31</v>
      </c>
      <c r="D55" s="28" t="s">
        <v>31</v>
      </c>
      <c r="E55" s="28">
        <v>0</v>
      </c>
      <c r="F55" s="28" t="s">
        <v>31</v>
      </c>
      <c r="G55" s="28" t="s">
        <v>31</v>
      </c>
      <c r="H55" s="28" t="s">
        <v>31</v>
      </c>
      <c r="I55" s="28" t="s">
        <v>31</v>
      </c>
      <c r="J55" s="28" t="s">
        <v>31</v>
      </c>
      <c r="K55" s="28" t="s">
        <v>31</v>
      </c>
      <c r="L55" s="28" t="s">
        <v>31</v>
      </c>
      <c r="M55" s="28" t="s">
        <v>31</v>
      </c>
      <c r="N55" s="28">
        <v>27</v>
      </c>
      <c r="O55" s="28" t="s">
        <v>31</v>
      </c>
    </row>
    <row r="56" spans="1:15" ht="11.25" customHeight="1">
      <c r="A56" s="1">
        <v>228</v>
      </c>
      <c r="B56" s="19" t="s">
        <v>254</v>
      </c>
      <c r="C56" s="28" t="s">
        <v>31</v>
      </c>
      <c r="D56" s="28" t="s">
        <v>31</v>
      </c>
      <c r="E56" s="28">
        <v>3</v>
      </c>
      <c r="F56" s="28" t="s">
        <v>31</v>
      </c>
      <c r="G56" s="28" t="s">
        <v>31</v>
      </c>
      <c r="H56" s="28" t="s">
        <v>31</v>
      </c>
      <c r="I56" s="28" t="s">
        <v>31</v>
      </c>
      <c r="J56" s="28" t="s">
        <v>31</v>
      </c>
      <c r="K56" s="28" t="s">
        <v>31</v>
      </c>
      <c r="L56" s="28" t="s">
        <v>31</v>
      </c>
      <c r="M56" s="28" t="s">
        <v>31</v>
      </c>
      <c r="N56" s="28">
        <v>123</v>
      </c>
      <c r="O56" s="28" t="s">
        <v>31</v>
      </c>
    </row>
    <row r="57" spans="1:15" ht="11.25" customHeight="1">
      <c r="A57" s="1">
        <v>229</v>
      </c>
      <c r="B57" s="19" t="s">
        <v>202</v>
      </c>
      <c r="C57" s="28" t="s">
        <v>31</v>
      </c>
      <c r="D57" s="28" t="s">
        <v>31</v>
      </c>
      <c r="E57" s="28">
        <v>2</v>
      </c>
      <c r="F57" s="28" t="s">
        <v>31</v>
      </c>
      <c r="G57" s="28" t="s">
        <v>31</v>
      </c>
      <c r="H57" s="28" t="s">
        <v>31</v>
      </c>
      <c r="I57" s="28" t="s">
        <v>31</v>
      </c>
      <c r="J57" s="28" t="s">
        <v>31</v>
      </c>
      <c r="K57" s="28" t="s">
        <v>31</v>
      </c>
      <c r="L57" s="28" t="s">
        <v>31</v>
      </c>
      <c r="M57" s="28" t="s">
        <v>31</v>
      </c>
      <c r="N57" s="28">
        <v>105</v>
      </c>
      <c r="O57" s="28" t="s">
        <v>31</v>
      </c>
    </row>
    <row r="58" spans="1:15" ht="11.25" customHeight="1">
      <c r="A58" s="1">
        <v>301</v>
      </c>
      <c r="B58" s="19" t="s">
        <v>674</v>
      </c>
      <c r="C58" s="28" t="s">
        <v>31</v>
      </c>
      <c r="D58" s="28" t="s">
        <v>31</v>
      </c>
      <c r="E58" s="28">
        <v>0</v>
      </c>
      <c r="F58" s="28" t="s">
        <v>31</v>
      </c>
      <c r="G58" s="28" t="s">
        <v>31</v>
      </c>
      <c r="H58" s="28" t="s">
        <v>31</v>
      </c>
      <c r="I58" s="28" t="s">
        <v>31</v>
      </c>
      <c r="J58" s="28" t="s">
        <v>31</v>
      </c>
      <c r="K58" s="28" t="s">
        <v>31</v>
      </c>
      <c r="L58" s="28" t="s">
        <v>31</v>
      </c>
      <c r="M58" s="28" t="s">
        <v>31</v>
      </c>
      <c r="N58" s="28">
        <v>25</v>
      </c>
      <c r="O58" s="28" t="s">
        <v>31</v>
      </c>
    </row>
    <row r="59" spans="1:15" ht="11.25" customHeight="1">
      <c r="A59" s="1">
        <v>365</v>
      </c>
      <c r="B59" s="19" t="s">
        <v>203</v>
      </c>
      <c r="C59" s="28" t="s">
        <v>31</v>
      </c>
      <c r="D59" s="28" t="s">
        <v>31</v>
      </c>
      <c r="E59" s="28">
        <v>0</v>
      </c>
      <c r="F59" s="28" t="s">
        <v>31</v>
      </c>
      <c r="G59" s="28" t="s">
        <v>31</v>
      </c>
      <c r="H59" s="28" t="s">
        <v>31</v>
      </c>
      <c r="I59" s="28" t="s">
        <v>31</v>
      </c>
      <c r="J59" s="28" t="s">
        <v>31</v>
      </c>
      <c r="K59" s="28" t="s">
        <v>31</v>
      </c>
      <c r="L59" s="28" t="s">
        <v>31</v>
      </c>
      <c r="M59" s="28" t="s">
        <v>31</v>
      </c>
      <c r="N59" s="28">
        <v>3</v>
      </c>
      <c r="O59" s="28" t="s">
        <v>31</v>
      </c>
    </row>
    <row r="60" spans="1:15" ht="11.25" customHeight="1">
      <c r="A60" s="1">
        <v>381</v>
      </c>
      <c r="B60" s="19" t="s">
        <v>93</v>
      </c>
      <c r="C60" s="28" t="s">
        <v>31</v>
      </c>
      <c r="D60" s="28" t="s">
        <v>31</v>
      </c>
      <c r="E60" s="28">
        <v>1</v>
      </c>
      <c r="F60" s="28" t="s">
        <v>31</v>
      </c>
      <c r="G60" s="28" t="s">
        <v>31</v>
      </c>
      <c r="H60" s="28" t="s">
        <v>31</v>
      </c>
      <c r="I60" s="28" t="s">
        <v>31</v>
      </c>
      <c r="J60" s="28" t="s">
        <v>31</v>
      </c>
      <c r="K60" s="28" t="s">
        <v>31</v>
      </c>
      <c r="L60" s="28" t="s">
        <v>31</v>
      </c>
      <c r="M60" s="28" t="s">
        <v>31</v>
      </c>
      <c r="N60" s="28">
        <v>82</v>
      </c>
      <c r="O60" s="28" t="s">
        <v>31</v>
      </c>
    </row>
    <row r="61" spans="1:15" ht="11.25" customHeight="1">
      <c r="A61" s="1">
        <v>382</v>
      </c>
      <c r="B61" s="19" t="s">
        <v>94</v>
      </c>
      <c r="C61" s="28" t="s">
        <v>31</v>
      </c>
      <c r="D61" s="28" t="s">
        <v>31</v>
      </c>
      <c r="E61" s="28">
        <v>0</v>
      </c>
      <c r="F61" s="28" t="s">
        <v>31</v>
      </c>
      <c r="G61" s="28" t="s">
        <v>31</v>
      </c>
      <c r="H61" s="28" t="s">
        <v>31</v>
      </c>
      <c r="I61" s="28" t="s">
        <v>31</v>
      </c>
      <c r="J61" s="28" t="s">
        <v>31</v>
      </c>
      <c r="K61" s="28" t="s">
        <v>31</v>
      </c>
      <c r="L61" s="28" t="s">
        <v>31</v>
      </c>
      <c r="M61" s="28" t="s">
        <v>31</v>
      </c>
      <c r="N61" s="28">
        <v>31</v>
      </c>
      <c r="O61" s="28" t="s">
        <v>31</v>
      </c>
    </row>
    <row r="62" spans="1:15" ht="11.25" customHeight="1">
      <c r="A62" s="1">
        <v>442</v>
      </c>
      <c r="B62" s="19" t="s">
        <v>95</v>
      </c>
      <c r="C62" s="28" t="s">
        <v>31</v>
      </c>
      <c r="D62" s="28" t="s">
        <v>31</v>
      </c>
      <c r="E62" s="28">
        <v>0</v>
      </c>
      <c r="F62" s="28" t="s">
        <v>31</v>
      </c>
      <c r="G62" s="28" t="s">
        <v>31</v>
      </c>
      <c r="H62" s="28" t="s">
        <v>31</v>
      </c>
      <c r="I62" s="28" t="s">
        <v>31</v>
      </c>
      <c r="J62" s="28" t="s">
        <v>31</v>
      </c>
      <c r="K62" s="28" t="s">
        <v>31</v>
      </c>
      <c r="L62" s="28" t="s">
        <v>31</v>
      </c>
      <c r="M62" s="28" t="s">
        <v>31</v>
      </c>
      <c r="N62" s="28">
        <v>19</v>
      </c>
      <c r="O62" s="28" t="s">
        <v>31</v>
      </c>
    </row>
    <row r="63" spans="1:15" ht="11.25" customHeight="1">
      <c r="A63" s="1">
        <v>443</v>
      </c>
      <c r="B63" s="19" t="s">
        <v>96</v>
      </c>
      <c r="C63" s="28" t="s">
        <v>31</v>
      </c>
      <c r="D63" s="28" t="s">
        <v>31</v>
      </c>
      <c r="E63" s="28">
        <v>2</v>
      </c>
      <c r="F63" s="28" t="s">
        <v>31</v>
      </c>
      <c r="G63" s="28" t="s">
        <v>31</v>
      </c>
      <c r="H63" s="28" t="s">
        <v>31</v>
      </c>
      <c r="I63" s="28" t="s">
        <v>31</v>
      </c>
      <c r="J63" s="28" t="s">
        <v>31</v>
      </c>
      <c r="K63" s="28" t="s">
        <v>31</v>
      </c>
      <c r="L63" s="28" t="s">
        <v>31</v>
      </c>
      <c r="M63" s="28" t="s">
        <v>31</v>
      </c>
      <c r="N63" s="28">
        <v>23</v>
      </c>
      <c r="O63" s="28" t="s">
        <v>31</v>
      </c>
    </row>
    <row r="64" spans="1:15" ht="11.25" customHeight="1">
      <c r="A64" s="1">
        <v>446</v>
      </c>
      <c r="B64" s="19" t="s">
        <v>204</v>
      </c>
      <c r="C64" s="28" t="s">
        <v>31</v>
      </c>
      <c r="D64" s="28" t="s">
        <v>31</v>
      </c>
      <c r="E64" s="28">
        <v>4</v>
      </c>
      <c r="F64" s="28" t="s">
        <v>31</v>
      </c>
      <c r="G64" s="28" t="s">
        <v>31</v>
      </c>
      <c r="H64" s="28" t="s">
        <v>31</v>
      </c>
      <c r="I64" s="28" t="s">
        <v>31</v>
      </c>
      <c r="J64" s="28" t="s">
        <v>31</v>
      </c>
      <c r="K64" s="28" t="s">
        <v>31</v>
      </c>
      <c r="L64" s="28" t="s">
        <v>31</v>
      </c>
      <c r="M64" s="28" t="s">
        <v>31</v>
      </c>
      <c r="N64" s="28">
        <v>6</v>
      </c>
      <c r="O64" s="28" t="s">
        <v>31</v>
      </c>
    </row>
    <row r="65" spans="1:15" ht="11.25" customHeight="1">
      <c r="A65" s="7">
        <v>464</v>
      </c>
      <c r="B65" s="19" t="s">
        <v>97</v>
      </c>
      <c r="C65" s="28" t="s">
        <v>31</v>
      </c>
      <c r="D65" s="28" t="s">
        <v>31</v>
      </c>
      <c r="E65" s="28">
        <v>2</v>
      </c>
      <c r="F65" s="28" t="s">
        <v>31</v>
      </c>
      <c r="G65" s="28" t="s">
        <v>31</v>
      </c>
      <c r="H65" s="28" t="s">
        <v>31</v>
      </c>
      <c r="I65" s="28" t="s">
        <v>31</v>
      </c>
      <c r="J65" s="28" t="s">
        <v>31</v>
      </c>
      <c r="K65" s="28" t="s">
        <v>31</v>
      </c>
      <c r="L65" s="28" t="s">
        <v>31</v>
      </c>
      <c r="M65" s="28" t="s">
        <v>31</v>
      </c>
      <c r="N65" s="28">
        <v>42</v>
      </c>
      <c r="O65" s="28" t="s">
        <v>31</v>
      </c>
    </row>
    <row r="66" spans="1:15" ht="11.25" customHeight="1">
      <c r="A66" s="1">
        <v>481</v>
      </c>
      <c r="B66" s="19" t="s">
        <v>98</v>
      </c>
      <c r="C66" s="28" t="s">
        <v>31</v>
      </c>
      <c r="D66" s="28" t="s">
        <v>31</v>
      </c>
      <c r="E66" s="28">
        <v>0</v>
      </c>
      <c r="F66" s="28" t="s">
        <v>31</v>
      </c>
      <c r="G66" s="28" t="s">
        <v>31</v>
      </c>
      <c r="H66" s="28" t="s">
        <v>31</v>
      </c>
      <c r="I66" s="28" t="s">
        <v>31</v>
      </c>
      <c r="J66" s="28" t="s">
        <v>31</v>
      </c>
      <c r="K66" s="28" t="s">
        <v>31</v>
      </c>
      <c r="L66" s="28" t="s">
        <v>31</v>
      </c>
      <c r="M66" s="28" t="s">
        <v>31</v>
      </c>
      <c r="N66" s="28">
        <v>7</v>
      </c>
      <c r="O66" s="28" t="s">
        <v>31</v>
      </c>
    </row>
    <row r="67" spans="1:15" ht="11.25" customHeight="1">
      <c r="A67" s="7">
        <v>501</v>
      </c>
      <c r="B67" s="19" t="s">
        <v>99</v>
      </c>
      <c r="C67" s="28" t="s">
        <v>31</v>
      </c>
      <c r="D67" s="28" t="s">
        <v>31</v>
      </c>
      <c r="E67" s="28">
        <v>0</v>
      </c>
      <c r="F67" s="28" t="s">
        <v>31</v>
      </c>
      <c r="G67" s="28" t="s">
        <v>31</v>
      </c>
      <c r="H67" s="28" t="s">
        <v>31</v>
      </c>
      <c r="I67" s="28" t="s">
        <v>31</v>
      </c>
      <c r="J67" s="28" t="s">
        <v>31</v>
      </c>
      <c r="K67" s="28" t="s">
        <v>31</v>
      </c>
      <c r="L67" s="28" t="s">
        <v>31</v>
      </c>
      <c r="M67" s="28" t="s">
        <v>31</v>
      </c>
      <c r="N67" s="28">
        <v>21</v>
      </c>
      <c r="O67" s="28" t="s">
        <v>31</v>
      </c>
    </row>
    <row r="68" spans="1:15" ht="11.25" customHeight="1">
      <c r="A68" s="1">
        <v>585</v>
      </c>
      <c r="B68" s="19" t="s">
        <v>205</v>
      </c>
      <c r="C68" s="28" t="s">
        <v>31</v>
      </c>
      <c r="D68" s="28" t="s">
        <v>31</v>
      </c>
      <c r="E68" s="28">
        <v>0</v>
      </c>
      <c r="F68" s="28" t="s">
        <v>31</v>
      </c>
      <c r="G68" s="28" t="s">
        <v>31</v>
      </c>
      <c r="H68" s="28" t="s">
        <v>31</v>
      </c>
      <c r="I68" s="28" t="s">
        <v>31</v>
      </c>
      <c r="J68" s="28" t="s">
        <v>31</v>
      </c>
      <c r="K68" s="28" t="s">
        <v>31</v>
      </c>
      <c r="L68" s="28" t="s">
        <v>31</v>
      </c>
      <c r="M68" s="28" t="s">
        <v>31</v>
      </c>
      <c r="N68" s="28">
        <v>20</v>
      </c>
      <c r="O68" s="28" t="s">
        <v>31</v>
      </c>
    </row>
    <row r="69" spans="1:15" ht="11.25" customHeight="1">
      <c r="A69" s="1">
        <v>586</v>
      </c>
      <c r="B69" s="19" t="s">
        <v>206</v>
      </c>
      <c r="C69" s="28" t="s">
        <v>31</v>
      </c>
      <c r="D69" s="28" t="s">
        <v>31</v>
      </c>
      <c r="E69" s="28">
        <v>0</v>
      </c>
      <c r="F69" s="28" t="s">
        <v>31</v>
      </c>
      <c r="G69" s="28" t="s">
        <v>31</v>
      </c>
      <c r="H69" s="28" t="s">
        <v>31</v>
      </c>
      <c r="I69" s="28" t="s">
        <v>31</v>
      </c>
      <c r="J69" s="28" t="s">
        <v>31</v>
      </c>
      <c r="K69" s="28" t="s">
        <v>31</v>
      </c>
      <c r="L69" s="28" t="s">
        <v>31</v>
      </c>
      <c r="M69" s="28" t="s">
        <v>31</v>
      </c>
      <c r="N69" s="28">
        <v>39</v>
      </c>
      <c r="O69" s="28" t="s">
        <v>31</v>
      </c>
    </row>
    <row r="70" spans="1:15" ht="3.75" customHeight="1">
      <c r="A70" s="21"/>
      <c r="B70" s="22"/>
      <c r="C70" s="23"/>
      <c r="D70" s="23"/>
      <c r="E70" s="23"/>
      <c r="F70" s="23"/>
      <c r="G70" s="23"/>
      <c r="H70" s="23"/>
      <c r="I70" s="23"/>
      <c r="J70" s="23"/>
      <c r="K70" s="23"/>
      <c r="L70" s="23"/>
      <c r="M70" s="23"/>
      <c r="N70" s="23"/>
      <c r="O70" s="23"/>
    </row>
    <row r="71" spans="1:2" ht="11.25">
      <c r="A71" s="18" t="s">
        <v>658</v>
      </c>
      <c r="B71" s="24"/>
    </row>
    <row r="72" spans="1:11" ht="11.25">
      <c r="A72" s="1" t="s">
        <v>497</v>
      </c>
      <c r="D72" s="16"/>
      <c r="E72" s="16"/>
      <c r="F72" s="16"/>
      <c r="K72" s="16"/>
    </row>
    <row r="73" spans="1:11" ht="11.25">
      <c r="A73" s="1" t="s">
        <v>498</v>
      </c>
      <c r="D73" s="15"/>
      <c r="E73" s="15"/>
      <c r="F73" s="15"/>
      <c r="K73" s="15"/>
    </row>
  </sheetData>
  <sheetProtection/>
  <mergeCells count="1">
    <mergeCell ref="A3:B3"/>
  </mergeCells>
  <printOptions/>
  <pageMargins left="0.5905511811023623" right="0.5905511811023623" top="0.5905511811023623" bottom="0.5905511811023623" header="0.4724409448818898" footer="0.31496062992125984"/>
  <pageSetup fitToWidth="2" fitToHeight="1" horizontalDpi="1200" verticalDpi="1200" orientation="portrait" paperSize="9" scale="98"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K59"/>
  <sheetViews>
    <sheetView zoomScaleSheetLayoutView="100" zoomScalePageLayoutView="0" workbookViewId="0" topLeftCell="A1">
      <selection activeCell="A1" sqref="A1"/>
    </sheetView>
  </sheetViews>
  <sheetFormatPr defaultColWidth="8.875" defaultRowHeight="12.75"/>
  <cols>
    <col min="1" max="1" width="21.375" style="1" customWidth="1"/>
    <col min="2" max="2" width="2.25390625" style="1" customWidth="1"/>
    <col min="3" max="6" width="10.00390625" style="1" customWidth="1"/>
    <col min="7" max="7" width="8.625" style="1" bestFit="1" customWidth="1"/>
    <col min="8" max="8" width="10.75390625" style="1" customWidth="1"/>
    <col min="9" max="9" width="8.625" style="1" bestFit="1" customWidth="1"/>
    <col min="10" max="10" width="12.875" style="1" customWidth="1"/>
    <col min="11" max="11" width="7.75390625" style="1" customWidth="1"/>
    <col min="12" max="16384" width="8.875" style="1" customWidth="1"/>
  </cols>
  <sheetData>
    <row r="1" spans="1:2" s="2" customFormat="1" ht="17.25">
      <c r="A1" s="148" t="s">
        <v>333</v>
      </c>
      <c r="B1" s="31"/>
    </row>
    <row r="2" spans="1:11" ht="11.25">
      <c r="A2" s="7"/>
      <c r="B2" s="7"/>
      <c r="C2" s="7"/>
      <c r="D2" s="7"/>
      <c r="E2" s="7"/>
      <c r="F2" s="7"/>
      <c r="G2" s="7"/>
      <c r="H2" s="7"/>
      <c r="I2" s="7"/>
      <c r="J2" s="7"/>
      <c r="K2" s="61" t="s">
        <v>272</v>
      </c>
    </row>
    <row r="3" spans="1:11" s="3" customFormat="1" ht="16.5" customHeight="1">
      <c r="A3" s="169" t="s">
        <v>507</v>
      </c>
      <c r="B3" s="170"/>
      <c r="C3" s="164" t="s">
        <v>344</v>
      </c>
      <c r="D3" s="166" t="s">
        <v>508</v>
      </c>
      <c r="E3" s="167"/>
      <c r="F3" s="168"/>
      <c r="G3" s="164" t="s">
        <v>334</v>
      </c>
      <c r="H3" s="73" t="s">
        <v>26</v>
      </c>
      <c r="I3" s="164" t="s">
        <v>281</v>
      </c>
      <c r="J3" s="73" t="s">
        <v>27</v>
      </c>
      <c r="K3" s="162" t="s">
        <v>280</v>
      </c>
    </row>
    <row r="4" spans="1:11" s="3" customFormat="1" ht="16.5" customHeight="1">
      <c r="A4" s="171"/>
      <c r="B4" s="172"/>
      <c r="C4" s="165"/>
      <c r="D4" s="75" t="s">
        <v>488</v>
      </c>
      <c r="E4" s="75" t="s">
        <v>29</v>
      </c>
      <c r="F4" s="75" t="s">
        <v>30</v>
      </c>
      <c r="G4" s="165"/>
      <c r="H4" s="149" t="s">
        <v>509</v>
      </c>
      <c r="I4" s="165"/>
      <c r="J4" s="149" t="s">
        <v>510</v>
      </c>
      <c r="K4" s="163"/>
    </row>
    <row r="5" spans="2:11" ht="4.5" customHeight="1">
      <c r="B5" s="20"/>
      <c r="C5" s="16"/>
      <c r="D5" s="15"/>
      <c r="E5" s="15"/>
      <c r="F5" s="15"/>
      <c r="G5" s="150"/>
      <c r="H5" s="151"/>
      <c r="I5" s="15"/>
      <c r="J5" s="151"/>
      <c r="K5" s="151"/>
    </row>
    <row r="6" spans="1:11" ht="15" customHeight="1">
      <c r="A6" s="1" t="s">
        <v>361</v>
      </c>
      <c r="B6" s="20"/>
      <c r="C6" s="16">
        <v>1495372</v>
      </c>
      <c r="D6" s="15">
        <v>5134576</v>
      </c>
      <c r="E6" s="15">
        <v>2513627</v>
      </c>
      <c r="F6" s="15">
        <v>2620949</v>
      </c>
      <c r="G6" s="150">
        <v>3.43</v>
      </c>
      <c r="H6" s="151">
        <v>613.3</v>
      </c>
      <c r="I6" s="15">
        <v>28613</v>
      </c>
      <c r="J6" s="151">
        <v>375.4</v>
      </c>
      <c r="K6" s="151">
        <v>95.9</v>
      </c>
    </row>
    <row r="7" spans="1:11" ht="15" customHeight="1">
      <c r="A7" s="1" t="s">
        <v>407</v>
      </c>
      <c r="B7" s="20" t="s">
        <v>408</v>
      </c>
      <c r="C7" s="16">
        <v>1592224</v>
      </c>
      <c r="D7" s="15">
        <v>5144892</v>
      </c>
      <c r="E7" s="15">
        <v>2512358</v>
      </c>
      <c r="F7" s="15">
        <v>2632534</v>
      </c>
      <c r="G7" s="150">
        <v>3.23</v>
      </c>
      <c r="H7" s="151">
        <v>614.5</v>
      </c>
      <c r="I7" s="15">
        <v>10316</v>
      </c>
      <c r="J7" s="151">
        <v>376.2</v>
      </c>
      <c r="K7" s="151">
        <v>95.4</v>
      </c>
    </row>
    <row r="8" spans="1:11" ht="15" customHeight="1">
      <c r="A8" s="1" t="s">
        <v>409</v>
      </c>
      <c r="B8" s="20"/>
      <c r="C8" s="16">
        <v>1607502</v>
      </c>
      <c r="D8" s="15">
        <v>5171231</v>
      </c>
      <c r="E8" s="15">
        <v>2523637</v>
      </c>
      <c r="F8" s="15">
        <v>2647594</v>
      </c>
      <c r="G8" s="150">
        <v>3.22</v>
      </c>
      <c r="H8" s="151">
        <v>617.5</v>
      </c>
      <c r="I8" s="15">
        <v>26339</v>
      </c>
      <c r="J8" s="151">
        <v>378.1</v>
      </c>
      <c r="K8" s="151">
        <v>95.3</v>
      </c>
    </row>
    <row r="9" spans="1:11" ht="15" customHeight="1">
      <c r="A9" s="1" t="s">
        <v>410</v>
      </c>
      <c r="B9" s="20"/>
      <c r="C9" s="16">
        <v>1627225</v>
      </c>
      <c r="D9" s="15">
        <v>5199528</v>
      </c>
      <c r="E9" s="15">
        <v>2535677</v>
      </c>
      <c r="F9" s="15">
        <v>2663851</v>
      </c>
      <c r="G9" s="150">
        <v>3.2</v>
      </c>
      <c r="H9" s="151">
        <v>620.8</v>
      </c>
      <c r="I9" s="15">
        <v>28297</v>
      </c>
      <c r="J9" s="151">
        <v>380.1</v>
      </c>
      <c r="K9" s="151">
        <v>95.2</v>
      </c>
    </row>
    <row r="10" spans="1:11" ht="15" customHeight="1">
      <c r="A10" s="1" t="s">
        <v>411</v>
      </c>
      <c r="B10" s="20"/>
      <c r="C10" s="16">
        <v>1648271</v>
      </c>
      <c r="D10" s="15">
        <v>5229484</v>
      </c>
      <c r="E10" s="15">
        <v>2549198</v>
      </c>
      <c r="F10" s="15">
        <v>2680286</v>
      </c>
      <c r="G10" s="150">
        <v>3.17</v>
      </c>
      <c r="H10" s="151">
        <v>624.3</v>
      </c>
      <c r="I10" s="15">
        <v>29956</v>
      </c>
      <c r="J10" s="151">
        <v>382.3</v>
      </c>
      <c r="K10" s="151">
        <v>95.1</v>
      </c>
    </row>
    <row r="11" spans="2:11" ht="4.5" customHeight="1">
      <c r="B11" s="20"/>
      <c r="C11" s="16"/>
      <c r="D11" s="15"/>
      <c r="E11" s="15"/>
      <c r="F11" s="15"/>
      <c r="G11" s="150"/>
      <c r="H11" s="151"/>
      <c r="I11" s="15"/>
      <c r="J11" s="151"/>
      <c r="K11" s="151"/>
    </row>
    <row r="12" spans="1:11" ht="15" customHeight="1">
      <c r="A12" s="1" t="s">
        <v>412</v>
      </c>
      <c r="B12" s="20"/>
      <c r="C12" s="16">
        <v>1668103</v>
      </c>
      <c r="D12" s="15">
        <v>5255381</v>
      </c>
      <c r="E12" s="15">
        <v>2559727</v>
      </c>
      <c r="F12" s="15">
        <v>2695654</v>
      </c>
      <c r="G12" s="150">
        <v>3.15</v>
      </c>
      <c r="H12" s="151">
        <v>627.3</v>
      </c>
      <c r="I12" s="15">
        <v>25897</v>
      </c>
      <c r="J12" s="151">
        <v>384.2</v>
      </c>
      <c r="K12" s="151">
        <v>95</v>
      </c>
    </row>
    <row r="13" spans="1:11" ht="15" customHeight="1">
      <c r="A13" s="1" t="s">
        <v>413</v>
      </c>
      <c r="B13" s="20" t="s">
        <v>408</v>
      </c>
      <c r="C13" s="16">
        <v>1666482</v>
      </c>
      <c r="D13" s="15">
        <v>5278050</v>
      </c>
      <c r="E13" s="15">
        <v>2567814</v>
      </c>
      <c r="F13" s="15">
        <v>2710236</v>
      </c>
      <c r="G13" s="150">
        <v>3.17</v>
      </c>
      <c r="H13" s="151">
        <v>630</v>
      </c>
      <c r="I13" s="15">
        <v>22669</v>
      </c>
      <c r="J13" s="151">
        <v>385.9</v>
      </c>
      <c r="K13" s="151">
        <v>94.7</v>
      </c>
    </row>
    <row r="14" spans="1:11" ht="15" customHeight="1">
      <c r="A14" s="1" t="s">
        <v>414</v>
      </c>
      <c r="B14" s="20"/>
      <c r="C14" s="16">
        <v>1686848</v>
      </c>
      <c r="D14" s="15">
        <v>5301811</v>
      </c>
      <c r="E14" s="15">
        <v>2577423</v>
      </c>
      <c r="F14" s="15">
        <v>2724388</v>
      </c>
      <c r="G14" s="150">
        <v>3.14</v>
      </c>
      <c r="H14" s="151">
        <v>632.6</v>
      </c>
      <c r="I14" s="15">
        <v>23761</v>
      </c>
      <c r="J14" s="151">
        <v>387.6</v>
      </c>
      <c r="K14" s="151">
        <v>94.6</v>
      </c>
    </row>
    <row r="15" spans="1:11" ht="15" customHeight="1">
      <c r="A15" s="1" t="s">
        <v>415</v>
      </c>
      <c r="B15" s="20"/>
      <c r="C15" s="16">
        <v>1705008</v>
      </c>
      <c r="D15" s="15">
        <v>5322587</v>
      </c>
      <c r="E15" s="15">
        <v>2584888</v>
      </c>
      <c r="F15" s="15">
        <v>2737699</v>
      </c>
      <c r="G15" s="150">
        <v>3.12</v>
      </c>
      <c r="H15" s="151">
        <v>635.1</v>
      </c>
      <c r="I15" s="15">
        <v>20776</v>
      </c>
      <c r="J15" s="151">
        <v>389.1</v>
      </c>
      <c r="K15" s="151">
        <v>94.4</v>
      </c>
    </row>
    <row r="16" spans="1:11" ht="15" customHeight="1">
      <c r="A16" s="1" t="s">
        <v>416</v>
      </c>
      <c r="B16" s="20"/>
      <c r="C16" s="16">
        <v>1726735</v>
      </c>
      <c r="D16" s="15">
        <v>5348213</v>
      </c>
      <c r="E16" s="15">
        <v>2595766</v>
      </c>
      <c r="F16" s="15">
        <v>2752447</v>
      </c>
      <c r="G16" s="150">
        <v>3.1</v>
      </c>
      <c r="H16" s="151">
        <v>638</v>
      </c>
      <c r="I16" s="15">
        <v>25626</v>
      </c>
      <c r="J16" s="151">
        <v>391</v>
      </c>
      <c r="K16" s="151">
        <v>94.3</v>
      </c>
    </row>
    <row r="17" spans="2:11" ht="4.5" customHeight="1">
      <c r="B17" s="20"/>
      <c r="C17" s="16"/>
      <c r="D17" s="15"/>
      <c r="E17" s="15"/>
      <c r="F17" s="15"/>
      <c r="G17" s="150"/>
      <c r="H17" s="151"/>
      <c r="I17" s="15"/>
      <c r="J17" s="151"/>
      <c r="K17" s="151"/>
    </row>
    <row r="18" spans="1:11" ht="15" customHeight="1">
      <c r="A18" s="1" t="s">
        <v>417</v>
      </c>
      <c r="B18" s="20"/>
      <c r="C18" s="16">
        <v>1756272</v>
      </c>
      <c r="D18" s="15">
        <v>5380568</v>
      </c>
      <c r="E18" s="15">
        <v>2610489</v>
      </c>
      <c r="F18" s="15">
        <v>2770079</v>
      </c>
      <c r="G18" s="150">
        <v>3.06</v>
      </c>
      <c r="H18" s="151">
        <v>641.9</v>
      </c>
      <c r="I18" s="15">
        <v>32355</v>
      </c>
      <c r="J18" s="151">
        <v>393.4</v>
      </c>
      <c r="K18" s="151">
        <v>94.2</v>
      </c>
    </row>
    <row r="19" spans="1:11" ht="15" customHeight="1">
      <c r="A19" s="1" t="s">
        <v>418</v>
      </c>
      <c r="B19" s="20" t="s">
        <v>408</v>
      </c>
      <c r="C19" s="16">
        <v>1791672</v>
      </c>
      <c r="D19" s="15">
        <v>5405040</v>
      </c>
      <c r="E19" s="15">
        <v>2619692</v>
      </c>
      <c r="F19" s="15">
        <v>2785348</v>
      </c>
      <c r="G19" s="150">
        <v>3.02</v>
      </c>
      <c r="H19" s="151">
        <v>644.9</v>
      </c>
      <c r="I19" s="15">
        <v>24472</v>
      </c>
      <c r="J19" s="151">
        <v>395.2</v>
      </c>
      <c r="K19" s="151">
        <v>94.1</v>
      </c>
    </row>
    <row r="20" spans="1:11" ht="15" customHeight="1">
      <c r="A20" s="1" t="s">
        <v>419</v>
      </c>
      <c r="B20" s="20"/>
      <c r="C20" s="16">
        <v>1825580</v>
      </c>
      <c r="D20" s="15">
        <v>5436105</v>
      </c>
      <c r="E20" s="15">
        <v>2633780</v>
      </c>
      <c r="F20" s="15">
        <v>2802325</v>
      </c>
      <c r="G20" s="150">
        <v>2.98</v>
      </c>
      <c r="H20" s="151">
        <v>648.5</v>
      </c>
      <c r="I20" s="15">
        <v>31065</v>
      </c>
      <c r="J20" s="151">
        <v>397.4</v>
      </c>
      <c r="K20" s="151">
        <v>94</v>
      </c>
    </row>
    <row r="21" spans="1:11" ht="15" customHeight="1">
      <c r="A21" s="1" t="s">
        <v>420</v>
      </c>
      <c r="B21" s="20"/>
      <c r="C21" s="16">
        <v>1858584</v>
      </c>
      <c r="D21" s="15">
        <v>5466059</v>
      </c>
      <c r="E21" s="15">
        <v>2647072</v>
      </c>
      <c r="F21" s="15">
        <v>2818987</v>
      </c>
      <c r="G21" s="150">
        <v>2.94</v>
      </c>
      <c r="H21" s="151">
        <v>651.9</v>
      </c>
      <c r="I21" s="15">
        <v>29954</v>
      </c>
      <c r="J21" s="151">
        <v>399.6</v>
      </c>
      <c r="K21" s="151">
        <v>93.9</v>
      </c>
    </row>
    <row r="22" spans="1:11" ht="15" customHeight="1">
      <c r="A22" s="7" t="s">
        <v>421</v>
      </c>
      <c r="B22" s="20"/>
      <c r="C22" s="16">
        <v>1890296</v>
      </c>
      <c r="D22" s="15">
        <v>5492979</v>
      </c>
      <c r="E22" s="15">
        <v>2658786</v>
      </c>
      <c r="F22" s="15">
        <v>2834193</v>
      </c>
      <c r="G22" s="150">
        <v>2.91</v>
      </c>
      <c r="H22" s="151">
        <v>655.1</v>
      </c>
      <c r="I22" s="15">
        <v>26920</v>
      </c>
      <c r="J22" s="151">
        <v>401.6</v>
      </c>
      <c r="K22" s="151">
        <v>93.8</v>
      </c>
    </row>
    <row r="23" spans="2:11" ht="4.5" customHeight="1">
      <c r="B23" s="20"/>
      <c r="C23" s="16"/>
      <c r="D23" s="15"/>
      <c r="E23" s="15"/>
      <c r="F23" s="15"/>
      <c r="G23" s="150"/>
      <c r="H23" s="151"/>
      <c r="I23" s="15"/>
      <c r="J23" s="151"/>
      <c r="K23" s="151"/>
    </row>
    <row r="24" spans="1:11" ht="15" customHeight="1">
      <c r="A24" s="7" t="s">
        <v>422</v>
      </c>
      <c r="B24" s="20"/>
      <c r="C24" s="16">
        <v>1921633</v>
      </c>
      <c r="D24" s="15">
        <v>5520397</v>
      </c>
      <c r="E24" s="15">
        <v>2670899</v>
      </c>
      <c r="F24" s="15">
        <v>2849498</v>
      </c>
      <c r="G24" s="150">
        <v>2.87</v>
      </c>
      <c r="H24" s="151">
        <v>658.4</v>
      </c>
      <c r="I24" s="15">
        <v>27418</v>
      </c>
      <c r="J24" s="151">
        <v>403.6</v>
      </c>
      <c r="K24" s="151">
        <v>93.7</v>
      </c>
    </row>
    <row r="25" spans="1:11" ht="15" customHeight="1">
      <c r="A25" s="7" t="s">
        <v>423</v>
      </c>
      <c r="B25" s="20" t="s">
        <v>408</v>
      </c>
      <c r="C25" s="16">
        <v>1871922</v>
      </c>
      <c r="D25" s="15">
        <v>5401877</v>
      </c>
      <c r="E25" s="15">
        <v>2612369</v>
      </c>
      <c r="F25" s="15">
        <v>2789508</v>
      </c>
      <c r="G25" s="152">
        <v>2.89</v>
      </c>
      <c r="H25" s="153">
        <v>644.2</v>
      </c>
      <c r="I25" s="15">
        <v>-118520</v>
      </c>
      <c r="J25" s="153">
        <v>394.9</v>
      </c>
      <c r="K25" s="153">
        <v>93.6</v>
      </c>
    </row>
    <row r="26" spans="1:11" ht="15" customHeight="1">
      <c r="A26" s="84" t="s">
        <v>424</v>
      </c>
      <c r="B26" s="20"/>
      <c r="C26" s="16">
        <v>1898632</v>
      </c>
      <c r="D26" s="15">
        <v>5416747</v>
      </c>
      <c r="E26" s="15">
        <v>2619265</v>
      </c>
      <c r="F26" s="15">
        <v>2797482</v>
      </c>
      <c r="G26" s="152">
        <v>2.85</v>
      </c>
      <c r="H26" s="153">
        <v>645.8</v>
      </c>
      <c r="I26" s="15">
        <v>14870</v>
      </c>
      <c r="J26" s="153">
        <v>396</v>
      </c>
      <c r="K26" s="153">
        <v>93.6</v>
      </c>
    </row>
    <row r="27" spans="1:11" ht="15" customHeight="1">
      <c r="A27" s="84" t="s">
        <v>425</v>
      </c>
      <c r="B27" s="20"/>
      <c r="C27" s="16">
        <v>1934722</v>
      </c>
      <c r="D27" s="15">
        <v>5442131</v>
      </c>
      <c r="E27" s="15">
        <v>2630234</v>
      </c>
      <c r="F27" s="15">
        <v>2811897</v>
      </c>
      <c r="G27" s="152">
        <v>2.81</v>
      </c>
      <c r="H27" s="153">
        <v>648.7</v>
      </c>
      <c r="I27" s="15">
        <v>25384</v>
      </c>
      <c r="J27" s="151">
        <v>397.9</v>
      </c>
      <c r="K27" s="153">
        <v>93.5</v>
      </c>
    </row>
    <row r="28" spans="1:11" ht="15" customHeight="1">
      <c r="A28" s="84" t="s">
        <v>426</v>
      </c>
      <c r="B28" s="20"/>
      <c r="C28" s="16">
        <v>1972565</v>
      </c>
      <c r="D28" s="15">
        <v>5470169</v>
      </c>
      <c r="E28" s="15">
        <v>2641990</v>
      </c>
      <c r="F28" s="15">
        <v>2828179</v>
      </c>
      <c r="G28" s="152">
        <v>2.77</v>
      </c>
      <c r="H28" s="153">
        <v>651.9</v>
      </c>
      <c r="I28" s="15">
        <v>28038</v>
      </c>
      <c r="J28" s="151">
        <v>399.9</v>
      </c>
      <c r="K28" s="153">
        <v>93.4</v>
      </c>
    </row>
    <row r="29" spans="2:11" ht="4.5" customHeight="1">
      <c r="B29" s="20"/>
      <c r="C29" s="16"/>
      <c r="D29" s="15"/>
      <c r="E29" s="15"/>
      <c r="F29" s="15"/>
      <c r="G29" s="150"/>
      <c r="H29" s="151"/>
      <c r="I29" s="15"/>
      <c r="J29" s="151"/>
      <c r="K29" s="151"/>
    </row>
    <row r="30" spans="1:11" ht="15" customHeight="1">
      <c r="A30" s="84" t="s">
        <v>353</v>
      </c>
      <c r="B30" s="20"/>
      <c r="C30" s="16">
        <v>1983728</v>
      </c>
      <c r="D30" s="15">
        <v>5549345</v>
      </c>
      <c r="E30" s="15">
        <v>2687605</v>
      </c>
      <c r="F30" s="15">
        <v>2861740</v>
      </c>
      <c r="G30" s="152">
        <v>2.8</v>
      </c>
      <c r="H30" s="153">
        <v>661.3</v>
      </c>
      <c r="I30" s="15">
        <v>79176</v>
      </c>
      <c r="J30" s="151">
        <v>405.7</v>
      </c>
      <c r="K30" s="153">
        <v>93.9</v>
      </c>
    </row>
    <row r="31" spans="1:11" ht="15" customHeight="1">
      <c r="A31" s="84" t="s">
        <v>427</v>
      </c>
      <c r="B31" s="20" t="s">
        <v>428</v>
      </c>
      <c r="C31" s="16">
        <v>2040709</v>
      </c>
      <c r="D31" s="15">
        <v>5550574</v>
      </c>
      <c r="E31" s="15">
        <v>2674625</v>
      </c>
      <c r="F31" s="15">
        <v>2875949</v>
      </c>
      <c r="G31" s="152">
        <v>2.72</v>
      </c>
      <c r="H31" s="153">
        <v>661.4</v>
      </c>
      <c r="I31" s="15">
        <v>1229</v>
      </c>
      <c r="J31" s="151">
        <v>405.8</v>
      </c>
      <c r="K31" s="153">
        <v>93</v>
      </c>
    </row>
    <row r="32" spans="1:11" ht="15" customHeight="1">
      <c r="A32" s="84" t="s">
        <v>429</v>
      </c>
      <c r="B32" s="20"/>
      <c r="C32" s="16">
        <v>2073072</v>
      </c>
      <c r="D32" s="16">
        <v>5568305</v>
      </c>
      <c r="E32" s="16">
        <v>2679694</v>
      </c>
      <c r="F32" s="16">
        <v>2888611</v>
      </c>
      <c r="G32" s="152">
        <v>2.69</v>
      </c>
      <c r="H32" s="153">
        <v>663.5</v>
      </c>
      <c r="I32" s="16">
        <v>17731</v>
      </c>
      <c r="J32" s="151">
        <v>407.1</v>
      </c>
      <c r="K32" s="153">
        <v>92.8</v>
      </c>
    </row>
    <row r="33" spans="1:11" ht="15" customHeight="1">
      <c r="A33" s="7" t="s">
        <v>430</v>
      </c>
      <c r="B33" s="20"/>
      <c r="C33" s="16">
        <v>2100565</v>
      </c>
      <c r="D33" s="16">
        <v>5580858</v>
      </c>
      <c r="E33" s="16">
        <v>2682604</v>
      </c>
      <c r="F33" s="16">
        <v>2898254</v>
      </c>
      <c r="G33" s="152">
        <v>2.66</v>
      </c>
      <c r="H33" s="153">
        <v>665</v>
      </c>
      <c r="I33" s="16">
        <v>12553</v>
      </c>
      <c r="J33" s="151">
        <v>408</v>
      </c>
      <c r="K33" s="153">
        <v>92.6</v>
      </c>
    </row>
    <row r="34" spans="1:11" ht="15" customHeight="1">
      <c r="A34" s="7" t="s">
        <v>431</v>
      </c>
      <c r="B34" s="20"/>
      <c r="C34" s="16">
        <v>2126404</v>
      </c>
      <c r="D34" s="16">
        <v>5588268</v>
      </c>
      <c r="E34" s="16">
        <v>2683384</v>
      </c>
      <c r="F34" s="16">
        <v>2904884</v>
      </c>
      <c r="G34" s="152">
        <v>2.63</v>
      </c>
      <c r="H34" s="153">
        <v>665.8</v>
      </c>
      <c r="I34" s="16">
        <v>7410</v>
      </c>
      <c r="J34" s="151">
        <v>408.6</v>
      </c>
      <c r="K34" s="153">
        <v>92.4</v>
      </c>
    </row>
    <row r="35" spans="2:11" ht="4.5" customHeight="1">
      <c r="B35" s="20"/>
      <c r="C35" s="16"/>
      <c r="D35" s="15"/>
      <c r="E35" s="15"/>
      <c r="F35" s="15"/>
      <c r="G35" s="150"/>
      <c r="H35" s="151"/>
      <c r="I35" s="15"/>
      <c r="J35" s="151"/>
      <c r="K35" s="151"/>
    </row>
    <row r="36" spans="1:11" ht="15" customHeight="1">
      <c r="A36" s="7" t="s">
        <v>432</v>
      </c>
      <c r="B36" s="20"/>
      <c r="C36" s="16">
        <v>2150303</v>
      </c>
      <c r="D36" s="16">
        <v>5591881</v>
      </c>
      <c r="E36" s="16">
        <v>2681956</v>
      </c>
      <c r="F36" s="16">
        <v>2909925</v>
      </c>
      <c r="G36" s="152">
        <v>2.6</v>
      </c>
      <c r="H36" s="153">
        <v>666.2</v>
      </c>
      <c r="I36" s="16">
        <v>3613</v>
      </c>
      <c r="J36" s="151">
        <v>408.8</v>
      </c>
      <c r="K36" s="153">
        <v>92.2</v>
      </c>
    </row>
    <row r="37" spans="1:11" ht="15" customHeight="1">
      <c r="A37" s="7" t="s">
        <v>433</v>
      </c>
      <c r="B37" s="20" t="s">
        <v>428</v>
      </c>
      <c r="C37" s="16">
        <v>2146488</v>
      </c>
      <c r="D37" s="16">
        <v>5590601</v>
      </c>
      <c r="E37" s="16">
        <v>2680288</v>
      </c>
      <c r="F37" s="16">
        <v>2910313</v>
      </c>
      <c r="G37" s="152">
        <v>2.6</v>
      </c>
      <c r="H37" s="153">
        <v>666</v>
      </c>
      <c r="I37" s="16">
        <v>-1280</v>
      </c>
      <c r="J37" s="151">
        <v>408.7</v>
      </c>
      <c r="K37" s="153">
        <v>92.1</v>
      </c>
    </row>
    <row r="38" spans="1:11" ht="15" customHeight="1">
      <c r="A38" s="7" t="s">
        <v>434</v>
      </c>
      <c r="B38" s="20"/>
      <c r="C38" s="16">
        <v>2177405</v>
      </c>
      <c r="D38" s="16">
        <v>5592939</v>
      </c>
      <c r="E38" s="16">
        <v>2679392</v>
      </c>
      <c r="F38" s="16">
        <v>2913547</v>
      </c>
      <c r="G38" s="152">
        <v>2.57</v>
      </c>
      <c r="H38" s="153">
        <v>666.2</v>
      </c>
      <c r="I38" s="16">
        <v>2338</v>
      </c>
      <c r="J38" s="151">
        <v>408.9</v>
      </c>
      <c r="K38" s="153">
        <v>92</v>
      </c>
    </row>
    <row r="39" spans="1:11" ht="15" customHeight="1">
      <c r="A39" s="7" t="s">
        <v>435</v>
      </c>
      <c r="B39" s="20"/>
      <c r="C39" s="16">
        <v>2203303</v>
      </c>
      <c r="D39" s="16">
        <v>5594249</v>
      </c>
      <c r="E39" s="16">
        <v>2678849</v>
      </c>
      <c r="F39" s="16">
        <v>2915400</v>
      </c>
      <c r="G39" s="152">
        <v>2.54</v>
      </c>
      <c r="H39" s="153">
        <v>666.3</v>
      </c>
      <c r="I39" s="16">
        <v>1310</v>
      </c>
      <c r="J39" s="151">
        <v>409</v>
      </c>
      <c r="K39" s="153">
        <v>91.9</v>
      </c>
    </row>
    <row r="40" spans="1:11" ht="15" customHeight="1">
      <c r="A40" s="7" t="s">
        <v>436</v>
      </c>
      <c r="B40" s="20"/>
      <c r="C40" s="16">
        <v>2231209</v>
      </c>
      <c r="D40" s="16">
        <v>5596449</v>
      </c>
      <c r="E40" s="16">
        <v>2678699</v>
      </c>
      <c r="F40" s="16">
        <v>2917750</v>
      </c>
      <c r="G40" s="152">
        <v>2.51</v>
      </c>
      <c r="H40" s="153">
        <v>666.6</v>
      </c>
      <c r="I40" s="16">
        <v>2200</v>
      </c>
      <c r="J40" s="151">
        <v>409.2</v>
      </c>
      <c r="K40" s="153">
        <v>91.8</v>
      </c>
    </row>
    <row r="41" spans="2:11" ht="4.5" customHeight="1">
      <c r="B41" s="20"/>
      <c r="C41" s="16"/>
      <c r="D41" s="15"/>
      <c r="E41" s="15"/>
      <c r="F41" s="15"/>
      <c r="G41" s="150"/>
      <c r="H41" s="151"/>
      <c r="I41" s="15"/>
      <c r="J41" s="151"/>
      <c r="K41" s="151"/>
    </row>
    <row r="42" spans="1:11" ht="15" customHeight="1">
      <c r="A42" s="7" t="s">
        <v>437</v>
      </c>
      <c r="B42" s="20"/>
      <c r="C42" s="16">
        <v>2258048</v>
      </c>
      <c r="D42" s="16">
        <f>SUM(E42:F42)</f>
        <v>5599359</v>
      </c>
      <c r="E42" s="16">
        <v>2679462</v>
      </c>
      <c r="F42" s="16">
        <v>2919897</v>
      </c>
      <c r="G42" s="152">
        <f>D42/C42</f>
        <v>2.479734266056346</v>
      </c>
      <c r="H42" s="153">
        <f>D42/8395.84</f>
        <v>666.9206416511034</v>
      </c>
      <c r="I42" s="16">
        <f>D42-D40</f>
        <v>2910</v>
      </c>
      <c r="J42" s="151">
        <f>D42/1367763*100</f>
        <v>409.3807918477105</v>
      </c>
      <c r="K42" s="153">
        <f aca="true" t="shared" si="0" ref="K42:K48">E42/F42*100</f>
        <v>91.76563419874057</v>
      </c>
    </row>
    <row r="43" spans="1:11" ht="15" customHeight="1">
      <c r="A43" s="7" t="s">
        <v>438</v>
      </c>
      <c r="B43" s="20" t="s">
        <v>428</v>
      </c>
      <c r="C43" s="16">
        <v>2255318</v>
      </c>
      <c r="D43" s="16">
        <v>5588133</v>
      </c>
      <c r="E43" s="16">
        <v>2673328</v>
      </c>
      <c r="F43" s="16">
        <v>2914805</v>
      </c>
      <c r="G43" s="152">
        <v>2.4777583471599125</v>
      </c>
      <c r="H43" s="153">
        <v>665.6</v>
      </c>
      <c r="I43" s="16">
        <v>-5488</v>
      </c>
      <c r="J43" s="151">
        <v>408.5600356202061</v>
      </c>
      <c r="K43" s="153">
        <f t="shared" si="0"/>
        <v>91.71550069387145</v>
      </c>
    </row>
    <row r="44" spans="1:11" ht="15" customHeight="1">
      <c r="A44" s="7" t="s">
        <v>439</v>
      </c>
      <c r="B44" s="20"/>
      <c r="C44" s="16">
        <v>2272618</v>
      </c>
      <c r="D44" s="16">
        <f>SUM(E44:F44)</f>
        <v>5584285</v>
      </c>
      <c r="E44" s="16">
        <v>2669962</v>
      </c>
      <c r="F44" s="16">
        <v>2914323</v>
      </c>
      <c r="G44" s="152">
        <f>D44/C44</f>
        <v>2.457203542346316</v>
      </c>
      <c r="H44" s="153">
        <f>D44/8396.13</f>
        <v>665.1022554438772</v>
      </c>
      <c r="I44" s="16">
        <f>D44-D43</f>
        <v>-3848</v>
      </c>
      <c r="J44" s="151">
        <f>D44/1367763*100</f>
        <v>408.27870033039346</v>
      </c>
      <c r="K44" s="153">
        <f t="shared" si="0"/>
        <v>91.61517100197885</v>
      </c>
    </row>
    <row r="45" spans="1:11" ht="15" customHeight="1">
      <c r="A45" s="7" t="s">
        <v>557</v>
      </c>
      <c r="B45" s="20"/>
      <c r="C45" s="16">
        <v>2273985</v>
      </c>
      <c r="D45" s="16">
        <f>SUM(E45:F45)</f>
        <v>5575598</v>
      </c>
      <c r="E45" s="16">
        <v>2664719</v>
      </c>
      <c r="F45" s="16">
        <v>2910879</v>
      </c>
      <c r="G45" s="152">
        <f>D45/C45</f>
        <v>2.4519062350895013</v>
      </c>
      <c r="H45" s="153">
        <f>D45/8396.16</f>
        <v>664.0652393475112</v>
      </c>
      <c r="I45" s="16">
        <f>D45-D44</f>
        <v>-8687</v>
      </c>
      <c r="J45" s="151">
        <f>D45/1367763*100</f>
        <v>407.64357567795</v>
      </c>
      <c r="K45" s="153">
        <f t="shared" si="0"/>
        <v>91.54344787261854</v>
      </c>
    </row>
    <row r="46" spans="1:11" ht="15" customHeight="1">
      <c r="A46" s="7" t="s">
        <v>684</v>
      </c>
      <c r="B46" s="20"/>
      <c r="C46" s="16">
        <v>2288479</v>
      </c>
      <c r="D46" s="16">
        <f>SUM(E46:F46)</f>
        <v>5563548</v>
      </c>
      <c r="E46" s="16">
        <v>2657796</v>
      </c>
      <c r="F46" s="16">
        <v>2905752</v>
      </c>
      <c r="G46" s="152">
        <f>D46/C46</f>
        <v>2.431111668492479</v>
      </c>
      <c r="H46" s="153">
        <f>D46/8396.39</f>
        <v>662.6119082129344</v>
      </c>
      <c r="I46" s="16">
        <f>D46-D45</f>
        <v>-12050</v>
      </c>
      <c r="J46" s="151">
        <f>D46/1367763*100</f>
        <v>406.7625750952468</v>
      </c>
      <c r="K46" s="153">
        <f t="shared" si="0"/>
        <v>91.46671842607353</v>
      </c>
    </row>
    <row r="47" spans="1:11" ht="15" customHeight="1">
      <c r="A47" s="7" t="s">
        <v>691</v>
      </c>
      <c r="B47" s="20"/>
      <c r="C47" s="16">
        <v>2301120</v>
      </c>
      <c r="D47" s="16">
        <f>SUM(E47:F47)</f>
        <v>5550223</v>
      </c>
      <c r="E47" s="16">
        <v>2649867</v>
      </c>
      <c r="F47" s="16">
        <v>2900356</v>
      </c>
      <c r="G47" s="152">
        <f>D47/C47</f>
        <v>2.4119659122514254</v>
      </c>
      <c r="H47" s="153">
        <f>D47/8396.47</f>
        <v>661.0186185385049</v>
      </c>
      <c r="I47" s="16">
        <f>D47-D46</f>
        <v>-13325</v>
      </c>
      <c r="J47" s="151">
        <f>D47/1367763*100</f>
        <v>405.7883566085645</v>
      </c>
      <c r="K47" s="153">
        <f t="shared" si="0"/>
        <v>91.3635084796487</v>
      </c>
    </row>
    <row r="48" spans="1:11" ht="15" customHeight="1">
      <c r="A48" s="7" t="s">
        <v>709</v>
      </c>
      <c r="B48" s="20" t="s">
        <v>708</v>
      </c>
      <c r="C48" s="16">
        <v>2315200</v>
      </c>
      <c r="D48" s="16">
        <v>5534800</v>
      </c>
      <c r="E48" s="16">
        <v>2641561</v>
      </c>
      <c r="F48" s="16">
        <v>2893239</v>
      </c>
      <c r="G48" s="152">
        <f>D48/C48</f>
        <v>2.390635798203179</v>
      </c>
      <c r="H48" s="153">
        <f>D48/8400.9</f>
        <v>658.8341725291339</v>
      </c>
      <c r="I48" s="16">
        <f>D48-D47</f>
        <v>-15423</v>
      </c>
      <c r="J48" s="151">
        <f>D48/1367763*100</f>
        <v>404.6607489747858</v>
      </c>
      <c r="K48" s="153">
        <f t="shared" si="0"/>
        <v>91.30116799891056</v>
      </c>
    </row>
    <row r="49" spans="1:11" s="7" customFormat="1" ht="3.75" customHeight="1">
      <c r="A49" s="154"/>
      <c r="B49" s="155"/>
      <c r="C49" s="23"/>
      <c r="D49" s="23"/>
      <c r="E49" s="23"/>
      <c r="F49" s="23"/>
      <c r="G49" s="156"/>
      <c r="H49" s="157"/>
      <c r="I49" s="23"/>
      <c r="J49" s="157"/>
      <c r="K49" s="157"/>
    </row>
    <row r="50" spans="1:2" ht="11.25">
      <c r="A50" s="104" t="s">
        <v>7</v>
      </c>
      <c r="B50" s="85"/>
    </row>
    <row r="51" spans="1:2" ht="11.25">
      <c r="A51" s="43" t="s">
        <v>348</v>
      </c>
      <c r="B51" s="43"/>
    </row>
    <row r="52" spans="1:2" ht="11.25">
      <c r="A52" s="43" t="s">
        <v>558</v>
      </c>
      <c r="B52" s="43"/>
    </row>
    <row r="53" spans="1:2" ht="11.25">
      <c r="A53" s="1" t="s">
        <v>345</v>
      </c>
      <c r="B53" s="43"/>
    </row>
    <row r="54" spans="1:2" ht="11.25">
      <c r="A54" s="43" t="s">
        <v>358</v>
      </c>
      <c r="B54" s="43"/>
    </row>
    <row r="55" spans="1:2" ht="11.25">
      <c r="A55" s="43" t="s">
        <v>349</v>
      </c>
      <c r="B55" s="43"/>
    </row>
    <row r="56" ht="11.25">
      <c r="A56" s="1" t="s">
        <v>347</v>
      </c>
    </row>
    <row r="57" ht="11.25">
      <c r="A57" s="1" t="s">
        <v>559</v>
      </c>
    </row>
    <row r="58" ht="11.25">
      <c r="A58" s="1" t="s">
        <v>343</v>
      </c>
    </row>
    <row r="59" ht="11.25">
      <c r="A59" s="1" t="s">
        <v>751</v>
      </c>
    </row>
  </sheetData>
  <sheetProtection/>
  <mergeCells count="6">
    <mergeCell ref="I3:I4"/>
    <mergeCell ref="K3:K4"/>
    <mergeCell ref="D3:F3"/>
    <mergeCell ref="A3:B4"/>
    <mergeCell ref="C3:C4"/>
    <mergeCell ref="G3:G4"/>
  </mergeCells>
  <printOptions/>
  <pageMargins left="0.5905511811023623" right="0.5905511811023623" top="0.5905511811023623" bottom="0.5905511811023623" header="0.5118110236220472" footer="0.5118110236220472"/>
  <pageSetup fitToHeight="1" fitToWidth="1" horizontalDpi="1200" verticalDpi="1200" orientation="portrait" paperSize="9" scale="90"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J55"/>
  <sheetViews>
    <sheetView zoomScalePageLayoutView="0" workbookViewId="0" topLeftCell="A1">
      <selection activeCell="A1" sqref="A1"/>
    </sheetView>
  </sheetViews>
  <sheetFormatPr defaultColWidth="9.00390625" defaultRowHeight="12.75"/>
  <cols>
    <col min="1" max="1" width="13.25390625" style="144" customWidth="1"/>
    <col min="2" max="4" width="11.75390625" style="118" customWidth="1"/>
    <col min="5" max="5" width="13.25390625" style="118" customWidth="1"/>
    <col min="6" max="8" width="11.75390625" style="118" customWidth="1"/>
    <col min="9" max="16384" width="9.125" style="118" customWidth="1"/>
  </cols>
  <sheetData>
    <row r="1" ht="17.25">
      <c r="A1" s="145" t="s">
        <v>710</v>
      </c>
    </row>
    <row r="2" spans="1:8" ht="11.25">
      <c r="A2" s="116"/>
      <c r="B2" s="117"/>
      <c r="C2" s="117"/>
      <c r="H2" s="119" t="s">
        <v>18</v>
      </c>
    </row>
    <row r="3" spans="1:8" ht="15" customHeight="1">
      <c r="A3" s="120" t="s">
        <v>440</v>
      </c>
      <c r="B3" s="121" t="s">
        <v>441</v>
      </c>
      <c r="C3" s="121" t="s">
        <v>29</v>
      </c>
      <c r="D3" s="123" t="s">
        <v>30</v>
      </c>
      <c r="E3" s="121" t="s">
        <v>440</v>
      </c>
      <c r="F3" s="122" t="s">
        <v>441</v>
      </c>
      <c r="G3" s="122" t="s">
        <v>29</v>
      </c>
      <c r="H3" s="120" t="s">
        <v>30</v>
      </c>
    </row>
    <row r="4" spans="1:8" ht="18.75" customHeight="1">
      <c r="A4" s="128" t="s">
        <v>442</v>
      </c>
      <c r="B4" s="94">
        <v>5534800</v>
      </c>
      <c r="C4" s="126">
        <v>2641561</v>
      </c>
      <c r="D4" s="92">
        <v>2893239</v>
      </c>
      <c r="E4" s="146"/>
      <c r="F4" s="94"/>
      <c r="G4" s="88"/>
      <c r="H4" s="88"/>
    </row>
    <row r="5" spans="1:8" ht="15" customHeight="1">
      <c r="A5" s="128"/>
      <c r="B5" s="94"/>
      <c r="C5" s="92"/>
      <c r="D5" s="92"/>
      <c r="E5" s="129"/>
      <c r="F5" s="94"/>
      <c r="G5" s="88"/>
      <c r="H5" s="88"/>
    </row>
    <row r="6" spans="1:8" ht="15" customHeight="1">
      <c r="A6" s="128" t="s">
        <v>32</v>
      </c>
      <c r="B6" s="94">
        <v>218203</v>
      </c>
      <c r="C6" s="92">
        <v>111517</v>
      </c>
      <c r="D6" s="147">
        <v>106686</v>
      </c>
      <c r="E6" s="129" t="s">
        <v>39</v>
      </c>
      <c r="F6" s="92">
        <v>349868</v>
      </c>
      <c r="G6" s="92">
        <v>170553</v>
      </c>
      <c r="H6" s="92">
        <v>179315</v>
      </c>
    </row>
    <row r="7" spans="1:8" ht="15" customHeight="1">
      <c r="A7" s="128">
        <v>0</v>
      </c>
      <c r="B7" s="94">
        <v>41276</v>
      </c>
      <c r="C7" s="92">
        <v>21082</v>
      </c>
      <c r="D7" s="92">
        <v>20194</v>
      </c>
      <c r="E7" s="127">
        <v>35</v>
      </c>
      <c r="F7" s="94">
        <v>64444</v>
      </c>
      <c r="G7" s="92">
        <v>31348</v>
      </c>
      <c r="H7" s="92">
        <v>33096</v>
      </c>
    </row>
    <row r="8" spans="1:8" ht="15" customHeight="1">
      <c r="A8" s="128">
        <v>1</v>
      </c>
      <c r="B8" s="94">
        <v>42018</v>
      </c>
      <c r="C8" s="92">
        <v>21417</v>
      </c>
      <c r="D8" s="92">
        <v>20601</v>
      </c>
      <c r="E8" s="129">
        <v>36</v>
      </c>
      <c r="F8" s="94">
        <v>66080</v>
      </c>
      <c r="G8" s="92">
        <v>32387</v>
      </c>
      <c r="H8" s="92">
        <v>33693</v>
      </c>
    </row>
    <row r="9" spans="1:8" ht="15" customHeight="1">
      <c r="A9" s="128">
        <v>2</v>
      </c>
      <c r="B9" s="94">
        <v>43830</v>
      </c>
      <c r="C9" s="92">
        <v>22312</v>
      </c>
      <c r="D9" s="92">
        <v>21518</v>
      </c>
      <c r="E9" s="129">
        <v>37</v>
      </c>
      <c r="F9" s="94">
        <v>70095</v>
      </c>
      <c r="G9" s="92">
        <v>34095</v>
      </c>
      <c r="H9" s="92">
        <v>36000</v>
      </c>
    </row>
    <row r="10" spans="1:8" ht="15" customHeight="1">
      <c r="A10" s="128">
        <v>3</v>
      </c>
      <c r="B10" s="94">
        <v>44800</v>
      </c>
      <c r="C10" s="92">
        <v>23055</v>
      </c>
      <c r="D10" s="92">
        <v>21745</v>
      </c>
      <c r="E10" s="129">
        <v>38</v>
      </c>
      <c r="F10" s="94">
        <v>72514</v>
      </c>
      <c r="G10" s="92">
        <v>35227</v>
      </c>
      <c r="H10" s="92">
        <v>37287</v>
      </c>
    </row>
    <row r="11" spans="1:8" ht="15" customHeight="1">
      <c r="A11" s="128">
        <v>4</v>
      </c>
      <c r="B11" s="94">
        <v>46279</v>
      </c>
      <c r="C11" s="92">
        <v>23651</v>
      </c>
      <c r="D11" s="92">
        <v>22628</v>
      </c>
      <c r="E11" s="129">
        <v>39</v>
      </c>
      <c r="F11" s="94">
        <v>76735</v>
      </c>
      <c r="G11" s="92">
        <v>37496</v>
      </c>
      <c r="H11" s="92">
        <v>39239</v>
      </c>
    </row>
    <row r="12" spans="1:8" ht="15" customHeight="1">
      <c r="A12" s="128"/>
      <c r="B12" s="94"/>
      <c r="C12" s="92"/>
      <c r="D12" s="92"/>
      <c r="E12" s="129"/>
      <c r="F12" s="92"/>
      <c r="G12" s="92"/>
      <c r="H12" s="92"/>
    </row>
    <row r="13" spans="1:8" ht="15" customHeight="1">
      <c r="A13" s="124" t="s">
        <v>33</v>
      </c>
      <c r="B13" s="94">
        <v>236216</v>
      </c>
      <c r="C13" s="92">
        <v>120769</v>
      </c>
      <c r="D13" s="147">
        <v>115447</v>
      </c>
      <c r="E13" s="127" t="s">
        <v>40</v>
      </c>
      <c r="F13" s="92">
        <v>430624</v>
      </c>
      <c r="G13" s="92">
        <v>210980</v>
      </c>
      <c r="H13" s="92">
        <v>219644</v>
      </c>
    </row>
    <row r="14" spans="1:8" ht="15" customHeight="1">
      <c r="A14" s="128">
        <v>5</v>
      </c>
      <c r="B14" s="94">
        <v>46149</v>
      </c>
      <c r="C14" s="92">
        <v>23600</v>
      </c>
      <c r="D14" s="92">
        <v>22549</v>
      </c>
      <c r="E14" s="129">
        <v>40</v>
      </c>
      <c r="F14" s="94">
        <v>81976</v>
      </c>
      <c r="G14" s="92">
        <v>40206</v>
      </c>
      <c r="H14" s="92">
        <v>41770</v>
      </c>
    </row>
    <row r="15" spans="1:8" ht="15" customHeight="1">
      <c r="A15" s="128">
        <v>6</v>
      </c>
      <c r="B15" s="94">
        <v>46823</v>
      </c>
      <c r="C15" s="92">
        <v>23834</v>
      </c>
      <c r="D15" s="92">
        <v>22989</v>
      </c>
      <c r="E15" s="129">
        <v>41</v>
      </c>
      <c r="F15" s="94">
        <v>86783</v>
      </c>
      <c r="G15" s="92">
        <v>42555</v>
      </c>
      <c r="H15" s="92">
        <v>44228</v>
      </c>
    </row>
    <row r="16" spans="1:8" ht="15" customHeight="1">
      <c r="A16" s="128">
        <v>7</v>
      </c>
      <c r="B16" s="94">
        <v>48282</v>
      </c>
      <c r="C16" s="92">
        <v>24644</v>
      </c>
      <c r="D16" s="92">
        <v>23638</v>
      </c>
      <c r="E16" s="129">
        <v>42</v>
      </c>
      <c r="F16" s="94">
        <v>89200</v>
      </c>
      <c r="G16" s="92">
        <v>43747</v>
      </c>
      <c r="H16" s="92">
        <v>45453</v>
      </c>
    </row>
    <row r="17" spans="1:10" ht="15" customHeight="1">
      <c r="A17" s="128">
        <v>8</v>
      </c>
      <c r="B17" s="94">
        <v>47620</v>
      </c>
      <c r="C17" s="92">
        <v>24532</v>
      </c>
      <c r="D17" s="92">
        <v>23088</v>
      </c>
      <c r="E17" s="129">
        <v>43</v>
      </c>
      <c r="F17" s="94">
        <v>87377</v>
      </c>
      <c r="G17" s="92">
        <v>42850</v>
      </c>
      <c r="H17" s="92">
        <v>44527</v>
      </c>
      <c r="I17" s="117"/>
      <c r="J17" s="117"/>
    </row>
    <row r="18" spans="1:10" ht="15" customHeight="1">
      <c r="A18" s="128">
        <v>9</v>
      </c>
      <c r="B18" s="94">
        <v>47342</v>
      </c>
      <c r="C18" s="92">
        <v>24159</v>
      </c>
      <c r="D18" s="92">
        <v>23183</v>
      </c>
      <c r="E18" s="129">
        <v>44</v>
      </c>
      <c r="F18" s="94">
        <v>85288</v>
      </c>
      <c r="G18" s="92">
        <v>41622</v>
      </c>
      <c r="H18" s="92">
        <v>43666</v>
      </c>
      <c r="I18" s="117"/>
      <c r="J18" s="117"/>
    </row>
    <row r="19" spans="1:10" ht="15" customHeight="1">
      <c r="A19" s="128"/>
      <c r="B19" s="94"/>
      <c r="C19" s="92"/>
      <c r="D19" s="92"/>
      <c r="E19" s="129"/>
      <c r="F19" s="92"/>
      <c r="G19" s="92"/>
      <c r="H19" s="92"/>
      <c r="I19" s="117"/>
      <c r="J19" s="117"/>
    </row>
    <row r="20" spans="1:10" ht="15" customHeight="1">
      <c r="A20" s="124" t="s">
        <v>34</v>
      </c>
      <c r="B20" s="94">
        <v>252452</v>
      </c>
      <c r="C20" s="92">
        <v>129389</v>
      </c>
      <c r="D20" s="147">
        <v>123063</v>
      </c>
      <c r="E20" s="127" t="s">
        <v>41</v>
      </c>
      <c r="F20" s="92">
        <v>383156</v>
      </c>
      <c r="G20" s="92">
        <v>186728</v>
      </c>
      <c r="H20" s="92">
        <v>196428</v>
      </c>
      <c r="I20" s="117"/>
      <c r="J20" s="117"/>
    </row>
    <row r="21" spans="1:10" ht="15" customHeight="1">
      <c r="A21" s="128">
        <v>10</v>
      </c>
      <c r="B21" s="94">
        <v>47695</v>
      </c>
      <c r="C21" s="92">
        <v>24406</v>
      </c>
      <c r="D21" s="92">
        <v>23289</v>
      </c>
      <c r="E21" s="129">
        <v>45</v>
      </c>
      <c r="F21" s="94">
        <v>83214</v>
      </c>
      <c r="G21" s="92">
        <v>40563</v>
      </c>
      <c r="H21" s="92">
        <v>42651</v>
      </c>
      <c r="I21" s="117"/>
      <c r="J21" s="117"/>
    </row>
    <row r="22" spans="1:10" ht="15" customHeight="1">
      <c r="A22" s="128">
        <v>11</v>
      </c>
      <c r="B22" s="94">
        <v>49429</v>
      </c>
      <c r="C22" s="92">
        <v>25339</v>
      </c>
      <c r="D22" s="92">
        <v>24090</v>
      </c>
      <c r="E22" s="129">
        <v>46</v>
      </c>
      <c r="F22" s="94">
        <v>81670</v>
      </c>
      <c r="G22" s="92">
        <v>39869</v>
      </c>
      <c r="H22" s="92">
        <v>41801</v>
      </c>
      <c r="I22" s="117"/>
      <c r="J22" s="117"/>
    </row>
    <row r="23" spans="1:10" ht="15" customHeight="1">
      <c r="A23" s="128">
        <v>12</v>
      </c>
      <c r="B23" s="94">
        <v>50615</v>
      </c>
      <c r="C23" s="92">
        <v>26012</v>
      </c>
      <c r="D23" s="92">
        <v>24603</v>
      </c>
      <c r="E23" s="129">
        <v>47</v>
      </c>
      <c r="F23" s="94">
        <v>79051</v>
      </c>
      <c r="G23" s="92">
        <v>38476</v>
      </c>
      <c r="H23" s="92">
        <v>40575</v>
      </c>
      <c r="I23" s="117"/>
      <c r="J23" s="117"/>
    </row>
    <row r="24" spans="1:10" ht="15" customHeight="1">
      <c r="A24" s="128">
        <v>13</v>
      </c>
      <c r="B24" s="94">
        <v>51834</v>
      </c>
      <c r="C24" s="92">
        <v>26494</v>
      </c>
      <c r="D24" s="92">
        <v>25340</v>
      </c>
      <c r="E24" s="129">
        <v>48</v>
      </c>
      <c r="F24" s="94">
        <v>77926</v>
      </c>
      <c r="G24" s="92">
        <v>38055</v>
      </c>
      <c r="H24" s="92">
        <v>39871</v>
      </c>
      <c r="I24" s="117"/>
      <c r="J24" s="117"/>
    </row>
    <row r="25" spans="1:10" ht="15" customHeight="1">
      <c r="A25" s="128">
        <v>14</v>
      </c>
      <c r="B25" s="94">
        <v>52879</v>
      </c>
      <c r="C25" s="92">
        <v>27138</v>
      </c>
      <c r="D25" s="92">
        <v>25741</v>
      </c>
      <c r="E25" s="129">
        <v>49</v>
      </c>
      <c r="F25" s="94">
        <v>61295</v>
      </c>
      <c r="G25" s="92">
        <v>29765</v>
      </c>
      <c r="H25" s="92">
        <v>31530</v>
      </c>
      <c r="I25" s="117"/>
      <c r="J25" s="117"/>
    </row>
    <row r="26" spans="1:10" ht="15" customHeight="1">
      <c r="A26" s="128"/>
      <c r="B26" s="94"/>
      <c r="C26" s="92"/>
      <c r="D26" s="92"/>
      <c r="E26" s="129"/>
      <c r="F26" s="92"/>
      <c r="G26" s="92"/>
      <c r="H26" s="92"/>
      <c r="I26" s="117"/>
      <c r="J26" s="117"/>
    </row>
    <row r="27" spans="1:10" ht="15" customHeight="1">
      <c r="A27" s="124" t="s">
        <v>35</v>
      </c>
      <c r="B27" s="94">
        <v>270905</v>
      </c>
      <c r="C27" s="92">
        <v>137222</v>
      </c>
      <c r="D27" s="147">
        <v>133683</v>
      </c>
      <c r="E27" s="127" t="s">
        <v>42</v>
      </c>
      <c r="F27" s="92">
        <v>347775</v>
      </c>
      <c r="G27" s="92">
        <v>168080</v>
      </c>
      <c r="H27" s="92">
        <v>179695</v>
      </c>
      <c r="I27" s="117"/>
      <c r="J27" s="117"/>
    </row>
    <row r="28" spans="1:10" ht="15" customHeight="1">
      <c r="A28" s="128">
        <v>15</v>
      </c>
      <c r="B28" s="94">
        <v>54616</v>
      </c>
      <c r="C28" s="92">
        <v>28024</v>
      </c>
      <c r="D28" s="92">
        <v>26592</v>
      </c>
      <c r="E28" s="129">
        <v>50</v>
      </c>
      <c r="F28" s="94">
        <v>75860</v>
      </c>
      <c r="G28" s="92">
        <v>36656</v>
      </c>
      <c r="H28" s="92">
        <v>39204</v>
      </c>
      <c r="I28" s="117"/>
      <c r="J28" s="117"/>
    </row>
    <row r="29" spans="1:10" ht="15" customHeight="1">
      <c r="A29" s="128">
        <v>16</v>
      </c>
      <c r="B29" s="94">
        <v>54500</v>
      </c>
      <c r="C29" s="92">
        <v>27825</v>
      </c>
      <c r="D29" s="92">
        <v>26675</v>
      </c>
      <c r="E29" s="129">
        <v>51</v>
      </c>
      <c r="F29" s="94">
        <v>70984</v>
      </c>
      <c r="G29" s="92">
        <v>34281</v>
      </c>
      <c r="H29" s="92">
        <v>36703</v>
      </c>
      <c r="I29" s="117"/>
      <c r="J29" s="117"/>
    </row>
    <row r="30" spans="1:10" ht="15" customHeight="1">
      <c r="A30" s="128">
        <v>17</v>
      </c>
      <c r="B30" s="94">
        <v>55351</v>
      </c>
      <c r="C30" s="92">
        <v>28326</v>
      </c>
      <c r="D30" s="92">
        <v>27025</v>
      </c>
      <c r="E30" s="129">
        <v>52</v>
      </c>
      <c r="F30" s="94">
        <v>69353</v>
      </c>
      <c r="G30" s="92">
        <v>33514</v>
      </c>
      <c r="H30" s="92">
        <v>35839</v>
      </c>
      <c r="I30" s="117"/>
      <c r="J30" s="117"/>
    </row>
    <row r="31" spans="1:10" ht="15" customHeight="1">
      <c r="A31" s="128">
        <v>18</v>
      </c>
      <c r="B31" s="94">
        <v>53812</v>
      </c>
      <c r="C31" s="92">
        <v>27113</v>
      </c>
      <c r="D31" s="92">
        <v>26699</v>
      </c>
      <c r="E31" s="129">
        <v>53</v>
      </c>
      <c r="F31" s="94">
        <v>67139</v>
      </c>
      <c r="G31" s="92">
        <v>32338</v>
      </c>
      <c r="H31" s="92">
        <v>34801</v>
      </c>
      <c r="I31" s="117"/>
      <c r="J31" s="117"/>
    </row>
    <row r="32" spans="1:10" ht="15" customHeight="1">
      <c r="A32" s="128">
        <v>19</v>
      </c>
      <c r="B32" s="94">
        <v>52626</v>
      </c>
      <c r="C32" s="92">
        <v>25934</v>
      </c>
      <c r="D32" s="92">
        <v>26692</v>
      </c>
      <c r="E32" s="129">
        <v>54</v>
      </c>
      <c r="F32" s="94">
        <v>64439</v>
      </c>
      <c r="G32" s="92">
        <v>31291</v>
      </c>
      <c r="H32" s="92">
        <v>33148</v>
      </c>
      <c r="I32" s="117"/>
      <c r="J32" s="117"/>
    </row>
    <row r="33" spans="1:10" ht="15" customHeight="1">
      <c r="A33" s="128"/>
      <c r="B33" s="94"/>
      <c r="C33" s="92"/>
      <c r="D33" s="92"/>
      <c r="E33" s="129"/>
      <c r="F33" s="92"/>
      <c r="G33" s="92"/>
      <c r="H33" s="92"/>
      <c r="I33" s="117"/>
      <c r="J33" s="117"/>
    </row>
    <row r="34" spans="1:10" ht="15" customHeight="1">
      <c r="A34" s="124" t="s">
        <v>36</v>
      </c>
      <c r="B34" s="94">
        <v>250659</v>
      </c>
      <c r="C34" s="92">
        <v>123045</v>
      </c>
      <c r="D34" s="147">
        <v>127614</v>
      </c>
      <c r="E34" s="127" t="s">
        <v>43</v>
      </c>
      <c r="F34" s="92">
        <v>322093</v>
      </c>
      <c r="G34" s="92">
        <v>154977</v>
      </c>
      <c r="H34" s="92">
        <v>167116</v>
      </c>
      <c r="I34" s="117"/>
      <c r="J34" s="117"/>
    </row>
    <row r="35" spans="1:10" ht="15" customHeight="1">
      <c r="A35" s="128">
        <v>20</v>
      </c>
      <c r="B35" s="94">
        <v>52196</v>
      </c>
      <c r="C35" s="92">
        <v>25720</v>
      </c>
      <c r="D35" s="92">
        <v>26476</v>
      </c>
      <c r="E35" s="129">
        <v>55</v>
      </c>
      <c r="F35" s="94">
        <v>64812</v>
      </c>
      <c r="G35" s="92">
        <v>31088</v>
      </c>
      <c r="H35" s="92">
        <v>33724</v>
      </c>
      <c r="I35" s="117"/>
      <c r="J35" s="117"/>
    </row>
    <row r="36" spans="1:10" ht="15" customHeight="1">
      <c r="A36" s="128">
        <v>21</v>
      </c>
      <c r="B36" s="94">
        <v>51296</v>
      </c>
      <c r="C36" s="92">
        <v>25252</v>
      </c>
      <c r="D36" s="92">
        <v>26044</v>
      </c>
      <c r="E36" s="129">
        <v>56</v>
      </c>
      <c r="F36" s="94">
        <v>66661</v>
      </c>
      <c r="G36" s="92">
        <v>31836</v>
      </c>
      <c r="H36" s="92">
        <v>34825</v>
      </c>
      <c r="I36" s="117"/>
      <c r="J36" s="117"/>
    </row>
    <row r="37" spans="1:10" ht="15" customHeight="1">
      <c r="A37" s="128">
        <v>22</v>
      </c>
      <c r="B37" s="94">
        <v>49610</v>
      </c>
      <c r="C37" s="92">
        <v>24202</v>
      </c>
      <c r="D37" s="92">
        <v>25408</v>
      </c>
      <c r="E37" s="129">
        <v>57</v>
      </c>
      <c r="F37" s="94">
        <v>64161</v>
      </c>
      <c r="G37" s="92">
        <v>30664</v>
      </c>
      <c r="H37" s="92">
        <v>33497</v>
      </c>
      <c r="I37" s="117"/>
      <c r="J37" s="117"/>
    </row>
    <row r="38" spans="1:10" ht="15" customHeight="1">
      <c r="A38" s="128">
        <v>23</v>
      </c>
      <c r="B38" s="94">
        <v>48675</v>
      </c>
      <c r="C38" s="92">
        <v>23942</v>
      </c>
      <c r="D38" s="92">
        <v>24733</v>
      </c>
      <c r="E38" s="129">
        <v>58</v>
      </c>
      <c r="F38" s="94">
        <v>61424</v>
      </c>
      <c r="G38" s="92">
        <v>29818</v>
      </c>
      <c r="H38" s="92">
        <v>31606</v>
      </c>
      <c r="I38" s="117"/>
      <c r="J38" s="117"/>
    </row>
    <row r="39" spans="1:10" ht="15" customHeight="1">
      <c r="A39" s="128">
        <v>24</v>
      </c>
      <c r="B39" s="94">
        <v>48882</v>
      </c>
      <c r="C39" s="92">
        <v>23929</v>
      </c>
      <c r="D39" s="92">
        <v>24953</v>
      </c>
      <c r="E39" s="129">
        <v>59</v>
      </c>
      <c r="F39" s="94">
        <v>65035</v>
      </c>
      <c r="G39" s="92">
        <v>31571</v>
      </c>
      <c r="H39" s="92">
        <v>33464</v>
      </c>
      <c r="I39" s="117"/>
      <c r="J39" s="117"/>
    </row>
    <row r="40" spans="1:10" ht="15" customHeight="1">
      <c r="A40" s="128"/>
      <c r="B40" s="94"/>
      <c r="C40" s="92"/>
      <c r="D40" s="92"/>
      <c r="E40" s="129"/>
      <c r="F40" s="92"/>
      <c r="G40" s="92"/>
      <c r="H40" s="92"/>
      <c r="I40" s="117"/>
      <c r="J40" s="117"/>
    </row>
    <row r="41" spans="1:10" ht="15" customHeight="1">
      <c r="A41" s="128" t="s">
        <v>37</v>
      </c>
      <c r="B41" s="94">
        <v>262439</v>
      </c>
      <c r="C41" s="92">
        <v>130001</v>
      </c>
      <c r="D41" s="147">
        <v>132438</v>
      </c>
      <c r="E41" s="127" t="s">
        <v>44</v>
      </c>
      <c r="F41" s="92">
        <v>362975</v>
      </c>
      <c r="G41" s="92">
        <v>174574</v>
      </c>
      <c r="H41" s="92">
        <v>188401</v>
      </c>
      <c r="I41" s="117"/>
      <c r="J41" s="117"/>
    </row>
    <row r="42" spans="1:10" ht="15" customHeight="1">
      <c r="A42" s="128">
        <v>25</v>
      </c>
      <c r="B42" s="94">
        <v>50343</v>
      </c>
      <c r="C42" s="92">
        <v>24927</v>
      </c>
      <c r="D42" s="92">
        <v>25416</v>
      </c>
      <c r="E42" s="129">
        <v>60</v>
      </c>
      <c r="F42" s="94">
        <v>66875</v>
      </c>
      <c r="G42" s="92">
        <v>32339</v>
      </c>
      <c r="H42" s="92">
        <v>34536</v>
      </c>
      <c r="I42" s="117"/>
      <c r="J42" s="117"/>
    </row>
    <row r="43" spans="1:8" ht="15" customHeight="1">
      <c r="A43" s="128">
        <v>26</v>
      </c>
      <c r="B43" s="94">
        <v>51030</v>
      </c>
      <c r="C43" s="92">
        <v>25410</v>
      </c>
      <c r="D43" s="92">
        <v>25620</v>
      </c>
      <c r="E43" s="129">
        <v>61</v>
      </c>
      <c r="F43" s="94">
        <v>67105</v>
      </c>
      <c r="G43" s="92">
        <v>32370</v>
      </c>
      <c r="H43" s="92">
        <v>34735</v>
      </c>
    </row>
    <row r="44" spans="1:8" ht="15" customHeight="1">
      <c r="A44" s="128">
        <v>27</v>
      </c>
      <c r="B44" s="94">
        <v>52580</v>
      </c>
      <c r="C44" s="92">
        <v>26053</v>
      </c>
      <c r="D44" s="92">
        <v>26527</v>
      </c>
      <c r="E44" s="129">
        <v>62</v>
      </c>
      <c r="F44" s="94">
        <v>72191</v>
      </c>
      <c r="G44" s="92">
        <v>34599</v>
      </c>
      <c r="H44" s="92">
        <v>37592</v>
      </c>
    </row>
    <row r="45" spans="1:8" ht="15" customHeight="1">
      <c r="A45" s="128">
        <v>28</v>
      </c>
      <c r="B45" s="94">
        <v>53501</v>
      </c>
      <c r="C45" s="92">
        <v>26352</v>
      </c>
      <c r="D45" s="92">
        <v>27149</v>
      </c>
      <c r="E45" s="129">
        <v>63</v>
      </c>
      <c r="F45" s="94">
        <v>75435</v>
      </c>
      <c r="G45" s="92">
        <v>36317</v>
      </c>
      <c r="H45" s="92">
        <v>39118</v>
      </c>
    </row>
    <row r="46" spans="1:8" ht="15" customHeight="1">
      <c r="A46" s="128">
        <v>29</v>
      </c>
      <c r="B46" s="94">
        <v>54985</v>
      </c>
      <c r="C46" s="92">
        <v>27259</v>
      </c>
      <c r="D46" s="92">
        <v>27726</v>
      </c>
      <c r="E46" s="129">
        <v>64</v>
      </c>
      <c r="F46" s="94">
        <v>81369</v>
      </c>
      <c r="G46" s="92">
        <v>38949</v>
      </c>
      <c r="H46" s="92">
        <v>42420</v>
      </c>
    </row>
    <row r="47" spans="1:8" ht="15" customHeight="1">
      <c r="A47" s="131"/>
      <c r="B47" s="94"/>
      <c r="C47" s="92"/>
      <c r="D47" s="92"/>
      <c r="E47" s="129"/>
      <c r="F47" s="92"/>
      <c r="G47" s="92"/>
      <c r="H47" s="92"/>
    </row>
    <row r="48" spans="1:8" ht="15" customHeight="1">
      <c r="A48" s="131" t="s">
        <v>38</v>
      </c>
      <c r="B48" s="94">
        <v>299718</v>
      </c>
      <c r="C48" s="92">
        <v>146692</v>
      </c>
      <c r="D48" s="147">
        <v>153026</v>
      </c>
      <c r="E48" s="127" t="s">
        <v>45</v>
      </c>
      <c r="F48" s="92">
        <v>434111</v>
      </c>
      <c r="G48" s="92">
        <v>207193</v>
      </c>
      <c r="H48" s="92">
        <v>226918</v>
      </c>
    </row>
    <row r="49" spans="1:8" ht="15" customHeight="1">
      <c r="A49" s="128">
        <v>30</v>
      </c>
      <c r="B49" s="94">
        <v>57250</v>
      </c>
      <c r="C49" s="92">
        <v>28212</v>
      </c>
      <c r="D49" s="92">
        <v>29038</v>
      </c>
      <c r="E49" s="129">
        <v>65</v>
      </c>
      <c r="F49" s="94">
        <v>86134</v>
      </c>
      <c r="G49" s="92">
        <v>41222</v>
      </c>
      <c r="H49" s="92">
        <v>44912</v>
      </c>
    </row>
    <row r="50" spans="1:8" ht="15" customHeight="1">
      <c r="A50" s="128">
        <v>31</v>
      </c>
      <c r="B50" s="94">
        <v>59380</v>
      </c>
      <c r="C50" s="92">
        <v>29049</v>
      </c>
      <c r="D50" s="92">
        <v>30331</v>
      </c>
      <c r="E50" s="129">
        <v>66</v>
      </c>
      <c r="F50" s="94">
        <v>99576</v>
      </c>
      <c r="G50" s="92">
        <v>47648</v>
      </c>
      <c r="H50" s="92">
        <v>51928</v>
      </c>
    </row>
    <row r="51" spans="1:8" ht="15" customHeight="1">
      <c r="A51" s="128">
        <v>32</v>
      </c>
      <c r="B51" s="94">
        <v>60786</v>
      </c>
      <c r="C51" s="92">
        <v>29774</v>
      </c>
      <c r="D51" s="92">
        <v>31012</v>
      </c>
      <c r="E51" s="129">
        <v>67</v>
      </c>
      <c r="F51" s="94">
        <v>98474</v>
      </c>
      <c r="G51" s="92">
        <v>46958</v>
      </c>
      <c r="H51" s="92">
        <v>51516</v>
      </c>
    </row>
    <row r="52" spans="1:8" ht="15" customHeight="1">
      <c r="A52" s="128">
        <v>33</v>
      </c>
      <c r="B52" s="94">
        <v>60596</v>
      </c>
      <c r="C52" s="92">
        <v>29519</v>
      </c>
      <c r="D52" s="92">
        <v>31077</v>
      </c>
      <c r="E52" s="129">
        <v>68</v>
      </c>
      <c r="F52" s="94">
        <v>93436</v>
      </c>
      <c r="G52" s="92">
        <v>44547</v>
      </c>
      <c r="H52" s="92">
        <v>48889</v>
      </c>
    </row>
    <row r="53" spans="1:8" ht="15" customHeight="1">
      <c r="A53" s="128">
        <v>34</v>
      </c>
      <c r="B53" s="94">
        <v>61706</v>
      </c>
      <c r="C53" s="92">
        <v>30138</v>
      </c>
      <c r="D53" s="92">
        <v>31568</v>
      </c>
      <c r="E53" s="129">
        <v>69</v>
      </c>
      <c r="F53" s="94">
        <v>56491</v>
      </c>
      <c r="G53" s="92">
        <v>26818</v>
      </c>
      <c r="H53" s="92">
        <v>29673</v>
      </c>
    </row>
    <row r="54" spans="1:8" ht="15" customHeight="1">
      <c r="A54" s="128"/>
      <c r="B54" s="94"/>
      <c r="C54" s="92"/>
      <c r="D54" s="92"/>
      <c r="E54" s="131"/>
      <c r="F54" s="94"/>
      <c r="G54" s="88"/>
      <c r="H54" s="88"/>
    </row>
    <row r="55" ht="11.25">
      <c r="A55" s="143"/>
    </row>
  </sheetData>
  <sheetProtection/>
  <printOptions/>
  <pageMargins left="0.5905511811023623" right="0.5905511811023623" top="0.5905511811023623" bottom="0.5905511811023623" header="0.1968503937007874" footer="0.1968503937007874"/>
  <pageSetup fitToHeight="0" fitToWidth="1" horizontalDpi="1200" verticalDpi="1200" orientation="portrait" paperSize="9"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I47"/>
  <sheetViews>
    <sheetView zoomScaleSheetLayoutView="100" zoomScalePageLayoutView="0" workbookViewId="0" topLeftCell="A1">
      <selection activeCell="A1" sqref="A1"/>
    </sheetView>
  </sheetViews>
  <sheetFormatPr defaultColWidth="9.00390625" defaultRowHeight="12.75"/>
  <cols>
    <col min="1" max="1" width="13.25390625" style="144" customWidth="1"/>
    <col min="2" max="4" width="11.75390625" style="118" customWidth="1"/>
    <col min="5" max="5" width="13.25390625" style="118" customWidth="1"/>
    <col min="6" max="8" width="11.75390625" style="118" customWidth="1"/>
    <col min="9" max="16384" width="9.125" style="118" customWidth="1"/>
  </cols>
  <sheetData>
    <row r="1" s="115" customFormat="1" ht="17.25" customHeight="1">
      <c r="A1" s="114" t="s">
        <v>719</v>
      </c>
    </row>
    <row r="2" spans="1:8" ht="11.25">
      <c r="A2" s="116"/>
      <c r="B2" s="117"/>
      <c r="C2" s="117"/>
      <c r="H2" s="119" t="s">
        <v>18</v>
      </c>
    </row>
    <row r="3" spans="1:8" ht="15" customHeight="1">
      <c r="A3" s="120" t="s">
        <v>440</v>
      </c>
      <c r="B3" s="121" t="s">
        <v>441</v>
      </c>
      <c r="C3" s="122" t="s">
        <v>29</v>
      </c>
      <c r="D3" s="123" t="s">
        <v>30</v>
      </c>
      <c r="E3" s="121" t="s">
        <v>440</v>
      </c>
      <c r="F3" s="122" t="s">
        <v>441</v>
      </c>
      <c r="G3" s="122" t="s">
        <v>29</v>
      </c>
      <c r="H3" s="120" t="s">
        <v>30</v>
      </c>
    </row>
    <row r="4" spans="1:9" ht="19.5" customHeight="1">
      <c r="A4" s="124" t="s">
        <v>46</v>
      </c>
      <c r="B4" s="125">
        <v>352666</v>
      </c>
      <c r="C4" s="126">
        <v>163152</v>
      </c>
      <c r="D4" s="126">
        <v>189514</v>
      </c>
      <c r="E4" s="127" t="s">
        <v>443</v>
      </c>
      <c r="F4" s="92">
        <v>2436</v>
      </c>
      <c r="G4" s="92">
        <v>323</v>
      </c>
      <c r="H4" s="92">
        <v>2113</v>
      </c>
      <c r="I4" s="117"/>
    </row>
    <row r="5" spans="1:9" ht="15" customHeight="1">
      <c r="A5" s="128">
        <v>70</v>
      </c>
      <c r="B5" s="94">
        <v>62040</v>
      </c>
      <c r="C5" s="92">
        <v>28777</v>
      </c>
      <c r="D5" s="92">
        <v>33263</v>
      </c>
      <c r="E5" s="129">
        <v>100</v>
      </c>
      <c r="F5" s="94">
        <v>897</v>
      </c>
      <c r="G5" s="92">
        <v>132</v>
      </c>
      <c r="H5" s="92">
        <v>765</v>
      </c>
      <c r="I5" s="117"/>
    </row>
    <row r="6" spans="1:9" ht="15" customHeight="1">
      <c r="A6" s="128">
        <v>71</v>
      </c>
      <c r="B6" s="94">
        <v>74768</v>
      </c>
      <c r="C6" s="92">
        <v>34716</v>
      </c>
      <c r="D6" s="92">
        <v>40052</v>
      </c>
      <c r="E6" s="129">
        <v>101</v>
      </c>
      <c r="F6" s="94">
        <v>665</v>
      </c>
      <c r="G6" s="92">
        <v>92</v>
      </c>
      <c r="H6" s="92">
        <v>573</v>
      </c>
      <c r="I6" s="117"/>
    </row>
    <row r="7" spans="1:9" ht="15" customHeight="1">
      <c r="A7" s="130">
        <v>72</v>
      </c>
      <c r="B7" s="94">
        <v>70723</v>
      </c>
      <c r="C7" s="92">
        <v>32923</v>
      </c>
      <c r="D7" s="92">
        <v>37800</v>
      </c>
      <c r="E7" s="129">
        <v>102</v>
      </c>
      <c r="F7" s="94">
        <v>426</v>
      </c>
      <c r="G7" s="92">
        <v>51</v>
      </c>
      <c r="H7" s="92">
        <v>375</v>
      </c>
      <c r="I7" s="117"/>
    </row>
    <row r="8" spans="1:9" ht="15" customHeight="1">
      <c r="A8" s="128">
        <v>73</v>
      </c>
      <c r="B8" s="94">
        <v>73896</v>
      </c>
      <c r="C8" s="92">
        <v>34031</v>
      </c>
      <c r="D8" s="92">
        <v>39865</v>
      </c>
      <c r="E8" s="129">
        <v>103</v>
      </c>
      <c r="F8" s="94">
        <v>305</v>
      </c>
      <c r="G8" s="92">
        <v>28</v>
      </c>
      <c r="H8" s="92">
        <v>277</v>
      </c>
      <c r="I8" s="117"/>
    </row>
    <row r="9" spans="1:9" ht="15" customHeight="1">
      <c r="A9" s="128">
        <v>74</v>
      </c>
      <c r="B9" s="94">
        <v>71239</v>
      </c>
      <c r="C9" s="92">
        <v>32705</v>
      </c>
      <c r="D9" s="92">
        <v>38534</v>
      </c>
      <c r="E9" s="129">
        <v>104</v>
      </c>
      <c r="F9" s="94">
        <v>143</v>
      </c>
      <c r="G9" s="92">
        <v>20</v>
      </c>
      <c r="H9" s="92">
        <v>123</v>
      </c>
      <c r="I9" s="117"/>
    </row>
    <row r="10" spans="1:9" ht="15" customHeight="1">
      <c r="A10" s="130"/>
      <c r="B10" s="94"/>
      <c r="C10" s="92"/>
      <c r="D10" s="92"/>
      <c r="E10" s="129"/>
      <c r="F10" s="94"/>
      <c r="G10" s="92"/>
      <c r="H10" s="92"/>
      <c r="I10" s="117"/>
    </row>
    <row r="11" spans="1:9" ht="15" customHeight="1">
      <c r="A11" s="130" t="s">
        <v>47</v>
      </c>
      <c r="B11" s="94">
        <v>274773</v>
      </c>
      <c r="C11" s="92">
        <v>121621</v>
      </c>
      <c r="D11" s="92">
        <v>153152</v>
      </c>
      <c r="E11" s="127" t="s">
        <v>444</v>
      </c>
      <c r="F11" s="92">
        <v>159</v>
      </c>
      <c r="G11" s="92">
        <v>16</v>
      </c>
      <c r="H11" s="92">
        <v>143</v>
      </c>
      <c r="I11" s="117"/>
    </row>
    <row r="12" spans="1:9" ht="15" customHeight="1">
      <c r="A12" s="130">
        <v>75</v>
      </c>
      <c r="B12" s="94">
        <v>59917</v>
      </c>
      <c r="C12" s="92">
        <v>27335</v>
      </c>
      <c r="D12" s="92">
        <v>32582</v>
      </c>
      <c r="E12" s="129">
        <v>105</v>
      </c>
      <c r="F12" s="94">
        <v>87</v>
      </c>
      <c r="G12" s="92">
        <v>11</v>
      </c>
      <c r="H12" s="92">
        <v>76</v>
      </c>
      <c r="I12" s="117"/>
    </row>
    <row r="13" spans="1:9" ht="15" customHeight="1">
      <c r="A13" s="130">
        <v>76</v>
      </c>
      <c r="B13" s="94">
        <v>51640</v>
      </c>
      <c r="C13" s="92">
        <v>23460</v>
      </c>
      <c r="D13" s="92">
        <v>28180</v>
      </c>
      <c r="E13" s="129">
        <v>106</v>
      </c>
      <c r="F13" s="94">
        <v>39</v>
      </c>
      <c r="G13" s="92">
        <v>2</v>
      </c>
      <c r="H13" s="92">
        <v>37</v>
      </c>
      <c r="I13" s="117"/>
    </row>
    <row r="14" spans="1:8" ht="15" customHeight="1">
      <c r="A14" s="131">
        <v>77</v>
      </c>
      <c r="B14" s="94">
        <v>53998</v>
      </c>
      <c r="C14" s="92">
        <v>23753</v>
      </c>
      <c r="D14" s="92">
        <v>30245</v>
      </c>
      <c r="E14" s="129">
        <v>107</v>
      </c>
      <c r="F14" s="94">
        <v>18</v>
      </c>
      <c r="G14" s="92">
        <v>1</v>
      </c>
      <c r="H14" s="92">
        <v>17</v>
      </c>
    </row>
    <row r="15" spans="1:8" ht="15" customHeight="1">
      <c r="A15" s="131">
        <v>78</v>
      </c>
      <c r="B15" s="94">
        <v>54569</v>
      </c>
      <c r="C15" s="92">
        <v>23691</v>
      </c>
      <c r="D15" s="92">
        <v>30878</v>
      </c>
      <c r="E15" s="129">
        <v>108</v>
      </c>
      <c r="F15" s="94">
        <v>11</v>
      </c>
      <c r="G15" s="92">
        <v>1</v>
      </c>
      <c r="H15" s="92">
        <v>10</v>
      </c>
    </row>
    <row r="16" spans="1:8" ht="15" customHeight="1">
      <c r="A16" s="131">
        <v>79</v>
      </c>
      <c r="B16" s="94">
        <v>54649</v>
      </c>
      <c r="C16" s="92">
        <v>23382</v>
      </c>
      <c r="D16" s="92">
        <v>31267</v>
      </c>
      <c r="E16" s="129">
        <v>109</v>
      </c>
      <c r="F16" s="94">
        <v>4</v>
      </c>
      <c r="G16" s="92">
        <v>1</v>
      </c>
      <c r="H16" s="92">
        <v>3</v>
      </c>
    </row>
    <row r="17" spans="1:8" ht="15" customHeight="1">
      <c r="A17" s="131"/>
      <c r="B17" s="94"/>
      <c r="C17" s="92"/>
      <c r="D17" s="92"/>
      <c r="E17" s="127"/>
      <c r="F17" s="94"/>
      <c r="G17" s="88"/>
      <c r="H17" s="88"/>
    </row>
    <row r="18" spans="1:8" ht="15" customHeight="1">
      <c r="A18" s="132" t="s">
        <v>48</v>
      </c>
      <c r="B18" s="94">
        <v>215838</v>
      </c>
      <c r="C18" s="92">
        <v>86433</v>
      </c>
      <c r="D18" s="92">
        <v>129405</v>
      </c>
      <c r="E18" s="129" t="s">
        <v>445</v>
      </c>
      <c r="F18" s="94">
        <v>6</v>
      </c>
      <c r="G18" s="92" t="s">
        <v>720</v>
      </c>
      <c r="H18" s="92">
        <v>6</v>
      </c>
    </row>
    <row r="19" spans="1:8" ht="15" customHeight="1">
      <c r="A19" s="131">
        <v>80</v>
      </c>
      <c r="B19" s="94">
        <v>49347</v>
      </c>
      <c r="C19" s="92">
        <v>20664</v>
      </c>
      <c r="D19" s="92">
        <v>28683</v>
      </c>
      <c r="E19" s="129"/>
      <c r="F19" s="94"/>
      <c r="G19" s="92"/>
      <c r="H19" s="92"/>
    </row>
    <row r="20" spans="1:8" ht="15" customHeight="1">
      <c r="A20" s="131">
        <v>81</v>
      </c>
      <c r="B20" s="94">
        <v>44502</v>
      </c>
      <c r="C20" s="92">
        <v>18226</v>
      </c>
      <c r="D20" s="92">
        <v>26276</v>
      </c>
      <c r="E20" s="129" t="s">
        <v>220</v>
      </c>
      <c r="F20" s="94">
        <v>66071</v>
      </c>
      <c r="G20" s="92">
        <v>37273</v>
      </c>
      <c r="H20" s="92">
        <v>28798</v>
      </c>
    </row>
    <row r="21" spans="1:8" ht="15" customHeight="1">
      <c r="A21" s="131">
        <v>82</v>
      </c>
      <c r="B21" s="94">
        <v>43785</v>
      </c>
      <c r="C21" s="92">
        <v>17516</v>
      </c>
      <c r="D21" s="92">
        <v>26269</v>
      </c>
      <c r="E21" s="127"/>
      <c r="F21" s="92"/>
      <c r="G21" s="88"/>
      <c r="H21" s="88"/>
    </row>
    <row r="22" spans="1:8" ht="15" customHeight="1">
      <c r="A22" s="131">
        <v>83</v>
      </c>
      <c r="B22" s="94">
        <v>40961</v>
      </c>
      <c r="C22" s="92">
        <v>16105</v>
      </c>
      <c r="D22" s="92">
        <v>24856</v>
      </c>
      <c r="E22" s="129"/>
      <c r="F22" s="94"/>
      <c r="G22" s="92"/>
      <c r="H22" s="92"/>
    </row>
    <row r="23" spans="1:8" ht="15" customHeight="1">
      <c r="A23" s="131">
        <v>84</v>
      </c>
      <c r="B23" s="94">
        <v>37243</v>
      </c>
      <c r="C23" s="92">
        <v>13922</v>
      </c>
      <c r="D23" s="92">
        <v>23321</v>
      </c>
      <c r="E23" s="129"/>
      <c r="F23" s="94"/>
      <c r="G23" s="88"/>
      <c r="H23" s="88"/>
    </row>
    <row r="24" spans="1:8" ht="15" customHeight="1">
      <c r="A24" s="131"/>
      <c r="B24" s="94"/>
      <c r="C24" s="92"/>
      <c r="D24" s="92"/>
      <c r="E24" s="129" t="s">
        <v>0</v>
      </c>
      <c r="F24" s="94"/>
      <c r="G24" s="88"/>
      <c r="H24" s="88"/>
    </row>
    <row r="25" spans="1:8" ht="15" customHeight="1">
      <c r="A25" s="132" t="s">
        <v>49</v>
      </c>
      <c r="B25" s="94">
        <v>131445</v>
      </c>
      <c r="C25" s="92">
        <v>44901</v>
      </c>
      <c r="D25" s="92">
        <v>86544</v>
      </c>
      <c r="E25" s="129" t="s">
        <v>1</v>
      </c>
      <c r="F25" s="88">
        <v>706871</v>
      </c>
      <c r="G25" s="88">
        <v>361675</v>
      </c>
      <c r="H25" s="88">
        <v>345196</v>
      </c>
    </row>
    <row r="26" spans="1:8" ht="15" customHeight="1">
      <c r="A26" s="131">
        <v>85</v>
      </c>
      <c r="B26" s="94">
        <v>31820</v>
      </c>
      <c r="C26" s="92">
        <v>11758</v>
      </c>
      <c r="D26" s="92">
        <v>20062</v>
      </c>
      <c r="E26" s="129" t="s">
        <v>2</v>
      </c>
      <c r="F26" s="88">
        <v>3280212</v>
      </c>
      <c r="G26" s="88">
        <v>1602852</v>
      </c>
      <c r="H26" s="88">
        <v>1677360</v>
      </c>
    </row>
    <row r="27" spans="1:8" ht="15" customHeight="1">
      <c r="A27" s="131">
        <v>86</v>
      </c>
      <c r="B27" s="94">
        <v>29672</v>
      </c>
      <c r="C27" s="92">
        <v>10320</v>
      </c>
      <c r="D27" s="92">
        <v>19352</v>
      </c>
      <c r="E27" s="129" t="s">
        <v>3</v>
      </c>
      <c r="F27" s="88">
        <v>1481646</v>
      </c>
      <c r="G27" s="88">
        <v>639761</v>
      </c>
      <c r="H27" s="88">
        <v>841885</v>
      </c>
    </row>
    <row r="28" spans="1:8" ht="15" customHeight="1">
      <c r="A28" s="131">
        <v>87</v>
      </c>
      <c r="B28" s="94">
        <v>26512</v>
      </c>
      <c r="C28" s="92">
        <v>9068</v>
      </c>
      <c r="D28" s="92">
        <v>17444</v>
      </c>
      <c r="E28" s="129" t="s">
        <v>4</v>
      </c>
      <c r="F28" s="88">
        <v>694869</v>
      </c>
      <c r="G28" s="88">
        <v>269416</v>
      </c>
      <c r="H28" s="88">
        <v>425453</v>
      </c>
    </row>
    <row r="29" spans="1:8" ht="15" customHeight="1">
      <c r="A29" s="131">
        <v>88</v>
      </c>
      <c r="B29" s="94">
        <v>22860</v>
      </c>
      <c r="C29" s="92">
        <v>7416</v>
      </c>
      <c r="D29" s="92">
        <v>15444</v>
      </c>
      <c r="E29" s="129"/>
      <c r="F29" s="88"/>
      <c r="G29" s="88"/>
      <c r="H29" s="88"/>
    </row>
    <row r="30" spans="1:8" ht="15" customHeight="1">
      <c r="A30" s="131">
        <v>89</v>
      </c>
      <c r="B30" s="94">
        <v>20581</v>
      </c>
      <c r="C30" s="92">
        <v>6339</v>
      </c>
      <c r="D30" s="92">
        <v>14242</v>
      </c>
      <c r="E30" s="129" t="s">
        <v>282</v>
      </c>
      <c r="F30" s="133"/>
      <c r="G30" s="133"/>
      <c r="H30" s="133"/>
    </row>
    <row r="31" spans="1:8" ht="15" customHeight="1">
      <c r="A31" s="134"/>
      <c r="B31" s="94"/>
      <c r="C31" s="92"/>
      <c r="D31" s="92"/>
      <c r="E31" s="129" t="s">
        <v>1</v>
      </c>
      <c r="F31" s="135">
        <v>12.9256907775</v>
      </c>
      <c r="G31" s="136">
        <v>13.8876729455</v>
      </c>
      <c r="H31" s="136">
        <v>12.0510773306</v>
      </c>
    </row>
    <row r="32" spans="1:8" ht="15" customHeight="1">
      <c r="A32" s="132" t="s">
        <v>50</v>
      </c>
      <c r="B32" s="94">
        <v>55485</v>
      </c>
      <c r="C32" s="92">
        <v>13689</v>
      </c>
      <c r="D32" s="92">
        <v>41796</v>
      </c>
      <c r="E32" s="129" t="s">
        <v>2</v>
      </c>
      <c r="F32" s="135">
        <v>59.9812497566</v>
      </c>
      <c r="G32" s="136">
        <v>61.5466492185</v>
      </c>
      <c r="H32" s="136">
        <v>58.5580223157</v>
      </c>
    </row>
    <row r="33" spans="1:8" ht="15" customHeight="1">
      <c r="A33" s="131">
        <v>90</v>
      </c>
      <c r="B33" s="94">
        <v>16471</v>
      </c>
      <c r="C33" s="92">
        <v>4659</v>
      </c>
      <c r="D33" s="92">
        <v>11812</v>
      </c>
      <c r="E33" s="129" t="s">
        <v>3</v>
      </c>
      <c r="F33" s="135">
        <v>27.0930594659</v>
      </c>
      <c r="G33" s="136">
        <v>24.5656778359</v>
      </c>
      <c r="H33" s="136">
        <v>29.3909003537</v>
      </c>
    </row>
    <row r="34" spans="1:8" ht="15" customHeight="1">
      <c r="A34" s="131">
        <v>91</v>
      </c>
      <c r="B34" s="94">
        <v>13112</v>
      </c>
      <c r="C34" s="92">
        <v>3498</v>
      </c>
      <c r="D34" s="92">
        <v>9614</v>
      </c>
      <c r="E34" s="129" t="s">
        <v>4</v>
      </c>
      <c r="F34" s="135">
        <v>12.7062247919</v>
      </c>
      <c r="G34" s="136">
        <v>10.3450924015</v>
      </c>
      <c r="H34" s="136">
        <v>14.8529154554</v>
      </c>
    </row>
    <row r="35" spans="1:8" ht="15" customHeight="1">
      <c r="A35" s="131">
        <v>92</v>
      </c>
      <c r="B35" s="94">
        <v>10732</v>
      </c>
      <c r="C35" s="92">
        <v>2473</v>
      </c>
      <c r="D35" s="92">
        <v>8259</v>
      </c>
      <c r="E35" s="129" t="s">
        <v>5</v>
      </c>
      <c r="F35" s="135">
        <v>46.5</v>
      </c>
      <c r="G35" s="136">
        <v>44.9</v>
      </c>
      <c r="H35" s="136">
        <v>47.9</v>
      </c>
    </row>
    <row r="36" spans="1:8" ht="15" customHeight="1">
      <c r="A36" s="131">
        <v>93</v>
      </c>
      <c r="B36" s="94">
        <v>8568</v>
      </c>
      <c r="C36" s="92">
        <v>1782</v>
      </c>
      <c r="D36" s="92">
        <v>6786</v>
      </c>
      <c r="E36" s="129" t="s">
        <v>6</v>
      </c>
      <c r="F36" s="135">
        <v>47</v>
      </c>
      <c r="G36" s="136">
        <v>45.5</v>
      </c>
      <c r="H36" s="136">
        <v>48.4</v>
      </c>
    </row>
    <row r="37" spans="1:8" ht="15" customHeight="1">
      <c r="A37" s="131">
        <v>94</v>
      </c>
      <c r="B37" s="94">
        <v>6602</v>
      </c>
      <c r="C37" s="92">
        <v>1277</v>
      </c>
      <c r="D37" s="92">
        <v>5325</v>
      </c>
      <c r="E37" s="129"/>
      <c r="F37" s="135"/>
      <c r="G37" s="136"/>
      <c r="H37" s="136"/>
    </row>
    <row r="38" spans="1:8" ht="15" customHeight="1">
      <c r="A38" s="131"/>
      <c r="B38" s="94"/>
      <c r="C38" s="92"/>
      <c r="D38" s="92"/>
      <c r="E38" s="129"/>
      <c r="F38" s="135"/>
      <c r="G38" s="136"/>
      <c r="H38" s="136"/>
    </row>
    <row r="39" spans="1:8" ht="15" customHeight="1">
      <c r="A39" s="132" t="s">
        <v>51</v>
      </c>
      <c r="B39" s="94">
        <v>14727</v>
      </c>
      <c r="C39" s="92">
        <v>2433</v>
      </c>
      <c r="D39" s="92">
        <v>12294</v>
      </c>
      <c r="E39" s="137"/>
      <c r="F39" s="138"/>
      <c r="G39" s="138"/>
      <c r="H39" s="138"/>
    </row>
    <row r="40" spans="1:8" ht="15" customHeight="1">
      <c r="A40" s="131">
        <v>95</v>
      </c>
      <c r="B40" s="94">
        <v>5566</v>
      </c>
      <c r="C40" s="92">
        <v>1011</v>
      </c>
      <c r="D40" s="92">
        <v>4555</v>
      </c>
      <c r="E40" s="137"/>
      <c r="F40" s="138"/>
      <c r="G40" s="138"/>
      <c r="H40" s="138"/>
    </row>
    <row r="41" spans="1:8" ht="15" customHeight="1">
      <c r="A41" s="131">
        <v>96</v>
      </c>
      <c r="B41" s="94">
        <v>3213</v>
      </c>
      <c r="C41" s="92">
        <v>515</v>
      </c>
      <c r="D41" s="92">
        <v>2698</v>
      </c>
      <c r="E41" s="137"/>
      <c r="F41" s="138"/>
      <c r="G41" s="138"/>
      <c r="H41" s="138"/>
    </row>
    <row r="42" spans="1:8" ht="15" customHeight="1">
      <c r="A42" s="131">
        <v>97</v>
      </c>
      <c r="B42" s="94">
        <v>2573</v>
      </c>
      <c r="C42" s="92">
        <v>413</v>
      </c>
      <c r="D42" s="92">
        <v>2160</v>
      </c>
      <c r="E42" s="137"/>
      <c r="F42" s="138"/>
      <c r="G42" s="138"/>
      <c r="H42" s="138"/>
    </row>
    <row r="43" spans="1:8" ht="15" customHeight="1">
      <c r="A43" s="131">
        <v>98</v>
      </c>
      <c r="B43" s="94">
        <v>1984</v>
      </c>
      <c r="C43" s="92">
        <v>298</v>
      </c>
      <c r="D43" s="92">
        <v>1686</v>
      </c>
      <c r="E43" s="137"/>
      <c r="F43" s="138"/>
      <c r="G43" s="138"/>
      <c r="H43" s="138"/>
    </row>
    <row r="44" spans="1:8" ht="15" customHeight="1">
      <c r="A44" s="131">
        <v>99</v>
      </c>
      <c r="B44" s="94">
        <v>1391</v>
      </c>
      <c r="C44" s="92">
        <v>196</v>
      </c>
      <c r="D44" s="92">
        <v>1195</v>
      </c>
      <c r="E44" s="137"/>
      <c r="F44" s="138"/>
      <c r="G44" s="138"/>
      <c r="H44" s="138"/>
    </row>
    <row r="45" spans="1:8" ht="3.75" customHeight="1">
      <c r="A45" s="139"/>
      <c r="B45" s="140"/>
      <c r="C45" s="91"/>
      <c r="D45" s="91"/>
      <c r="E45" s="141"/>
      <c r="F45" s="142"/>
      <c r="G45" s="142"/>
      <c r="H45" s="142"/>
    </row>
    <row r="46" ht="11.25">
      <c r="A46" s="116" t="s">
        <v>292</v>
      </c>
    </row>
    <row r="47" ht="11.25">
      <c r="A47" s="143"/>
    </row>
  </sheetData>
  <sheetProtection/>
  <printOptions/>
  <pageMargins left="0.5905511811023623" right="0.5905511811023623" top="0.5905511811023623" bottom="0.5905511811023623" header="0.1968503937007874" footer="0.1968503937007874"/>
  <pageSetup fitToHeight="2" fitToWidth="1" horizontalDpi="1200" verticalDpi="1200" orientation="portrait" paperSize="9" r:id="rId1"/>
  <headerFooter alignWithMargins="0">
    <oddHeader>&amp;C
</oddHeader>
  </headerFooter>
</worksheet>
</file>

<file path=xl/worksheets/sheet7.xml><?xml version="1.0" encoding="utf-8"?>
<worksheet xmlns="http://schemas.openxmlformats.org/spreadsheetml/2006/main" xmlns:r="http://schemas.openxmlformats.org/officeDocument/2006/relationships">
  <sheetPr transitionEvaluation="1" transitionEntry="1">
    <tabColor theme="8" tint="0.5999900102615356"/>
    <pageSetUpPr fitToPage="1"/>
  </sheetPr>
  <dimension ref="A1:K57"/>
  <sheetViews>
    <sheetView zoomScaleSheetLayoutView="100" zoomScalePageLayoutView="0" workbookViewId="0" topLeftCell="A1">
      <selection activeCell="A1" sqref="A1"/>
    </sheetView>
  </sheetViews>
  <sheetFormatPr defaultColWidth="14.375" defaultRowHeight="12.75"/>
  <cols>
    <col min="1" max="1" width="3.625" style="97" customWidth="1"/>
    <col min="2" max="2" width="10.25390625" style="97" customWidth="1"/>
    <col min="3" max="10" width="10.75390625" style="97" customWidth="1"/>
    <col min="11" max="16384" width="14.375" style="97" customWidth="1"/>
  </cols>
  <sheetData>
    <row r="1" s="96" customFormat="1" ht="17.25">
      <c r="A1" s="110" t="s">
        <v>221</v>
      </c>
    </row>
    <row r="2" spans="2:10" ht="11.25">
      <c r="B2" s="83"/>
      <c r="C2" s="83"/>
      <c r="D2" s="83"/>
      <c r="E2" s="83"/>
      <c r="F2" s="98"/>
      <c r="G2" s="83"/>
      <c r="H2" s="83"/>
      <c r="I2" s="83"/>
      <c r="J2" s="99" t="s">
        <v>560</v>
      </c>
    </row>
    <row r="3" spans="1:10" s="100" customFormat="1" ht="23.25" customHeight="1">
      <c r="A3" s="176" t="s">
        <v>25</v>
      </c>
      <c r="B3" s="177"/>
      <c r="C3" s="173" t="s">
        <v>354</v>
      </c>
      <c r="D3" s="174"/>
      <c r="E3" s="174"/>
      <c r="F3" s="175"/>
      <c r="G3" s="173" t="s">
        <v>692</v>
      </c>
      <c r="H3" s="174"/>
      <c r="I3" s="174"/>
      <c r="J3" s="174"/>
    </row>
    <row r="4" spans="1:10" s="100" customFormat="1" ht="23.25" customHeight="1">
      <c r="A4" s="178"/>
      <c r="B4" s="179"/>
      <c r="C4" s="182" t="s">
        <v>52</v>
      </c>
      <c r="D4" s="173" t="s">
        <v>275</v>
      </c>
      <c r="E4" s="174"/>
      <c r="F4" s="174"/>
      <c r="G4" s="182" t="s">
        <v>52</v>
      </c>
      <c r="H4" s="173" t="s">
        <v>275</v>
      </c>
      <c r="I4" s="174"/>
      <c r="J4" s="174"/>
    </row>
    <row r="5" spans="1:10" s="100" customFormat="1" ht="23.25" customHeight="1">
      <c r="A5" s="180"/>
      <c r="B5" s="181"/>
      <c r="C5" s="183"/>
      <c r="D5" s="101" t="s">
        <v>452</v>
      </c>
      <c r="E5" s="101" t="s">
        <v>29</v>
      </c>
      <c r="F5" s="102" t="s">
        <v>30</v>
      </c>
      <c r="G5" s="183"/>
      <c r="H5" s="101" t="s">
        <v>452</v>
      </c>
      <c r="I5" s="101" t="s">
        <v>29</v>
      </c>
      <c r="J5" s="102" t="s">
        <v>30</v>
      </c>
    </row>
    <row r="6" spans="2:10" ht="23.25" customHeight="1">
      <c r="B6" s="82" t="s">
        <v>561</v>
      </c>
      <c r="C6" s="92">
        <v>2255318</v>
      </c>
      <c r="D6" s="88">
        <v>5588133</v>
      </c>
      <c r="E6" s="88">
        <v>2673328</v>
      </c>
      <c r="F6" s="88">
        <v>2914805</v>
      </c>
      <c r="G6" s="92">
        <v>2315200</v>
      </c>
      <c r="H6" s="88">
        <v>5534800</v>
      </c>
      <c r="I6" s="88">
        <v>2641561</v>
      </c>
      <c r="J6" s="88">
        <v>2893239</v>
      </c>
    </row>
    <row r="7" spans="2:10" ht="14.25" customHeight="1">
      <c r="B7" s="111"/>
      <c r="C7" s="92"/>
      <c r="D7" s="92"/>
      <c r="E7" s="92"/>
      <c r="F7" s="92"/>
      <c r="G7" s="92"/>
      <c r="H7" s="92"/>
      <c r="I7" s="92"/>
      <c r="J7" s="92"/>
    </row>
    <row r="8" spans="2:11" ht="23.25" customHeight="1">
      <c r="B8" s="112" t="s">
        <v>53</v>
      </c>
      <c r="C8" s="87">
        <v>451744</v>
      </c>
      <c r="D8" s="87">
        <v>1029626</v>
      </c>
      <c r="E8" s="87">
        <v>491261</v>
      </c>
      <c r="F8" s="87">
        <v>538365</v>
      </c>
      <c r="G8" s="87">
        <v>463279</v>
      </c>
      <c r="H8" s="87">
        <v>1035763</v>
      </c>
      <c r="I8" s="87">
        <v>490502</v>
      </c>
      <c r="J8" s="87">
        <v>545261</v>
      </c>
      <c r="K8" s="109"/>
    </row>
    <row r="9" spans="2:10" ht="23.25" customHeight="1">
      <c r="B9" s="112" t="s">
        <v>54</v>
      </c>
      <c r="C9" s="87">
        <v>280199</v>
      </c>
      <c r="D9" s="87">
        <v>724205</v>
      </c>
      <c r="E9" s="87">
        <v>345056</v>
      </c>
      <c r="F9" s="87">
        <v>379149</v>
      </c>
      <c r="G9" s="87">
        <v>287568</v>
      </c>
      <c r="H9" s="87">
        <v>721690</v>
      </c>
      <c r="I9" s="87">
        <v>342472</v>
      </c>
      <c r="J9" s="87">
        <v>379218</v>
      </c>
    </row>
    <row r="10" spans="2:10" ht="23.25" customHeight="1">
      <c r="B10" s="112" t="s">
        <v>55</v>
      </c>
      <c r="C10" s="87">
        <v>275137</v>
      </c>
      <c r="D10" s="87">
        <v>716006</v>
      </c>
      <c r="E10" s="87">
        <v>349594</v>
      </c>
      <c r="F10" s="87">
        <v>366412</v>
      </c>
      <c r="G10" s="87">
        <v>286009</v>
      </c>
      <c r="H10" s="87">
        <v>716633</v>
      </c>
      <c r="I10" s="87">
        <v>348995</v>
      </c>
      <c r="J10" s="87">
        <v>367638</v>
      </c>
    </row>
    <row r="11" spans="2:10" ht="23.25" customHeight="1">
      <c r="B11" s="112" t="s">
        <v>56</v>
      </c>
      <c r="C11" s="87">
        <v>95995</v>
      </c>
      <c r="D11" s="87">
        <v>284769</v>
      </c>
      <c r="E11" s="87">
        <v>137823</v>
      </c>
      <c r="F11" s="87">
        <v>146946</v>
      </c>
      <c r="G11" s="87">
        <v>97677</v>
      </c>
      <c r="H11" s="87">
        <v>272447</v>
      </c>
      <c r="I11" s="87">
        <v>131783</v>
      </c>
      <c r="J11" s="87">
        <v>140664</v>
      </c>
    </row>
    <row r="12" spans="2:10" ht="23.25" customHeight="1">
      <c r="B12" s="112" t="s">
        <v>57</v>
      </c>
      <c r="C12" s="87">
        <v>220389</v>
      </c>
      <c r="D12" s="87">
        <v>581677</v>
      </c>
      <c r="E12" s="87">
        <v>280829</v>
      </c>
      <c r="F12" s="87">
        <v>300848</v>
      </c>
      <c r="G12" s="87">
        <v>227839</v>
      </c>
      <c r="H12" s="87">
        <v>579154</v>
      </c>
      <c r="I12" s="87">
        <v>279494</v>
      </c>
      <c r="J12" s="87">
        <v>299660</v>
      </c>
    </row>
    <row r="13" spans="2:10" ht="23.25" customHeight="1">
      <c r="B13" s="112" t="s">
        <v>58</v>
      </c>
      <c r="C13" s="87">
        <v>94755</v>
      </c>
      <c r="D13" s="87">
        <v>272476</v>
      </c>
      <c r="E13" s="87">
        <v>130513</v>
      </c>
      <c r="F13" s="87">
        <v>141963</v>
      </c>
      <c r="G13" s="87">
        <v>94817</v>
      </c>
      <c r="H13" s="87">
        <v>260312</v>
      </c>
      <c r="I13" s="87">
        <v>125153</v>
      </c>
      <c r="J13" s="87">
        <v>135159</v>
      </c>
    </row>
    <row r="14" spans="2:10" ht="23.25" customHeight="1">
      <c r="B14" s="82" t="s">
        <v>59</v>
      </c>
      <c r="C14" s="87">
        <v>62249</v>
      </c>
      <c r="D14" s="87">
        <v>180607</v>
      </c>
      <c r="E14" s="87">
        <v>86110</v>
      </c>
      <c r="F14" s="87">
        <v>94497</v>
      </c>
      <c r="G14" s="87">
        <v>61921</v>
      </c>
      <c r="H14" s="87">
        <v>170232</v>
      </c>
      <c r="I14" s="87">
        <v>81664</v>
      </c>
      <c r="J14" s="87">
        <v>88568</v>
      </c>
    </row>
    <row r="15" spans="2:10" ht="23.25" customHeight="1">
      <c r="B15" s="82" t="s">
        <v>60</v>
      </c>
      <c r="C15" s="87">
        <v>37803</v>
      </c>
      <c r="D15" s="87">
        <v>111020</v>
      </c>
      <c r="E15" s="87">
        <v>52754</v>
      </c>
      <c r="F15" s="87">
        <v>58266</v>
      </c>
      <c r="G15" s="87">
        <v>38131</v>
      </c>
      <c r="H15" s="87">
        <v>106150</v>
      </c>
      <c r="I15" s="87">
        <v>50553</v>
      </c>
      <c r="J15" s="87">
        <v>55597</v>
      </c>
    </row>
    <row r="16" spans="2:10" ht="23.25" customHeight="1">
      <c r="B16" s="82" t="s">
        <v>61</v>
      </c>
      <c r="C16" s="87">
        <v>52864</v>
      </c>
      <c r="D16" s="87">
        <v>143547</v>
      </c>
      <c r="E16" s="87">
        <v>68274</v>
      </c>
      <c r="F16" s="87">
        <v>75273</v>
      </c>
      <c r="G16" s="87">
        <v>52500</v>
      </c>
      <c r="H16" s="87">
        <v>135147</v>
      </c>
      <c r="I16" s="87">
        <v>64245</v>
      </c>
      <c r="J16" s="87">
        <v>70902</v>
      </c>
    </row>
    <row r="17" spans="2:10" ht="23.25" customHeight="1">
      <c r="B17" s="82"/>
      <c r="C17" s="92"/>
      <c r="D17" s="92"/>
      <c r="E17" s="92"/>
      <c r="F17" s="92"/>
      <c r="G17" s="92"/>
      <c r="H17" s="92"/>
      <c r="I17" s="92"/>
      <c r="J17" s="92"/>
    </row>
    <row r="18" spans="1:11" ht="23.25" customHeight="1">
      <c r="A18" s="113">
        <v>100</v>
      </c>
      <c r="B18" s="82" t="s">
        <v>62</v>
      </c>
      <c r="C18" s="92">
        <v>684183</v>
      </c>
      <c r="D18" s="88">
        <v>1544200</v>
      </c>
      <c r="E18" s="88">
        <v>731114</v>
      </c>
      <c r="F18" s="88">
        <v>813086</v>
      </c>
      <c r="G18" s="92">
        <v>705459</v>
      </c>
      <c r="H18" s="88">
        <v>1537272</v>
      </c>
      <c r="I18" s="88">
        <v>726700</v>
      </c>
      <c r="J18" s="88">
        <v>810572</v>
      </c>
      <c r="K18" s="109"/>
    </row>
    <row r="19" spans="1:10" ht="23.25" customHeight="1">
      <c r="A19" s="113">
        <v>101</v>
      </c>
      <c r="B19" s="82" t="s">
        <v>63</v>
      </c>
      <c r="C19" s="92">
        <v>94039</v>
      </c>
      <c r="D19" s="88">
        <v>210408</v>
      </c>
      <c r="E19" s="88">
        <v>98821</v>
      </c>
      <c r="F19" s="88">
        <v>111587</v>
      </c>
      <c r="G19" s="92">
        <v>97265</v>
      </c>
      <c r="H19" s="88">
        <v>213634</v>
      </c>
      <c r="I19" s="88">
        <v>100886</v>
      </c>
      <c r="J19" s="88">
        <v>112748</v>
      </c>
    </row>
    <row r="20" spans="1:10" ht="23.25" customHeight="1">
      <c r="A20" s="113">
        <v>102</v>
      </c>
      <c r="B20" s="82" t="s">
        <v>64</v>
      </c>
      <c r="C20" s="92">
        <v>65178</v>
      </c>
      <c r="D20" s="88">
        <v>133451</v>
      </c>
      <c r="E20" s="88">
        <v>63003</v>
      </c>
      <c r="F20" s="88">
        <v>70448</v>
      </c>
      <c r="G20" s="92">
        <v>67407</v>
      </c>
      <c r="H20" s="88">
        <v>136088</v>
      </c>
      <c r="I20" s="88">
        <v>64302</v>
      </c>
      <c r="J20" s="88">
        <v>71786</v>
      </c>
    </row>
    <row r="21" spans="1:10" ht="23.25" customHeight="1">
      <c r="A21" s="113">
        <v>105</v>
      </c>
      <c r="B21" s="82" t="s">
        <v>65</v>
      </c>
      <c r="C21" s="92">
        <v>56954</v>
      </c>
      <c r="D21" s="88">
        <v>108304</v>
      </c>
      <c r="E21" s="88">
        <v>52483</v>
      </c>
      <c r="F21" s="88">
        <v>55821</v>
      </c>
      <c r="G21" s="92">
        <v>57875</v>
      </c>
      <c r="H21" s="88">
        <v>106956</v>
      </c>
      <c r="I21" s="88">
        <v>52619</v>
      </c>
      <c r="J21" s="88">
        <v>54337</v>
      </c>
    </row>
    <row r="22" spans="1:10" ht="23.25" customHeight="1">
      <c r="A22" s="113">
        <v>106</v>
      </c>
      <c r="B22" s="82" t="s">
        <v>66</v>
      </c>
      <c r="C22" s="92">
        <v>48224</v>
      </c>
      <c r="D22" s="88">
        <v>101624</v>
      </c>
      <c r="E22" s="88">
        <v>47657</v>
      </c>
      <c r="F22" s="88">
        <v>53967</v>
      </c>
      <c r="G22" s="92">
        <v>48780</v>
      </c>
      <c r="H22" s="88">
        <v>97912</v>
      </c>
      <c r="I22" s="88">
        <v>45842</v>
      </c>
      <c r="J22" s="88">
        <v>52070</v>
      </c>
    </row>
    <row r="23" spans="1:10" ht="23.25" customHeight="1">
      <c r="A23" s="113">
        <v>107</v>
      </c>
      <c r="B23" s="82" t="s">
        <v>67</v>
      </c>
      <c r="C23" s="92">
        <v>71657</v>
      </c>
      <c r="D23" s="88">
        <v>167475</v>
      </c>
      <c r="E23" s="88">
        <v>77616</v>
      </c>
      <c r="F23" s="88">
        <v>89859</v>
      </c>
      <c r="G23" s="92">
        <v>73278</v>
      </c>
      <c r="H23" s="88">
        <v>162468</v>
      </c>
      <c r="I23" s="88">
        <v>74795</v>
      </c>
      <c r="J23" s="88">
        <v>87673</v>
      </c>
    </row>
    <row r="24" spans="1:10" ht="23.25" customHeight="1">
      <c r="A24" s="113">
        <v>108</v>
      </c>
      <c r="B24" s="82" t="s">
        <v>68</v>
      </c>
      <c r="C24" s="92">
        <v>94016</v>
      </c>
      <c r="D24" s="88">
        <v>220411</v>
      </c>
      <c r="E24" s="88">
        <v>103928</v>
      </c>
      <c r="F24" s="88">
        <v>116483</v>
      </c>
      <c r="G24" s="92">
        <v>95473</v>
      </c>
      <c r="H24" s="88">
        <v>219474</v>
      </c>
      <c r="I24" s="88">
        <v>102740</v>
      </c>
      <c r="J24" s="88">
        <v>116734</v>
      </c>
    </row>
    <row r="25" spans="1:10" ht="23.25" customHeight="1">
      <c r="A25" s="113">
        <v>109</v>
      </c>
      <c r="B25" s="82" t="s">
        <v>69</v>
      </c>
      <c r="C25" s="92">
        <v>86350</v>
      </c>
      <c r="D25" s="88">
        <v>226836</v>
      </c>
      <c r="E25" s="88">
        <v>107531</v>
      </c>
      <c r="F25" s="88">
        <v>119305</v>
      </c>
      <c r="G25" s="92">
        <v>87126</v>
      </c>
      <c r="H25" s="88">
        <v>219805</v>
      </c>
      <c r="I25" s="88">
        <v>103783</v>
      </c>
      <c r="J25" s="88">
        <v>116022</v>
      </c>
    </row>
    <row r="26" spans="1:10" ht="23.25" customHeight="1">
      <c r="A26" s="113">
        <v>110</v>
      </c>
      <c r="B26" s="82" t="s">
        <v>70</v>
      </c>
      <c r="C26" s="92">
        <v>73814</v>
      </c>
      <c r="D26" s="88">
        <v>126393</v>
      </c>
      <c r="E26" s="88">
        <v>59240</v>
      </c>
      <c r="F26" s="88">
        <v>67153</v>
      </c>
      <c r="G26" s="92">
        <v>81022</v>
      </c>
      <c r="H26" s="88">
        <v>135153</v>
      </c>
      <c r="I26" s="88">
        <v>63013</v>
      </c>
      <c r="J26" s="88">
        <v>72140</v>
      </c>
    </row>
    <row r="27" spans="1:10" ht="23.25" customHeight="1">
      <c r="A27" s="113">
        <v>111</v>
      </c>
      <c r="B27" s="82" t="s">
        <v>71</v>
      </c>
      <c r="C27" s="92">
        <v>93951</v>
      </c>
      <c r="D27" s="88">
        <v>249298</v>
      </c>
      <c r="E27" s="88">
        <v>120835</v>
      </c>
      <c r="F27" s="88">
        <v>128463</v>
      </c>
      <c r="G27" s="92">
        <v>97233</v>
      </c>
      <c r="H27" s="88">
        <v>245782</v>
      </c>
      <c r="I27" s="88">
        <v>118720</v>
      </c>
      <c r="J27" s="88">
        <v>127062</v>
      </c>
    </row>
    <row r="28" spans="1:10" ht="23.25" customHeight="1">
      <c r="A28" s="97">
        <v>201</v>
      </c>
      <c r="B28" s="82" t="s">
        <v>72</v>
      </c>
      <c r="C28" s="92">
        <v>205587</v>
      </c>
      <c r="D28" s="88">
        <v>536270</v>
      </c>
      <c r="E28" s="88">
        <v>259320</v>
      </c>
      <c r="F28" s="88">
        <v>276950</v>
      </c>
      <c r="G28" s="92">
        <v>212801</v>
      </c>
      <c r="H28" s="88">
        <v>535664</v>
      </c>
      <c r="I28" s="88">
        <v>258724</v>
      </c>
      <c r="J28" s="88">
        <v>276940</v>
      </c>
    </row>
    <row r="29" spans="1:10" ht="23.25" customHeight="1">
      <c r="A29" s="97">
        <v>202</v>
      </c>
      <c r="B29" s="82" t="s">
        <v>73</v>
      </c>
      <c r="C29" s="92">
        <v>209343</v>
      </c>
      <c r="D29" s="88">
        <v>453748</v>
      </c>
      <c r="E29" s="88">
        <v>221216</v>
      </c>
      <c r="F29" s="88">
        <v>232532</v>
      </c>
      <c r="G29" s="92">
        <v>210433</v>
      </c>
      <c r="H29" s="88">
        <v>452563</v>
      </c>
      <c r="I29" s="88">
        <v>219059</v>
      </c>
      <c r="J29" s="88">
        <v>233504</v>
      </c>
    </row>
    <row r="30" spans="1:10" ht="23.25" customHeight="1">
      <c r="A30" s="97">
        <v>203</v>
      </c>
      <c r="B30" s="82" t="s">
        <v>74</v>
      </c>
      <c r="C30" s="92">
        <v>116948</v>
      </c>
      <c r="D30" s="88">
        <v>290959</v>
      </c>
      <c r="E30" s="88">
        <v>141344</v>
      </c>
      <c r="F30" s="88">
        <v>149615</v>
      </c>
      <c r="G30" s="92">
        <v>121890</v>
      </c>
      <c r="H30" s="88">
        <v>293409</v>
      </c>
      <c r="I30" s="88">
        <v>141801</v>
      </c>
      <c r="J30" s="88">
        <v>151608</v>
      </c>
    </row>
    <row r="31" spans="1:10" ht="23.25" customHeight="1">
      <c r="A31" s="97">
        <v>204</v>
      </c>
      <c r="B31" s="82" t="s">
        <v>75</v>
      </c>
      <c r="C31" s="92">
        <v>202648</v>
      </c>
      <c r="D31" s="88">
        <v>482640</v>
      </c>
      <c r="E31" s="88">
        <v>227660</v>
      </c>
      <c r="F31" s="88">
        <v>254980</v>
      </c>
      <c r="G31" s="92">
        <v>210965</v>
      </c>
      <c r="H31" s="88">
        <v>487850</v>
      </c>
      <c r="I31" s="88">
        <v>228354</v>
      </c>
      <c r="J31" s="88">
        <v>259496</v>
      </c>
    </row>
    <row r="32" spans="1:10" ht="23.25" customHeight="1">
      <c r="A32" s="97">
        <v>205</v>
      </c>
      <c r="B32" s="82" t="s">
        <v>76</v>
      </c>
      <c r="C32" s="92">
        <v>18447</v>
      </c>
      <c r="D32" s="88">
        <v>47254</v>
      </c>
      <c r="E32" s="88">
        <v>22449</v>
      </c>
      <c r="F32" s="88">
        <v>24805</v>
      </c>
      <c r="G32" s="92">
        <v>18081</v>
      </c>
      <c r="H32" s="88">
        <v>44258</v>
      </c>
      <c r="I32" s="88">
        <v>20992</v>
      </c>
      <c r="J32" s="88">
        <v>23266</v>
      </c>
    </row>
    <row r="33" spans="1:10" ht="23.25" customHeight="1">
      <c r="A33" s="97">
        <v>206</v>
      </c>
      <c r="B33" s="82" t="s">
        <v>77</v>
      </c>
      <c r="C33" s="92">
        <v>39753</v>
      </c>
      <c r="D33" s="88">
        <v>93238</v>
      </c>
      <c r="E33" s="88">
        <v>42385</v>
      </c>
      <c r="F33" s="88">
        <v>50853</v>
      </c>
      <c r="G33" s="92">
        <v>41881</v>
      </c>
      <c r="H33" s="88">
        <v>95350</v>
      </c>
      <c r="I33" s="88">
        <v>43089</v>
      </c>
      <c r="J33" s="88">
        <v>52261</v>
      </c>
    </row>
    <row r="34" spans="1:10" ht="23.25" customHeight="1">
      <c r="A34" s="97">
        <v>207</v>
      </c>
      <c r="B34" s="82" t="s">
        <v>78</v>
      </c>
      <c r="C34" s="92">
        <v>77263</v>
      </c>
      <c r="D34" s="88">
        <v>196127</v>
      </c>
      <c r="E34" s="88">
        <v>95665</v>
      </c>
      <c r="F34" s="88">
        <v>100462</v>
      </c>
      <c r="G34" s="92">
        <v>78903</v>
      </c>
      <c r="H34" s="88">
        <v>196883</v>
      </c>
      <c r="I34" s="88">
        <v>95641</v>
      </c>
      <c r="J34" s="88">
        <v>101242</v>
      </c>
    </row>
    <row r="35" spans="1:10" ht="23.25" customHeight="1">
      <c r="A35" s="97">
        <v>208</v>
      </c>
      <c r="B35" s="82" t="s">
        <v>79</v>
      </c>
      <c r="C35" s="92">
        <v>12141</v>
      </c>
      <c r="D35" s="88">
        <v>31158</v>
      </c>
      <c r="E35" s="88">
        <v>14972</v>
      </c>
      <c r="F35" s="88">
        <v>16186</v>
      </c>
      <c r="G35" s="92">
        <v>12153</v>
      </c>
      <c r="H35" s="88">
        <v>30129</v>
      </c>
      <c r="I35" s="88">
        <v>14511</v>
      </c>
      <c r="J35" s="88">
        <v>15618</v>
      </c>
    </row>
    <row r="36" spans="1:10" ht="23.25" customHeight="1">
      <c r="A36" s="97">
        <v>209</v>
      </c>
      <c r="B36" s="82" t="s">
        <v>80</v>
      </c>
      <c r="C36" s="92">
        <v>29741</v>
      </c>
      <c r="D36" s="88">
        <v>85592</v>
      </c>
      <c r="E36" s="88">
        <v>40791</v>
      </c>
      <c r="F36" s="88">
        <v>44801</v>
      </c>
      <c r="G36" s="92">
        <v>30189</v>
      </c>
      <c r="H36" s="88">
        <v>82250</v>
      </c>
      <c r="I36" s="88">
        <v>39494</v>
      </c>
      <c r="J36" s="88">
        <v>42756</v>
      </c>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7:10" ht="11.25">
      <c r="G56" s="109"/>
      <c r="H56" s="109"/>
      <c r="I56" s="109"/>
      <c r="J56" s="109"/>
    </row>
    <row r="57" spans="7:10" ht="11.25">
      <c r="G57" s="109"/>
      <c r="H57" s="109"/>
      <c r="I57" s="109"/>
      <c r="J57" s="109"/>
    </row>
  </sheetData>
  <sheetProtection/>
  <mergeCells count="7">
    <mergeCell ref="C3:F3"/>
    <mergeCell ref="G3:J3"/>
    <mergeCell ref="A3:B5"/>
    <mergeCell ref="D4:F4"/>
    <mergeCell ref="H4:J4"/>
    <mergeCell ref="C4:C5"/>
    <mergeCell ref="G4:G5"/>
  </mergeCells>
  <printOptions/>
  <pageMargins left="0.5905511811023623" right="0.5905511811023623" top="0.5905511811023623" bottom="0.5905511811023623" header="0.4330708661417323" footer="0.6299212598425197"/>
  <pageSetup fitToHeight="1" fitToWidth="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transitionEvaluation="1" transitionEntry="1">
    <tabColor theme="8" tint="0.5999900102615356"/>
    <pageSetUpPr fitToPage="1"/>
  </sheetPr>
  <dimension ref="A1:J44"/>
  <sheetViews>
    <sheetView zoomScaleSheetLayoutView="100" zoomScalePageLayoutView="0" workbookViewId="0" topLeftCell="A1">
      <selection activeCell="A1" sqref="A1"/>
    </sheetView>
  </sheetViews>
  <sheetFormatPr defaultColWidth="14.375" defaultRowHeight="12.75"/>
  <cols>
    <col min="1" max="1" width="3.625" style="97" customWidth="1"/>
    <col min="2" max="2" width="10.25390625" style="97" customWidth="1"/>
    <col min="3" max="10" width="10.75390625" style="97" customWidth="1"/>
    <col min="11" max="16384" width="14.375" style="97" customWidth="1"/>
  </cols>
  <sheetData>
    <row r="1" s="96" customFormat="1" ht="17.25" customHeight="1">
      <c r="A1" s="95" t="s">
        <v>8</v>
      </c>
    </row>
    <row r="2" spans="2:10" ht="11.25">
      <c r="B2" s="83"/>
      <c r="C2" s="83"/>
      <c r="D2" s="83"/>
      <c r="E2" s="83"/>
      <c r="F2" s="98"/>
      <c r="G2" s="83"/>
      <c r="H2" s="83"/>
      <c r="I2" s="83"/>
      <c r="J2" s="99" t="s">
        <v>560</v>
      </c>
    </row>
    <row r="3" spans="1:10" s="100" customFormat="1" ht="22.5" customHeight="1">
      <c r="A3" s="176" t="s">
        <v>25</v>
      </c>
      <c r="B3" s="177"/>
      <c r="C3" s="173" t="s">
        <v>493</v>
      </c>
      <c r="D3" s="174"/>
      <c r="E3" s="174"/>
      <c r="F3" s="175"/>
      <c r="G3" s="173" t="s">
        <v>692</v>
      </c>
      <c r="H3" s="174"/>
      <c r="I3" s="174"/>
      <c r="J3" s="174"/>
    </row>
    <row r="4" spans="1:10" s="100" customFormat="1" ht="22.5" customHeight="1">
      <c r="A4" s="178"/>
      <c r="B4" s="179"/>
      <c r="C4" s="182" t="s">
        <v>52</v>
      </c>
      <c r="D4" s="173" t="s">
        <v>494</v>
      </c>
      <c r="E4" s="174"/>
      <c r="F4" s="175"/>
      <c r="G4" s="182" t="s">
        <v>52</v>
      </c>
      <c r="H4" s="173" t="s">
        <v>275</v>
      </c>
      <c r="I4" s="174"/>
      <c r="J4" s="174"/>
    </row>
    <row r="5" spans="1:10" s="100" customFormat="1" ht="22.5" customHeight="1">
      <c r="A5" s="180"/>
      <c r="B5" s="181"/>
      <c r="C5" s="183"/>
      <c r="D5" s="101" t="s">
        <v>495</v>
      </c>
      <c r="E5" s="101" t="s">
        <v>29</v>
      </c>
      <c r="F5" s="101" t="s">
        <v>30</v>
      </c>
      <c r="G5" s="183"/>
      <c r="H5" s="101" t="s">
        <v>452</v>
      </c>
      <c r="I5" s="101" t="s">
        <v>29</v>
      </c>
      <c r="J5" s="102" t="s">
        <v>30</v>
      </c>
    </row>
    <row r="6" spans="1:10" s="100" customFormat="1" ht="22.5" customHeight="1">
      <c r="A6" s="97">
        <v>210</v>
      </c>
      <c r="B6" s="82" t="s">
        <v>81</v>
      </c>
      <c r="C6" s="92">
        <v>99645</v>
      </c>
      <c r="D6" s="88">
        <v>266937</v>
      </c>
      <c r="E6" s="88">
        <v>130931</v>
      </c>
      <c r="F6" s="88">
        <v>136006</v>
      </c>
      <c r="G6" s="92">
        <v>103495</v>
      </c>
      <c r="H6" s="88">
        <v>267435</v>
      </c>
      <c r="I6" s="88">
        <v>131170</v>
      </c>
      <c r="J6" s="88">
        <v>136265</v>
      </c>
    </row>
    <row r="7" spans="1:10" s="100" customFormat="1" ht="22.5" customHeight="1">
      <c r="A7" s="97">
        <v>212</v>
      </c>
      <c r="B7" s="82" t="s">
        <v>82</v>
      </c>
      <c r="C7" s="92">
        <v>18826</v>
      </c>
      <c r="D7" s="88">
        <v>50523</v>
      </c>
      <c r="E7" s="88">
        <v>24183</v>
      </c>
      <c r="F7" s="88">
        <v>26340</v>
      </c>
      <c r="G7" s="92">
        <v>18729</v>
      </c>
      <c r="H7" s="88">
        <v>48567</v>
      </c>
      <c r="I7" s="88">
        <v>23331</v>
      </c>
      <c r="J7" s="88">
        <v>25236</v>
      </c>
    </row>
    <row r="8" spans="1:10" s="100" customFormat="1" ht="22.5" customHeight="1">
      <c r="A8" s="97">
        <v>213</v>
      </c>
      <c r="B8" s="82" t="s">
        <v>83</v>
      </c>
      <c r="C8" s="92">
        <v>14989</v>
      </c>
      <c r="D8" s="88">
        <v>42802</v>
      </c>
      <c r="E8" s="88">
        <v>20555</v>
      </c>
      <c r="F8" s="88">
        <v>22247</v>
      </c>
      <c r="G8" s="92">
        <v>15049</v>
      </c>
      <c r="H8" s="88">
        <v>40866</v>
      </c>
      <c r="I8" s="88">
        <v>19512</v>
      </c>
      <c r="J8" s="88">
        <v>21354</v>
      </c>
    </row>
    <row r="9" spans="1:10" s="100" customFormat="1" ht="22.5" customHeight="1">
      <c r="A9" s="97">
        <v>214</v>
      </c>
      <c r="B9" s="82" t="s">
        <v>84</v>
      </c>
      <c r="C9" s="92">
        <v>91737</v>
      </c>
      <c r="D9" s="88">
        <v>225700</v>
      </c>
      <c r="E9" s="88">
        <v>105289</v>
      </c>
      <c r="F9" s="88">
        <v>120411</v>
      </c>
      <c r="G9" s="92">
        <v>94140</v>
      </c>
      <c r="H9" s="88">
        <v>224903</v>
      </c>
      <c r="I9" s="88">
        <v>104215</v>
      </c>
      <c r="J9" s="88">
        <v>120688</v>
      </c>
    </row>
    <row r="10" spans="1:10" s="100" customFormat="1" ht="22.5" customHeight="1">
      <c r="A10" s="97">
        <v>215</v>
      </c>
      <c r="B10" s="82" t="s">
        <v>85</v>
      </c>
      <c r="C10" s="92">
        <v>28506</v>
      </c>
      <c r="D10" s="88">
        <v>81009</v>
      </c>
      <c r="E10" s="88">
        <v>38862</v>
      </c>
      <c r="F10" s="88">
        <v>42147</v>
      </c>
      <c r="G10" s="92">
        <v>28653</v>
      </c>
      <c r="H10" s="88">
        <v>77178</v>
      </c>
      <c r="I10" s="88">
        <v>37061</v>
      </c>
      <c r="J10" s="88">
        <v>40117</v>
      </c>
    </row>
    <row r="11" spans="1:10" s="100" customFormat="1" ht="22.5" customHeight="1">
      <c r="A11" s="97">
        <v>216</v>
      </c>
      <c r="B11" s="82" t="s">
        <v>86</v>
      </c>
      <c r="C11" s="92">
        <v>35737</v>
      </c>
      <c r="D11" s="88">
        <v>93901</v>
      </c>
      <c r="E11" s="88">
        <v>45903</v>
      </c>
      <c r="F11" s="88">
        <v>47998</v>
      </c>
      <c r="G11" s="92">
        <v>36340</v>
      </c>
      <c r="H11" s="88">
        <v>91030</v>
      </c>
      <c r="I11" s="88">
        <v>44397</v>
      </c>
      <c r="J11" s="88">
        <v>46633</v>
      </c>
    </row>
    <row r="12" spans="1:10" s="100" customFormat="1" ht="22.5" customHeight="1">
      <c r="A12" s="97">
        <v>217</v>
      </c>
      <c r="B12" s="82" t="s">
        <v>87</v>
      </c>
      <c r="C12" s="92">
        <v>60584</v>
      </c>
      <c r="D12" s="88">
        <v>156423</v>
      </c>
      <c r="E12" s="88">
        <v>73930</v>
      </c>
      <c r="F12" s="88">
        <v>82493</v>
      </c>
      <c r="G12" s="92">
        <v>62675</v>
      </c>
      <c r="H12" s="88">
        <v>156375</v>
      </c>
      <c r="I12" s="88">
        <v>73882</v>
      </c>
      <c r="J12" s="88">
        <v>82493</v>
      </c>
    </row>
    <row r="13" spans="1:10" s="100" customFormat="1" ht="22.5" customHeight="1">
      <c r="A13" s="97">
        <v>218</v>
      </c>
      <c r="B13" s="82" t="s">
        <v>88</v>
      </c>
      <c r="C13" s="92">
        <v>16470</v>
      </c>
      <c r="D13" s="88">
        <v>49680</v>
      </c>
      <c r="E13" s="88">
        <v>24148</v>
      </c>
      <c r="F13" s="88">
        <v>25532</v>
      </c>
      <c r="G13" s="92">
        <v>16860</v>
      </c>
      <c r="H13" s="88">
        <v>48580</v>
      </c>
      <c r="I13" s="88">
        <v>23730</v>
      </c>
      <c r="J13" s="88">
        <v>24850</v>
      </c>
    </row>
    <row r="14" spans="1:10" s="100" customFormat="1" ht="22.5" customHeight="1">
      <c r="A14" s="97">
        <v>219</v>
      </c>
      <c r="B14" s="82" t="s">
        <v>89</v>
      </c>
      <c r="C14" s="92">
        <v>40068</v>
      </c>
      <c r="D14" s="88">
        <v>114216</v>
      </c>
      <c r="E14" s="88">
        <v>55175</v>
      </c>
      <c r="F14" s="88">
        <v>59041</v>
      </c>
      <c r="G14" s="92">
        <v>41070</v>
      </c>
      <c r="H14" s="88">
        <v>112691</v>
      </c>
      <c r="I14" s="88">
        <v>54184</v>
      </c>
      <c r="J14" s="88">
        <v>58507</v>
      </c>
    </row>
    <row r="15" spans="1:10" s="100" customFormat="1" ht="22.5" customHeight="1">
      <c r="A15" s="97">
        <v>220</v>
      </c>
      <c r="B15" s="82" t="s">
        <v>90</v>
      </c>
      <c r="C15" s="92">
        <v>15188</v>
      </c>
      <c r="D15" s="88">
        <v>47993</v>
      </c>
      <c r="E15" s="88">
        <v>23392</v>
      </c>
      <c r="F15" s="88">
        <v>24601</v>
      </c>
      <c r="G15" s="92">
        <v>15364</v>
      </c>
      <c r="H15" s="88">
        <v>44313</v>
      </c>
      <c r="I15" s="88">
        <v>21653</v>
      </c>
      <c r="J15" s="88">
        <v>22660</v>
      </c>
    </row>
    <row r="16" spans="1:10" s="100" customFormat="1" ht="22.5" customHeight="1">
      <c r="A16" s="97">
        <v>221</v>
      </c>
      <c r="B16" s="82" t="s">
        <v>91</v>
      </c>
      <c r="C16" s="92">
        <v>15342</v>
      </c>
      <c r="D16" s="88">
        <v>43263</v>
      </c>
      <c r="E16" s="88">
        <v>20616</v>
      </c>
      <c r="F16" s="88">
        <v>22647</v>
      </c>
      <c r="G16" s="92">
        <v>15578</v>
      </c>
      <c r="H16" s="88">
        <v>41490</v>
      </c>
      <c r="I16" s="88">
        <v>19760</v>
      </c>
      <c r="J16" s="88">
        <v>21730</v>
      </c>
    </row>
    <row r="17" spans="1:10" s="100" customFormat="1" ht="22.5" customHeight="1">
      <c r="A17" s="97">
        <v>222</v>
      </c>
      <c r="B17" s="82" t="s">
        <v>195</v>
      </c>
      <c r="C17" s="15">
        <v>9062</v>
      </c>
      <c r="D17" s="15">
        <v>26501</v>
      </c>
      <c r="E17" s="15">
        <v>12699</v>
      </c>
      <c r="F17" s="15">
        <v>13802</v>
      </c>
      <c r="G17" s="15">
        <v>8713</v>
      </c>
      <c r="H17" s="15">
        <v>24288</v>
      </c>
      <c r="I17" s="15">
        <v>11694</v>
      </c>
      <c r="J17" s="15">
        <v>12594</v>
      </c>
    </row>
    <row r="18" spans="1:10" s="100" customFormat="1" ht="22.5" customHeight="1">
      <c r="A18" s="97">
        <v>223</v>
      </c>
      <c r="B18" s="82" t="s">
        <v>446</v>
      </c>
      <c r="C18" s="15">
        <v>22461</v>
      </c>
      <c r="D18" s="15">
        <v>67757</v>
      </c>
      <c r="E18" s="15">
        <v>32138</v>
      </c>
      <c r="F18" s="15">
        <v>35619</v>
      </c>
      <c r="G18" s="15">
        <v>22553</v>
      </c>
      <c r="H18" s="15">
        <v>64660</v>
      </c>
      <c r="I18" s="15">
        <v>30793</v>
      </c>
      <c r="J18" s="15">
        <v>33867</v>
      </c>
    </row>
    <row r="19" spans="1:10" s="100" customFormat="1" ht="22.5" customHeight="1">
      <c r="A19" s="97">
        <v>224</v>
      </c>
      <c r="B19" s="82" t="s">
        <v>447</v>
      </c>
      <c r="C19" s="15">
        <v>16981</v>
      </c>
      <c r="D19" s="15">
        <v>49834</v>
      </c>
      <c r="E19" s="15">
        <v>23809</v>
      </c>
      <c r="F19" s="15">
        <v>26025</v>
      </c>
      <c r="G19" s="15">
        <v>16968</v>
      </c>
      <c r="H19" s="15">
        <v>46912</v>
      </c>
      <c r="I19" s="15">
        <v>22445</v>
      </c>
      <c r="J19" s="15">
        <v>24467</v>
      </c>
    </row>
    <row r="20" spans="1:10" s="100" customFormat="1" ht="22.5" customHeight="1">
      <c r="A20" s="97">
        <v>225</v>
      </c>
      <c r="B20" s="82" t="s">
        <v>448</v>
      </c>
      <c r="C20" s="15">
        <v>11655</v>
      </c>
      <c r="D20" s="15">
        <v>32814</v>
      </c>
      <c r="E20" s="15">
        <v>15727</v>
      </c>
      <c r="F20" s="15">
        <v>17087</v>
      </c>
      <c r="G20" s="15">
        <v>11500</v>
      </c>
      <c r="H20" s="15">
        <v>30805</v>
      </c>
      <c r="I20" s="15">
        <v>14810</v>
      </c>
      <c r="J20" s="15">
        <v>15995</v>
      </c>
    </row>
    <row r="21" spans="1:10" s="100" customFormat="1" ht="22.5" customHeight="1">
      <c r="A21" s="97">
        <v>226</v>
      </c>
      <c r="B21" s="82" t="s">
        <v>449</v>
      </c>
      <c r="C21" s="15">
        <v>17436</v>
      </c>
      <c r="D21" s="15">
        <v>46459</v>
      </c>
      <c r="E21" s="15">
        <v>22016</v>
      </c>
      <c r="F21" s="15">
        <v>24443</v>
      </c>
      <c r="G21" s="15">
        <v>17451</v>
      </c>
      <c r="H21" s="15">
        <v>43977</v>
      </c>
      <c r="I21" s="15">
        <v>20808</v>
      </c>
      <c r="J21" s="15">
        <v>23169</v>
      </c>
    </row>
    <row r="22" spans="1:10" s="100" customFormat="1" ht="22.5" customHeight="1">
      <c r="A22" s="97">
        <v>227</v>
      </c>
      <c r="B22" s="82" t="s">
        <v>450</v>
      </c>
      <c r="C22" s="15">
        <v>13174</v>
      </c>
      <c r="D22" s="15">
        <v>40938</v>
      </c>
      <c r="E22" s="15">
        <v>19333</v>
      </c>
      <c r="F22" s="15">
        <v>21605</v>
      </c>
      <c r="G22" s="15">
        <v>12723</v>
      </c>
      <c r="H22" s="15">
        <v>37773</v>
      </c>
      <c r="I22" s="15">
        <v>18024</v>
      </c>
      <c r="J22" s="15">
        <v>19749</v>
      </c>
    </row>
    <row r="23" spans="1:10" s="100" customFormat="1" ht="22.5" customHeight="1">
      <c r="A23" s="97">
        <v>228</v>
      </c>
      <c r="B23" s="82" t="s">
        <v>250</v>
      </c>
      <c r="C23" s="15">
        <v>14133</v>
      </c>
      <c r="D23" s="15">
        <v>40181</v>
      </c>
      <c r="E23" s="15">
        <v>19738</v>
      </c>
      <c r="F23" s="15">
        <v>20443</v>
      </c>
      <c r="G23" s="15">
        <v>15086</v>
      </c>
      <c r="H23" s="15">
        <v>40310</v>
      </c>
      <c r="I23" s="15">
        <v>19619</v>
      </c>
      <c r="J23" s="15">
        <v>20691</v>
      </c>
    </row>
    <row r="24" spans="1:10" s="100" customFormat="1" ht="22.5" customHeight="1">
      <c r="A24" s="97">
        <v>229</v>
      </c>
      <c r="B24" s="82" t="s">
        <v>451</v>
      </c>
      <c r="C24" s="15">
        <v>26803</v>
      </c>
      <c r="D24" s="15">
        <v>80518</v>
      </c>
      <c r="E24" s="15">
        <v>38727</v>
      </c>
      <c r="F24" s="15">
        <v>41791</v>
      </c>
      <c r="G24" s="15">
        <v>27297</v>
      </c>
      <c r="H24" s="15">
        <v>77419</v>
      </c>
      <c r="I24" s="15">
        <v>37260</v>
      </c>
      <c r="J24" s="15">
        <v>40159</v>
      </c>
    </row>
    <row r="25" spans="1:10" ht="22.5" customHeight="1">
      <c r="A25" s="97">
        <v>301</v>
      </c>
      <c r="B25" s="82" t="s">
        <v>562</v>
      </c>
      <c r="C25" s="94">
        <v>10547</v>
      </c>
      <c r="D25" s="92">
        <v>31739</v>
      </c>
      <c r="E25" s="92">
        <v>14997</v>
      </c>
      <c r="F25" s="92">
        <v>16742</v>
      </c>
      <c r="G25" s="92">
        <v>10780</v>
      </c>
      <c r="H25" s="88">
        <v>30838</v>
      </c>
      <c r="I25" s="88">
        <v>14550</v>
      </c>
      <c r="J25" s="88">
        <v>16288</v>
      </c>
    </row>
    <row r="26" spans="1:10" ht="22.5" customHeight="1">
      <c r="A26" s="97">
        <v>365</v>
      </c>
      <c r="B26" s="82" t="s">
        <v>248</v>
      </c>
      <c r="C26" s="94">
        <v>6709</v>
      </c>
      <c r="D26" s="92">
        <v>23104</v>
      </c>
      <c r="E26" s="92">
        <v>11128</v>
      </c>
      <c r="F26" s="92">
        <v>11976</v>
      </c>
      <c r="G26" s="92">
        <v>6665</v>
      </c>
      <c r="H26" s="88">
        <v>21200</v>
      </c>
      <c r="I26" s="88">
        <v>10208</v>
      </c>
      <c r="J26" s="88">
        <v>10992</v>
      </c>
    </row>
    <row r="27" spans="1:10" ht="22.5" customHeight="1">
      <c r="A27" s="97">
        <v>381</v>
      </c>
      <c r="B27" s="82" t="s">
        <v>93</v>
      </c>
      <c r="C27" s="94">
        <v>10226</v>
      </c>
      <c r="D27" s="92">
        <v>31026</v>
      </c>
      <c r="E27" s="92">
        <v>15175</v>
      </c>
      <c r="F27" s="92">
        <v>15851</v>
      </c>
      <c r="G27" s="92">
        <v>11026</v>
      </c>
      <c r="H27" s="88">
        <v>31020</v>
      </c>
      <c r="I27" s="88">
        <v>15218</v>
      </c>
      <c r="J27" s="88">
        <v>15802</v>
      </c>
    </row>
    <row r="28" spans="1:10" ht="22.5" customHeight="1">
      <c r="A28" s="97">
        <v>382</v>
      </c>
      <c r="B28" s="82" t="s">
        <v>94</v>
      </c>
      <c r="C28" s="94">
        <v>12581</v>
      </c>
      <c r="D28" s="92">
        <v>33183</v>
      </c>
      <c r="E28" s="92">
        <v>16241</v>
      </c>
      <c r="F28" s="92">
        <v>16942</v>
      </c>
      <c r="G28" s="92">
        <v>13258</v>
      </c>
      <c r="H28" s="88">
        <v>33739</v>
      </c>
      <c r="I28" s="88">
        <v>16409</v>
      </c>
      <c r="J28" s="88">
        <v>17330</v>
      </c>
    </row>
    <row r="29" spans="1:10" ht="22.5" customHeight="1">
      <c r="A29" s="97">
        <v>442</v>
      </c>
      <c r="B29" s="82" t="s">
        <v>95</v>
      </c>
      <c r="C29" s="94">
        <v>4350</v>
      </c>
      <c r="D29" s="92">
        <v>13288</v>
      </c>
      <c r="E29" s="92">
        <v>6401</v>
      </c>
      <c r="F29" s="92">
        <v>6887</v>
      </c>
      <c r="G29" s="92">
        <v>4334</v>
      </c>
      <c r="H29" s="88">
        <v>12300</v>
      </c>
      <c r="I29" s="88">
        <v>5977</v>
      </c>
      <c r="J29" s="88">
        <v>6323</v>
      </c>
    </row>
    <row r="30" spans="1:10" ht="22.5" customHeight="1">
      <c r="A30" s="97">
        <v>443</v>
      </c>
      <c r="B30" s="82" t="s">
        <v>96</v>
      </c>
      <c r="C30" s="94">
        <v>6639</v>
      </c>
      <c r="D30" s="92">
        <v>19830</v>
      </c>
      <c r="E30" s="92">
        <v>9372</v>
      </c>
      <c r="F30" s="92">
        <v>10458</v>
      </c>
      <c r="G30" s="92">
        <v>6906</v>
      </c>
      <c r="H30" s="88">
        <v>19738</v>
      </c>
      <c r="I30" s="88">
        <v>9422</v>
      </c>
      <c r="J30" s="88">
        <v>10316</v>
      </c>
    </row>
    <row r="31" spans="1:10" ht="22.5" customHeight="1">
      <c r="A31" s="97">
        <v>446</v>
      </c>
      <c r="B31" s="82" t="s">
        <v>249</v>
      </c>
      <c r="C31" s="94">
        <v>3813</v>
      </c>
      <c r="D31" s="92">
        <v>12289</v>
      </c>
      <c r="E31" s="92">
        <v>5736</v>
      </c>
      <c r="F31" s="92">
        <v>6553</v>
      </c>
      <c r="G31" s="92">
        <v>3798</v>
      </c>
      <c r="H31" s="88">
        <v>11452</v>
      </c>
      <c r="I31" s="88">
        <v>5371</v>
      </c>
      <c r="J31" s="88">
        <v>6081</v>
      </c>
    </row>
    <row r="32" spans="1:10" ht="22.5" customHeight="1">
      <c r="A32" s="97">
        <v>464</v>
      </c>
      <c r="B32" s="82" t="s">
        <v>97</v>
      </c>
      <c r="C32" s="94">
        <v>11640</v>
      </c>
      <c r="D32" s="92">
        <v>33438</v>
      </c>
      <c r="E32" s="92">
        <v>16217</v>
      </c>
      <c r="F32" s="92">
        <v>17221</v>
      </c>
      <c r="G32" s="92">
        <v>12092</v>
      </c>
      <c r="H32" s="88">
        <v>33690</v>
      </c>
      <c r="I32" s="88">
        <v>16369</v>
      </c>
      <c r="J32" s="88">
        <v>17321</v>
      </c>
    </row>
    <row r="33" spans="1:10" ht="22.5" customHeight="1">
      <c r="A33" s="97">
        <v>481</v>
      </c>
      <c r="B33" s="82" t="s">
        <v>98</v>
      </c>
      <c r="C33" s="94">
        <v>5870</v>
      </c>
      <c r="D33" s="92">
        <v>16636</v>
      </c>
      <c r="E33" s="92">
        <v>7975</v>
      </c>
      <c r="F33" s="92">
        <v>8661</v>
      </c>
      <c r="G33" s="92">
        <v>5715</v>
      </c>
      <c r="H33" s="88">
        <v>15224</v>
      </c>
      <c r="I33" s="88">
        <v>7329</v>
      </c>
      <c r="J33" s="88">
        <v>7895</v>
      </c>
    </row>
    <row r="34" spans="1:10" ht="22.5" customHeight="1">
      <c r="A34" s="97">
        <v>501</v>
      </c>
      <c r="B34" s="82" t="s">
        <v>99</v>
      </c>
      <c r="C34" s="94">
        <v>6301</v>
      </c>
      <c r="D34" s="92">
        <v>19265</v>
      </c>
      <c r="E34" s="92">
        <v>9106</v>
      </c>
      <c r="F34" s="92">
        <v>10159</v>
      </c>
      <c r="G34" s="92">
        <v>6108</v>
      </c>
      <c r="H34" s="88">
        <v>17510</v>
      </c>
      <c r="I34" s="88">
        <v>8329</v>
      </c>
      <c r="J34" s="88">
        <v>9181</v>
      </c>
    </row>
    <row r="35" spans="1:10" ht="22.5" customHeight="1">
      <c r="A35" s="97">
        <v>585</v>
      </c>
      <c r="B35" s="82" t="s">
        <v>453</v>
      </c>
      <c r="C35" s="94">
        <v>6449</v>
      </c>
      <c r="D35" s="92">
        <v>19696</v>
      </c>
      <c r="E35" s="92">
        <v>9364</v>
      </c>
      <c r="F35" s="92">
        <v>10332</v>
      </c>
      <c r="G35" s="92">
        <v>6228</v>
      </c>
      <c r="H35" s="88">
        <v>18070</v>
      </c>
      <c r="I35" s="88">
        <v>8659</v>
      </c>
      <c r="J35" s="88">
        <v>9411</v>
      </c>
    </row>
    <row r="36" spans="1:10" ht="22.5" customHeight="1">
      <c r="A36" s="97">
        <v>586</v>
      </c>
      <c r="B36" s="82" t="s">
        <v>454</v>
      </c>
      <c r="C36" s="94">
        <v>5342</v>
      </c>
      <c r="D36" s="92">
        <v>16004</v>
      </c>
      <c r="E36" s="92">
        <v>7529</v>
      </c>
      <c r="F36" s="92">
        <v>8475</v>
      </c>
      <c r="G36" s="92">
        <v>5291</v>
      </c>
      <c r="H36" s="88">
        <v>14819</v>
      </c>
      <c r="I36" s="88">
        <v>7007</v>
      </c>
      <c r="J36" s="88">
        <v>7812</v>
      </c>
    </row>
    <row r="37" spans="2:10" ht="3.75" customHeight="1">
      <c r="B37" s="103"/>
      <c r="C37" s="92"/>
      <c r="D37" s="92"/>
      <c r="E37" s="92"/>
      <c r="F37" s="92"/>
      <c r="G37" s="92"/>
      <c r="H37" s="88"/>
      <c r="I37" s="88"/>
      <c r="J37" s="88"/>
    </row>
    <row r="38" spans="1:10" ht="11.25">
      <c r="A38" s="104" t="s">
        <v>7</v>
      </c>
      <c r="B38" s="105"/>
      <c r="C38" s="106"/>
      <c r="D38" s="106"/>
      <c r="E38" s="106"/>
      <c r="F38" s="106"/>
      <c r="G38" s="106"/>
      <c r="H38" s="106"/>
      <c r="I38" s="106"/>
      <c r="J38" s="106"/>
    </row>
    <row r="39" spans="1:10" s="108" customFormat="1" ht="11.25">
      <c r="A39" s="83"/>
      <c r="B39" s="97"/>
      <c r="C39" s="107"/>
      <c r="D39" s="107"/>
      <c r="E39" s="107"/>
      <c r="F39" s="107"/>
      <c r="G39" s="107"/>
      <c r="H39" s="107"/>
      <c r="I39" s="107"/>
      <c r="J39" s="107"/>
    </row>
    <row r="40" spans="1:10" s="108" customFormat="1" ht="11.25">
      <c r="A40" s="83"/>
      <c r="B40" s="97"/>
      <c r="C40" s="107"/>
      <c r="D40" s="107"/>
      <c r="E40" s="107"/>
      <c r="F40" s="107"/>
      <c r="G40" s="107"/>
      <c r="H40" s="107"/>
      <c r="I40" s="107"/>
      <c r="J40" s="107"/>
    </row>
    <row r="41" spans="1:10" s="108" customFormat="1" ht="11.25">
      <c r="A41" s="83"/>
      <c r="B41" s="97"/>
      <c r="C41" s="107"/>
      <c r="D41" s="107"/>
      <c r="E41" s="107"/>
      <c r="F41" s="107"/>
      <c r="G41" s="107"/>
      <c r="H41" s="107"/>
      <c r="I41" s="107"/>
      <c r="J41" s="107"/>
    </row>
    <row r="42" ht="11.25">
      <c r="A42" s="83"/>
    </row>
    <row r="43" ht="11.25">
      <c r="A43" s="83"/>
    </row>
    <row r="44" spans="7:10" ht="11.25">
      <c r="G44" s="109"/>
      <c r="H44" s="109"/>
      <c r="I44" s="109"/>
      <c r="J44" s="109"/>
    </row>
  </sheetData>
  <sheetProtection/>
  <mergeCells count="7">
    <mergeCell ref="C3:F3"/>
    <mergeCell ref="G3:J3"/>
    <mergeCell ref="A3:B5"/>
    <mergeCell ref="D4:F4"/>
    <mergeCell ref="H4:J4"/>
    <mergeCell ref="C4:C5"/>
    <mergeCell ref="G4:G5"/>
  </mergeCells>
  <printOptions/>
  <pageMargins left="0.5905511811023623" right="0.5905511811023623" top="0.5905511811023623" bottom="0.5905511811023623" header="0.4330708661417323" footer="0.6299212598425197"/>
  <pageSetup fitToHeight="1" fitToWidth="1"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M62"/>
  <sheetViews>
    <sheetView zoomScaleSheetLayoutView="100" zoomScalePageLayoutView="0" workbookViewId="0" topLeftCell="A1">
      <pane ySplit="4" topLeftCell="A5" activePane="bottomLeft" state="frozen"/>
      <selection pane="topLeft" activeCell="B7" sqref="B7"/>
      <selection pane="bottomLeft" activeCell="A1" sqref="A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2" customFormat="1" ht="17.25">
      <c r="A1" s="2" t="s">
        <v>309</v>
      </c>
    </row>
    <row r="2" spans="1:12" ht="11.25">
      <c r="A2" s="21"/>
      <c r="B2" s="7"/>
      <c r="C2" s="7"/>
      <c r="D2" s="7"/>
      <c r="E2" s="7"/>
      <c r="F2" s="7"/>
      <c r="G2" s="7"/>
      <c r="H2" s="7"/>
      <c r="I2" s="7"/>
      <c r="J2" s="7"/>
      <c r="K2" s="7"/>
      <c r="L2" s="62" t="s">
        <v>455</v>
      </c>
    </row>
    <row r="3" spans="1:12" s="3" customFormat="1" ht="22.5" customHeight="1">
      <c r="A3" s="169" t="s">
        <v>456</v>
      </c>
      <c r="B3" s="177"/>
      <c r="C3" s="166" t="s">
        <v>457</v>
      </c>
      <c r="D3" s="168"/>
      <c r="E3" s="166" t="s">
        <v>458</v>
      </c>
      <c r="F3" s="168"/>
      <c r="G3" s="166" t="s">
        <v>459</v>
      </c>
      <c r="H3" s="168"/>
      <c r="I3" s="166" t="s">
        <v>460</v>
      </c>
      <c r="J3" s="168"/>
      <c r="K3" s="166" t="s">
        <v>461</v>
      </c>
      <c r="L3" s="167"/>
    </row>
    <row r="4" spans="1:12" s="3" customFormat="1" ht="22.5" customHeight="1">
      <c r="A4" s="180"/>
      <c r="B4" s="181"/>
      <c r="C4" s="37" t="s">
        <v>29</v>
      </c>
      <c r="D4" s="37" t="s">
        <v>30</v>
      </c>
      <c r="E4" s="37" t="s">
        <v>29</v>
      </c>
      <c r="F4" s="37" t="s">
        <v>30</v>
      </c>
      <c r="G4" s="37" t="s">
        <v>29</v>
      </c>
      <c r="H4" s="37" t="s">
        <v>30</v>
      </c>
      <c r="I4" s="37" t="s">
        <v>29</v>
      </c>
      <c r="J4" s="37" t="s">
        <v>30</v>
      </c>
      <c r="K4" s="37" t="s">
        <v>29</v>
      </c>
      <c r="L4" s="38" t="s">
        <v>30</v>
      </c>
    </row>
    <row r="5" spans="1:12" ht="22.5" customHeight="1">
      <c r="A5" s="24"/>
      <c r="B5" s="14" t="s">
        <v>693</v>
      </c>
      <c r="C5" s="88">
        <v>134121</v>
      </c>
      <c r="D5" s="88">
        <v>127524</v>
      </c>
      <c r="E5" s="88">
        <v>148181</v>
      </c>
      <c r="F5" s="88">
        <v>140846</v>
      </c>
      <c r="G5" s="88">
        <v>168124</v>
      </c>
      <c r="H5" s="88">
        <v>161298</v>
      </c>
      <c r="I5" s="88">
        <v>183768</v>
      </c>
      <c r="J5" s="88">
        <v>184277</v>
      </c>
      <c r="K5" s="88">
        <v>204360</v>
      </c>
      <c r="L5" s="88">
        <v>217947</v>
      </c>
    </row>
    <row r="6" spans="1:12" ht="22.5" customHeight="1">
      <c r="A6" s="24"/>
      <c r="B6" s="67" t="s">
        <v>355</v>
      </c>
      <c r="C6" s="88">
        <v>137427</v>
      </c>
      <c r="D6" s="88">
        <v>131435</v>
      </c>
      <c r="E6" s="88">
        <v>137942</v>
      </c>
      <c r="F6" s="88">
        <v>131052</v>
      </c>
      <c r="G6" s="88">
        <v>149739</v>
      </c>
      <c r="H6" s="88">
        <v>142517</v>
      </c>
      <c r="I6" s="88">
        <v>164448</v>
      </c>
      <c r="J6" s="88">
        <v>163242</v>
      </c>
      <c r="K6" s="88">
        <v>173633</v>
      </c>
      <c r="L6" s="88">
        <v>185528</v>
      </c>
    </row>
    <row r="7" spans="1:12" ht="22.5" customHeight="1">
      <c r="A7" s="24"/>
      <c r="B7" s="67" t="s">
        <v>356</v>
      </c>
      <c r="C7" s="88">
        <v>129242</v>
      </c>
      <c r="D7" s="88">
        <v>123465</v>
      </c>
      <c r="E7" s="88">
        <v>139288</v>
      </c>
      <c r="F7" s="88">
        <v>132973</v>
      </c>
      <c r="G7" s="88">
        <v>137855</v>
      </c>
      <c r="H7" s="88">
        <v>131062</v>
      </c>
      <c r="I7" s="88">
        <v>146811</v>
      </c>
      <c r="J7" s="88">
        <v>143306</v>
      </c>
      <c r="K7" s="88">
        <v>150674</v>
      </c>
      <c r="L7" s="88">
        <v>159484</v>
      </c>
    </row>
    <row r="8" spans="1:12" ht="22.5" customHeight="1">
      <c r="A8" s="84"/>
      <c r="B8" s="67" t="s">
        <v>694</v>
      </c>
      <c r="C8" s="88">
        <v>120792</v>
      </c>
      <c r="D8" s="88">
        <v>115430</v>
      </c>
      <c r="E8" s="88">
        <v>129333</v>
      </c>
      <c r="F8" s="88">
        <v>123173</v>
      </c>
      <c r="G8" s="88">
        <v>138029</v>
      </c>
      <c r="H8" s="88">
        <v>132520</v>
      </c>
      <c r="I8" s="88">
        <v>136239</v>
      </c>
      <c r="J8" s="88">
        <v>132471</v>
      </c>
      <c r="K8" s="88">
        <v>134078</v>
      </c>
      <c r="L8" s="88">
        <v>140032</v>
      </c>
    </row>
    <row r="9" spans="1:12" ht="22.5" customHeight="1">
      <c r="A9" s="84"/>
      <c r="B9" s="67" t="s">
        <v>695</v>
      </c>
      <c r="C9" s="88">
        <v>111517</v>
      </c>
      <c r="D9" s="88">
        <v>106686</v>
      </c>
      <c r="E9" s="88">
        <v>120769</v>
      </c>
      <c r="F9" s="88">
        <v>115447</v>
      </c>
      <c r="G9" s="88">
        <v>129389</v>
      </c>
      <c r="H9" s="88">
        <v>123063</v>
      </c>
      <c r="I9" s="88">
        <v>137222</v>
      </c>
      <c r="J9" s="88">
        <v>133683</v>
      </c>
      <c r="K9" s="88">
        <v>123045</v>
      </c>
      <c r="L9" s="88">
        <v>127614</v>
      </c>
    </row>
    <row r="10" spans="2:12" ht="22.5" customHeight="1">
      <c r="B10" s="19"/>
      <c r="C10" s="88"/>
      <c r="D10" s="88"/>
      <c r="E10" s="88"/>
      <c r="F10" s="88"/>
      <c r="G10" s="88"/>
      <c r="H10" s="88"/>
      <c r="I10" s="88"/>
      <c r="J10" s="88"/>
      <c r="K10" s="88"/>
      <c r="L10" s="88"/>
    </row>
    <row r="11" spans="2:12" ht="22.5" customHeight="1">
      <c r="B11" s="19" t="s">
        <v>563</v>
      </c>
      <c r="C11" s="15">
        <v>20801</v>
      </c>
      <c r="D11" s="15">
        <v>19959</v>
      </c>
      <c r="E11" s="15">
        <v>21752</v>
      </c>
      <c r="F11" s="15">
        <v>21034</v>
      </c>
      <c r="G11" s="15">
        <v>23192</v>
      </c>
      <c r="H11" s="15">
        <v>21841</v>
      </c>
      <c r="I11" s="15">
        <v>24484</v>
      </c>
      <c r="J11" s="15">
        <v>24184</v>
      </c>
      <c r="K11" s="15">
        <v>22318</v>
      </c>
      <c r="L11" s="15">
        <v>24605</v>
      </c>
    </row>
    <row r="12" spans="2:12" ht="22.5" customHeight="1">
      <c r="B12" s="19" t="s">
        <v>54</v>
      </c>
      <c r="C12" s="15">
        <v>14886</v>
      </c>
      <c r="D12" s="15">
        <v>14240</v>
      </c>
      <c r="E12" s="15">
        <v>16806</v>
      </c>
      <c r="F12" s="15">
        <v>16161</v>
      </c>
      <c r="G12" s="15">
        <v>17835</v>
      </c>
      <c r="H12" s="15">
        <v>17157</v>
      </c>
      <c r="I12" s="15">
        <v>18741</v>
      </c>
      <c r="J12" s="15">
        <v>18765</v>
      </c>
      <c r="K12" s="15">
        <v>16218</v>
      </c>
      <c r="L12" s="15">
        <v>16993</v>
      </c>
    </row>
    <row r="13" spans="2:12" ht="22.5" customHeight="1">
      <c r="B13" s="19" t="s">
        <v>55</v>
      </c>
      <c r="C13" s="15">
        <v>15829</v>
      </c>
      <c r="D13" s="15">
        <v>15174</v>
      </c>
      <c r="E13" s="15">
        <v>16460</v>
      </c>
      <c r="F13" s="15">
        <v>15769</v>
      </c>
      <c r="G13" s="15">
        <v>17607</v>
      </c>
      <c r="H13" s="15">
        <v>16779</v>
      </c>
      <c r="I13" s="15">
        <v>18792</v>
      </c>
      <c r="J13" s="15">
        <v>17798</v>
      </c>
      <c r="K13" s="15">
        <v>16548</v>
      </c>
      <c r="L13" s="15">
        <v>16218</v>
      </c>
    </row>
    <row r="14" spans="2:12" ht="22.5" customHeight="1">
      <c r="B14" s="19" t="s">
        <v>56</v>
      </c>
      <c r="C14" s="15">
        <v>5117</v>
      </c>
      <c r="D14" s="15">
        <v>4909</v>
      </c>
      <c r="E14" s="15">
        <v>5837</v>
      </c>
      <c r="F14" s="15">
        <v>5567</v>
      </c>
      <c r="G14" s="15">
        <v>6709</v>
      </c>
      <c r="H14" s="15">
        <v>6288</v>
      </c>
      <c r="I14" s="15">
        <v>6995</v>
      </c>
      <c r="J14" s="15">
        <v>6734</v>
      </c>
      <c r="K14" s="15">
        <v>5665</v>
      </c>
      <c r="L14" s="15">
        <v>5856</v>
      </c>
    </row>
    <row r="15" spans="2:12" ht="22.5" customHeight="1">
      <c r="B15" s="19" t="s">
        <v>57</v>
      </c>
      <c r="C15" s="15">
        <v>12782</v>
      </c>
      <c r="D15" s="15">
        <v>12120</v>
      </c>
      <c r="E15" s="15">
        <v>13771</v>
      </c>
      <c r="F15" s="15">
        <v>13064</v>
      </c>
      <c r="G15" s="15">
        <v>14635</v>
      </c>
      <c r="H15" s="15">
        <v>14120</v>
      </c>
      <c r="I15" s="15">
        <v>15720</v>
      </c>
      <c r="J15" s="15">
        <v>15147</v>
      </c>
      <c r="K15" s="15">
        <v>14010</v>
      </c>
      <c r="L15" s="15">
        <v>13775</v>
      </c>
    </row>
    <row r="16" spans="2:12" ht="22.5" customHeight="1">
      <c r="B16" s="19" t="s">
        <v>58</v>
      </c>
      <c r="C16" s="15">
        <v>5103</v>
      </c>
      <c r="D16" s="15">
        <v>4639</v>
      </c>
      <c r="E16" s="15">
        <v>5868</v>
      </c>
      <c r="F16" s="15">
        <v>5359</v>
      </c>
      <c r="G16" s="15">
        <v>6324</v>
      </c>
      <c r="H16" s="15">
        <v>6144</v>
      </c>
      <c r="I16" s="15">
        <v>6439</v>
      </c>
      <c r="J16" s="15">
        <v>6235</v>
      </c>
      <c r="K16" s="15">
        <v>4943</v>
      </c>
      <c r="L16" s="15">
        <v>4739</v>
      </c>
    </row>
    <row r="17" spans="2:12" ht="22.5" customHeight="1">
      <c r="B17" s="19" t="s">
        <v>59</v>
      </c>
      <c r="C17" s="15">
        <v>3199</v>
      </c>
      <c r="D17" s="15">
        <v>3003</v>
      </c>
      <c r="E17" s="15">
        <v>3559</v>
      </c>
      <c r="F17" s="15">
        <v>3469</v>
      </c>
      <c r="G17" s="15">
        <v>4137</v>
      </c>
      <c r="H17" s="15">
        <v>3668</v>
      </c>
      <c r="I17" s="15">
        <v>3866</v>
      </c>
      <c r="J17" s="15">
        <v>3672</v>
      </c>
      <c r="K17" s="15">
        <v>2307</v>
      </c>
      <c r="L17" s="15">
        <v>2346</v>
      </c>
    </row>
    <row r="18" spans="2:12" ht="22.5" customHeight="1">
      <c r="B18" s="19" t="s">
        <v>60</v>
      </c>
      <c r="C18" s="15">
        <v>2048</v>
      </c>
      <c r="D18" s="15">
        <v>1997</v>
      </c>
      <c r="E18" s="15">
        <v>2176</v>
      </c>
      <c r="F18" s="15">
        <v>2102</v>
      </c>
      <c r="G18" s="15">
        <v>2561</v>
      </c>
      <c r="H18" s="15">
        <v>2358</v>
      </c>
      <c r="I18" s="15">
        <v>2404</v>
      </c>
      <c r="J18" s="15">
        <v>2500</v>
      </c>
      <c r="K18" s="15">
        <v>1869</v>
      </c>
      <c r="L18" s="15">
        <v>1837</v>
      </c>
    </row>
    <row r="19" spans="2:12" s="7" customFormat="1" ht="22.5" customHeight="1">
      <c r="B19" s="19" t="s">
        <v>61</v>
      </c>
      <c r="C19" s="15">
        <v>2371</v>
      </c>
      <c r="D19" s="15">
        <v>2319</v>
      </c>
      <c r="E19" s="15">
        <v>2679</v>
      </c>
      <c r="F19" s="15">
        <v>2577</v>
      </c>
      <c r="G19" s="15">
        <v>3051</v>
      </c>
      <c r="H19" s="15">
        <v>2875</v>
      </c>
      <c r="I19" s="15">
        <v>2844</v>
      </c>
      <c r="J19" s="15">
        <v>2820</v>
      </c>
      <c r="K19" s="15">
        <v>2078</v>
      </c>
      <c r="L19" s="15">
        <v>2160</v>
      </c>
    </row>
    <row r="20" spans="2:12" s="7" customFormat="1" ht="22.5" customHeight="1">
      <c r="B20" s="19"/>
      <c r="C20" s="94"/>
      <c r="D20" s="92"/>
      <c r="E20" s="92"/>
      <c r="F20" s="92"/>
      <c r="G20" s="92"/>
      <c r="H20" s="92"/>
      <c r="I20" s="92"/>
      <c r="J20" s="92"/>
      <c r="K20" s="92"/>
      <c r="L20" s="92"/>
    </row>
    <row r="21" spans="1:13" ht="22.5" customHeight="1">
      <c r="A21" s="18">
        <v>100</v>
      </c>
      <c r="B21" s="19" t="s">
        <v>62</v>
      </c>
      <c r="C21" s="94">
        <v>29381</v>
      </c>
      <c r="D21" s="92">
        <v>28326</v>
      </c>
      <c r="E21" s="92">
        <v>31861</v>
      </c>
      <c r="F21" s="92">
        <v>30345</v>
      </c>
      <c r="G21" s="92">
        <v>33338</v>
      </c>
      <c r="H21" s="92">
        <v>31833</v>
      </c>
      <c r="I21" s="92">
        <v>36937</v>
      </c>
      <c r="J21" s="92">
        <v>35828</v>
      </c>
      <c r="K21" s="92">
        <v>37089</v>
      </c>
      <c r="L21" s="92">
        <v>39085</v>
      </c>
      <c r="M21" s="60"/>
    </row>
    <row r="22" spans="1:12" ht="22.5" customHeight="1">
      <c r="A22" s="18">
        <v>101</v>
      </c>
      <c r="B22" s="19" t="s">
        <v>63</v>
      </c>
      <c r="C22" s="94">
        <v>4520</v>
      </c>
      <c r="D22" s="92">
        <v>4312</v>
      </c>
      <c r="E22" s="92">
        <v>4817</v>
      </c>
      <c r="F22" s="92">
        <v>4520</v>
      </c>
      <c r="G22" s="92">
        <v>5082</v>
      </c>
      <c r="H22" s="92">
        <v>4872</v>
      </c>
      <c r="I22" s="88">
        <v>5647</v>
      </c>
      <c r="J22" s="88">
        <v>5547</v>
      </c>
      <c r="K22" s="92">
        <v>5807</v>
      </c>
      <c r="L22" s="92">
        <v>5708</v>
      </c>
    </row>
    <row r="23" spans="1:12" ht="22.5" customHeight="1">
      <c r="A23" s="18">
        <v>102</v>
      </c>
      <c r="B23" s="19" t="s">
        <v>64</v>
      </c>
      <c r="C23" s="60">
        <v>2750</v>
      </c>
      <c r="D23" s="93">
        <v>2675</v>
      </c>
      <c r="E23" s="60">
        <v>2791</v>
      </c>
      <c r="F23" s="60">
        <v>2666</v>
      </c>
      <c r="G23" s="60">
        <v>2841</v>
      </c>
      <c r="H23" s="60">
        <v>2770</v>
      </c>
      <c r="I23" s="60">
        <v>3561</v>
      </c>
      <c r="J23" s="60">
        <v>3152</v>
      </c>
      <c r="K23" s="88">
        <v>4755</v>
      </c>
      <c r="L23" s="88">
        <v>3946</v>
      </c>
    </row>
    <row r="24" spans="1:12" ht="22.5" customHeight="1">
      <c r="A24" s="18">
        <v>105</v>
      </c>
      <c r="B24" s="19" t="s">
        <v>65</v>
      </c>
      <c r="C24" s="60">
        <v>1686</v>
      </c>
      <c r="D24" s="60">
        <v>1638</v>
      </c>
      <c r="E24" s="60">
        <v>1692</v>
      </c>
      <c r="F24" s="60">
        <v>1608</v>
      </c>
      <c r="G24" s="60">
        <v>1779</v>
      </c>
      <c r="H24" s="60">
        <v>1730</v>
      </c>
      <c r="I24" s="60">
        <v>1929</v>
      </c>
      <c r="J24" s="60">
        <v>1910</v>
      </c>
      <c r="K24" s="60">
        <v>2396</v>
      </c>
      <c r="L24" s="60">
        <v>2525</v>
      </c>
    </row>
    <row r="25" spans="1:12" ht="22.5" customHeight="1">
      <c r="A25" s="18">
        <v>106</v>
      </c>
      <c r="B25" s="19" t="s">
        <v>66</v>
      </c>
      <c r="C25" s="60">
        <v>1504</v>
      </c>
      <c r="D25" s="60">
        <v>1437</v>
      </c>
      <c r="E25" s="60">
        <v>1754</v>
      </c>
      <c r="F25" s="60">
        <v>1592</v>
      </c>
      <c r="G25" s="60">
        <v>1745</v>
      </c>
      <c r="H25" s="60">
        <v>1625</v>
      </c>
      <c r="I25" s="60">
        <v>2037</v>
      </c>
      <c r="J25" s="60">
        <v>2044</v>
      </c>
      <c r="K25" s="60">
        <v>2066</v>
      </c>
      <c r="L25" s="60">
        <v>2212</v>
      </c>
    </row>
    <row r="26" spans="1:12" ht="22.5" customHeight="1">
      <c r="A26" s="18">
        <v>107</v>
      </c>
      <c r="B26" s="19" t="s">
        <v>67</v>
      </c>
      <c r="C26" s="60">
        <v>2880</v>
      </c>
      <c r="D26" s="60">
        <v>2871</v>
      </c>
      <c r="E26" s="60">
        <v>3069</v>
      </c>
      <c r="F26" s="60">
        <v>3093</v>
      </c>
      <c r="G26" s="60">
        <v>3371</v>
      </c>
      <c r="H26" s="60">
        <v>3189</v>
      </c>
      <c r="I26" s="60">
        <v>3663</v>
      </c>
      <c r="J26" s="60">
        <v>3847</v>
      </c>
      <c r="K26" s="60">
        <v>3263</v>
      </c>
      <c r="L26" s="60">
        <v>4297</v>
      </c>
    </row>
    <row r="27" spans="1:12" ht="22.5" customHeight="1">
      <c r="A27" s="18">
        <v>108</v>
      </c>
      <c r="B27" s="19" t="s">
        <v>68</v>
      </c>
      <c r="C27" s="60">
        <v>4806</v>
      </c>
      <c r="D27" s="60">
        <v>4503</v>
      </c>
      <c r="E27" s="60">
        <v>5012</v>
      </c>
      <c r="F27" s="60">
        <v>4756</v>
      </c>
      <c r="G27" s="60">
        <v>5018</v>
      </c>
      <c r="H27" s="60">
        <v>4718</v>
      </c>
      <c r="I27" s="60">
        <v>5210</v>
      </c>
      <c r="J27" s="60">
        <v>5062</v>
      </c>
      <c r="K27" s="60">
        <v>4531</v>
      </c>
      <c r="L27" s="60">
        <v>4711</v>
      </c>
    </row>
    <row r="28" spans="1:12" ht="22.5" customHeight="1">
      <c r="A28" s="18">
        <v>109</v>
      </c>
      <c r="B28" s="19" t="s">
        <v>69</v>
      </c>
      <c r="C28" s="60">
        <v>4056</v>
      </c>
      <c r="D28" s="60">
        <v>3950</v>
      </c>
      <c r="E28" s="60">
        <v>4930</v>
      </c>
      <c r="F28" s="60">
        <v>4749</v>
      </c>
      <c r="G28" s="60">
        <v>5433</v>
      </c>
      <c r="H28" s="60">
        <v>5076</v>
      </c>
      <c r="I28" s="60">
        <v>5526</v>
      </c>
      <c r="J28" s="60">
        <v>5477</v>
      </c>
      <c r="K28" s="60">
        <v>4369</v>
      </c>
      <c r="L28" s="60">
        <v>5004</v>
      </c>
    </row>
    <row r="29" spans="1:12" ht="22.5" customHeight="1">
      <c r="A29" s="18">
        <v>110</v>
      </c>
      <c r="B29" s="19" t="s">
        <v>70</v>
      </c>
      <c r="C29" s="60">
        <v>2212</v>
      </c>
      <c r="D29" s="60">
        <v>2214</v>
      </c>
      <c r="E29" s="60">
        <v>1849</v>
      </c>
      <c r="F29" s="60">
        <v>1841</v>
      </c>
      <c r="G29" s="60">
        <v>1766</v>
      </c>
      <c r="H29" s="60">
        <v>1829</v>
      </c>
      <c r="I29" s="60">
        <v>2379</v>
      </c>
      <c r="J29" s="60">
        <v>2265</v>
      </c>
      <c r="K29" s="60">
        <v>3793</v>
      </c>
      <c r="L29" s="60">
        <v>4345</v>
      </c>
    </row>
    <row r="30" spans="1:12" ht="22.5" customHeight="1">
      <c r="A30" s="18">
        <v>111</v>
      </c>
      <c r="B30" s="19" t="s">
        <v>71</v>
      </c>
      <c r="C30" s="60">
        <v>4967</v>
      </c>
      <c r="D30" s="60">
        <v>4726</v>
      </c>
      <c r="E30" s="60">
        <v>5947</v>
      </c>
      <c r="F30" s="60">
        <v>5520</v>
      </c>
      <c r="G30" s="60">
        <v>6303</v>
      </c>
      <c r="H30" s="60">
        <v>6024</v>
      </c>
      <c r="I30" s="60">
        <v>6985</v>
      </c>
      <c r="J30" s="60">
        <v>6524</v>
      </c>
      <c r="K30" s="60">
        <v>6109</v>
      </c>
      <c r="L30" s="60">
        <v>6337</v>
      </c>
    </row>
    <row r="31" spans="1:12" ht="22.5" customHeight="1">
      <c r="A31" s="18">
        <v>201</v>
      </c>
      <c r="B31" s="19" t="s">
        <v>251</v>
      </c>
      <c r="C31" s="60">
        <v>12038</v>
      </c>
      <c r="D31" s="60">
        <v>11395</v>
      </c>
      <c r="E31" s="60">
        <v>12867</v>
      </c>
      <c r="F31" s="60">
        <v>12136</v>
      </c>
      <c r="G31" s="60">
        <v>13637</v>
      </c>
      <c r="H31" s="60">
        <v>13082</v>
      </c>
      <c r="I31" s="60">
        <v>14515</v>
      </c>
      <c r="J31" s="60">
        <v>13998</v>
      </c>
      <c r="K31" s="60">
        <v>13016</v>
      </c>
      <c r="L31" s="60">
        <v>12713</v>
      </c>
    </row>
    <row r="32" spans="1:12" ht="22.5" customHeight="1">
      <c r="A32" s="1">
        <v>202</v>
      </c>
      <c r="B32" s="19" t="s">
        <v>73</v>
      </c>
      <c r="C32" s="60">
        <v>8431</v>
      </c>
      <c r="D32" s="60">
        <v>8099</v>
      </c>
      <c r="E32" s="60">
        <v>8299</v>
      </c>
      <c r="F32" s="60">
        <v>8151</v>
      </c>
      <c r="G32" s="60">
        <v>8712</v>
      </c>
      <c r="H32" s="60">
        <v>8344</v>
      </c>
      <c r="I32" s="60">
        <v>9422</v>
      </c>
      <c r="J32" s="60">
        <v>9206</v>
      </c>
      <c r="K32" s="60">
        <v>9853</v>
      </c>
      <c r="L32" s="60">
        <v>10031</v>
      </c>
    </row>
    <row r="33" spans="1:12" ht="22.5" customHeight="1">
      <c r="A33" s="1">
        <v>203</v>
      </c>
      <c r="B33" s="19" t="s">
        <v>74</v>
      </c>
      <c r="C33" s="60">
        <v>6623</v>
      </c>
      <c r="D33" s="60">
        <v>6481</v>
      </c>
      <c r="E33" s="60">
        <v>6640</v>
      </c>
      <c r="F33" s="60">
        <v>6327</v>
      </c>
      <c r="G33" s="60">
        <v>6946</v>
      </c>
      <c r="H33" s="60">
        <v>6697</v>
      </c>
      <c r="I33" s="60">
        <v>7456</v>
      </c>
      <c r="J33" s="60">
        <v>7075</v>
      </c>
      <c r="K33" s="60">
        <v>6485</v>
      </c>
      <c r="L33" s="60">
        <v>6799</v>
      </c>
    </row>
    <row r="34" spans="1:12" ht="22.5" customHeight="1">
      <c r="A34" s="1">
        <v>204</v>
      </c>
      <c r="B34" s="19" t="s">
        <v>75</v>
      </c>
      <c r="C34" s="60">
        <v>10462</v>
      </c>
      <c r="D34" s="60">
        <v>9996</v>
      </c>
      <c r="E34" s="60">
        <v>11238</v>
      </c>
      <c r="F34" s="60">
        <v>10755</v>
      </c>
      <c r="G34" s="60">
        <v>12214</v>
      </c>
      <c r="H34" s="60">
        <v>11360</v>
      </c>
      <c r="I34" s="60">
        <v>12827</v>
      </c>
      <c r="J34" s="60">
        <v>12822</v>
      </c>
      <c r="K34" s="60">
        <v>10761</v>
      </c>
      <c r="L34" s="60">
        <v>12660</v>
      </c>
    </row>
    <row r="35" spans="1:12" ht="22.5" customHeight="1">
      <c r="A35" s="1">
        <v>205</v>
      </c>
      <c r="B35" s="19" t="s">
        <v>252</v>
      </c>
      <c r="C35" s="60">
        <v>771</v>
      </c>
      <c r="D35" s="60">
        <v>698</v>
      </c>
      <c r="E35" s="60">
        <v>892</v>
      </c>
      <c r="F35" s="60">
        <v>848</v>
      </c>
      <c r="G35" s="60">
        <v>1000</v>
      </c>
      <c r="H35" s="60">
        <v>959</v>
      </c>
      <c r="I35" s="60">
        <v>961</v>
      </c>
      <c r="J35" s="60">
        <v>986</v>
      </c>
      <c r="K35" s="60">
        <v>633</v>
      </c>
      <c r="L35" s="60">
        <v>768</v>
      </c>
    </row>
    <row r="36" spans="1:12" ht="22.5" customHeight="1">
      <c r="A36" s="1">
        <v>206</v>
      </c>
      <c r="B36" s="19" t="s">
        <v>77</v>
      </c>
      <c r="C36" s="60">
        <v>1908</v>
      </c>
      <c r="D36" s="60">
        <v>1864</v>
      </c>
      <c r="E36" s="60">
        <v>2215</v>
      </c>
      <c r="F36" s="60">
        <v>2128</v>
      </c>
      <c r="G36" s="60">
        <v>2266</v>
      </c>
      <c r="H36" s="60">
        <v>2137</v>
      </c>
      <c r="I36" s="60">
        <v>2235</v>
      </c>
      <c r="J36" s="60">
        <v>2156</v>
      </c>
      <c r="K36" s="60">
        <v>1704</v>
      </c>
      <c r="L36" s="60">
        <v>1914</v>
      </c>
    </row>
    <row r="37" spans="1:12" ht="22.5" customHeight="1">
      <c r="A37" s="1">
        <v>207</v>
      </c>
      <c r="B37" s="19" t="s">
        <v>78</v>
      </c>
      <c r="C37" s="60">
        <v>4536</v>
      </c>
      <c r="D37" s="60">
        <v>4366</v>
      </c>
      <c r="E37" s="60">
        <v>4826</v>
      </c>
      <c r="F37" s="60">
        <v>4599</v>
      </c>
      <c r="G37" s="60">
        <v>4751</v>
      </c>
      <c r="H37" s="60">
        <v>4684</v>
      </c>
      <c r="I37" s="60">
        <v>5179</v>
      </c>
      <c r="J37" s="60">
        <v>4991</v>
      </c>
      <c r="K37" s="60">
        <v>4946</v>
      </c>
      <c r="L37" s="60">
        <v>4528</v>
      </c>
    </row>
    <row r="38" spans="1:12" ht="22.5" customHeight="1">
      <c r="A38" s="1">
        <v>208</v>
      </c>
      <c r="B38" s="19" t="s">
        <v>79</v>
      </c>
      <c r="C38" s="60">
        <v>551</v>
      </c>
      <c r="D38" s="60">
        <v>551</v>
      </c>
      <c r="E38" s="60">
        <v>603</v>
      </c>
      <c r="F38" s="60">
        <v>531</v>
      </c>
      <c r="G38" s="60">
        <v>551</v>
      </c>
      <c r="H38" s="60">
        <v>578</v>
      </c>
      <c r="I38" s="60">
        <v>722</v>
      </c>
      <c r="J38" s="60">
        <v>625</v>
      </c>
      <c r="K38" s="60">
        <v>610</v>
      </c>
      <c r="L38" s="60">
        <v>544</v>
      </c>
    </row>
    <row r="39" spans="1:12" ht="22.5" customHeight="1">
      <c r="A39" s="1">
        <v>209</v>
      </c>
      <c r="B39" s="19" t="s">
        <v>80</v>
      </c>
      <c r="C39" s="60">
        <v>1630</v>
      </c>
      <c r="D39" s="60">
        <v>1555</v>
      </c>
      <c r="E39" s="60">
        <v>1790</v>
      </c>
      <c r="F39" s="60">
        <v>1823</v>
      </c>
      <c r="G39" s="60">
        <v>2029</v>
      </c>
      <c r="H39" s="60">
        <v>1793</v>
      </c>
      <c r="I39" s="60">
        <v>1882</v>
      </c>
      <c r="J39" s="60">
        <v>1887</v>
      </c>
      <c r="K39" s="60">
        <v>1150</v>
      </c>
      <c r="L39" s="60">
        <v>1205</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60" ht="11.25">
      <c r="C60" s="60"/>
    </row>
    <row r="62" ht="11.25">
      <c r="C62" s="60"/>
    </row>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1200" verticalDpi="12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2017-03-10T00:14:16Z</cp:lastPrinted>
  <dcterms:created xsi:type="dcterms:W3CDTF">2002-01-23T04:06:07Z</dcterms:created>
  <dcterms:modified xsi:type="dcterms:W3CDTF">2017-03-24T08:22:35Z</dcterms:modified>
  <cp:category/>
  <cp:version/>
  <cp:contentType/>
  <cp:contentStatus/>
</cp:coreProperties>
</file>